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rn\Dropbox\HRT China\A_JIE Final\Replication\"/>
    </mc:Choice>
  </mc:AlternateContent>
  <xr:revisionPtr revIDLastSave="0" documentId="13_ncr:1_{12B81C35-26CA-4F6F-BFE9-E5EC88D51569}" xr6:coauthVersionLast="36" xr6:coauthVersionMax="36" xr10:uidLastSave="{00000000-0000-0000-0000-000000000000}"/>
  <bookViews>
    <workbookView xWindow="0" yWindow="0" windowWidth="23040" windowHeight="8484" tabRatio="939" activeTab="11" xr2:uid="{00000000-000D-0000-FFFF-FFFF00000000}"/>
  </bookViews>
  <sheets>
    <sheet name="ReadMe" sheetId="11" r:id="rId1"/>
    <sheet name="BOP_Annual" sheetId="1" r:id="rId2"/>
    <sheet name="BOP_Quarterly" sheetId="2" r:id="rId3"/>
    <sheet name="CumulativeBOP" sheetId="3" r:id="rId4"/>
    <sheet name="Figure1" sheetId="4" r:id="rId5"/>
    <sheet name="Figure2" sheetId="35" r:id="rId6"/>
    <sheet name="FigureA1" sheetId="24" r:id="rId7"/>
    <sheet name="FigureA2" sheetId="25" r:id="rId8"/>
    <sheet name="FigureA7" sheetId="6" r:id="rId9"/>
    <sheet name="FiguresA8_A9a" sheetId="14" r:id="rId10"/>
    <sheet name="FigureA9b" sheetId="15" r:id="rId11"/>
    <sheet name="Table1" sheetId="28" r:id="rId12"/>
    <sheet name="TableA1" sheetId="34" r:id="rId13"/>
  </sheets>
  <definedNames>
    <definedName name="_xlnm._FilterDatabase" localSheetId="10" hidden="1">FigureA9b!$A$1:$F$1</definedName>
  </definedNames>
  <calcPr calcId="191029"/>
</workbook>
</file>

<file path=xl/calcChain.xml><?xml version="1.0" encoding="utf-8"?>
<calcChain xmlns="http://schemas.openxmlformats.org/spreadsheetml/2006/main">
  <c r="E6" i="15" l="1"/>
  <c r="E4" i="15"/>
  <c r="E3" i="15"/>
  <c r="E5" i="15"/>
  <c r="C25" i="3" l="1"/>
  <c r="B7" i="3"/>
  <c r="G8" i="35" l="1"/>
  <c r="F8" i="35"/>
  <c r="E8" i="35"/>
  <c r="D8" i="35"/>
  <c r="C8" i="35"/>
  <c r="S25" i="14" l="1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C22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C16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C10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C7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3" l="1"/>
  <c r="AM75" i="1"/>
  <c r="AM88" i="1"/>
  <c r="B2" i="3"/>
  <c r="C2" i="3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B3" i="3" s="1"/>
  <c r="AM108" i="1"/>
  <c r="AM109" i="1"/>
  <c r="AM110" i="1"/>
  <c r="AM111" i="1"/>
  <c r="AM112" i="1"/>
  <c r="AM113" i="1"/>
  <c r="AM114" i="1"/>
  <c r="AM115" i="1"/>
  <c r="AM116" i="1"/>
  <c r="AM117" i="1"/>
  <c r="AM118" i="1"/>
  <c r="B4" i="3" s="1"/>
  <c r="AM119" i="1"/>
  <c r="AM120" i="1"/>
  <c r="B5" i="3" s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6" i="1"/>
  <c r="B12" i="3" l="1"/>
  <c r="C4" i="3"/>
  <c r="B11" i="3"/>
  <c r="C3" i="3"/>
  <c r="C10" i="3"/>
  <c r="D2" i="3"/>
  <c r="B10" i="3"/>
  <c r="B15" i="3"/>
  <c r="C5" i="3"/>
  <c r="B13" i="3"/>
  <c r="C6" i="3"/>
  <c r="B14" i="3"/>
  <c r="D3" i="3" l="1"/>
  <c r="C11" i="3"/>
  <c r="C26" i="3" s="1"/>
  <c r="C12" i="3"/>
  <c r="C27" i="3" s="1"/>
  <c r="D4" i="3"/>
  <c r="D10" i="3"/>
  <c r="D25" i="3" s="1"/>
  <c r="E2" i="3"/>
  <c r="C7" i="3"/>
  <c r="C15" i="3" s="1"/>
  <c r="C13" i="3"/>
  <c r="C28" i="3" s="1"/>
  <c r="D5" i="3"/>
  <c r="D6" i="3"/>
  <c r="C14" i="3"/>
  <c r="C29" i="3" s="1"/>
  <c r="C32" i="3" l="1"/>
  <c r="E4" i="3"/>
  <c r="D12" i="3"/>
  <c r="D27" i="3" s="1"/>
  <c r="E10" i="3"/>
  <c r="E25" i="3" s="1"/>
  <c r="F2" i="3"/>
  <c r="D11" i="3"/>
  <c r="D26" i="3" s="1"/>
  <c r="E3" i="3"/>
  <c r="D14" i="3"/>
  <c r="D29" i="3" s="1"/>
  <c r="E6" i="3"/>
  <c r="D13" i="3"/>
  <c r="D28" i="3" s="1"/>
  <c r="E5" i="3"/>
  <c r="D7" i="3"/>
  <c r="D15" i="3" s="1"/>
  <c r="D32" i="3" l="1"/>
  <c r="F3" i="3"/>
  <c r="E11" i="3"/>
  <c r="E26" i="3" s="1"/>
  <c r="E12" i="3"/>
  <c r="E27" i="3" s="1"/>
  <c r="F4" i="3"/>
  <c r="F10" i="3"/>
  <c r="F25" i="3" s="1"/>
  <c r="G2" i="3"/>
  <c r="F6" i="3"/>
  <c r="E14" i="3"/>
  <c r="E29" i="3" s="1"/>
  <c r="F5" i="3"/>
  <c r="E13" i="3"/>
  <c r="E28" i="3" s="1"/>
  <c r="E7" i="3"/>
  <c r="E15" i="3" s="1"/>
  <c r="E32" i="3" l="1"/>
  <c r="G10" i="3"/>
  <c r="G25" i="3" s="1"/>
  <c r="H2" i="3"/>
  <c r="G4" i="3"/>
  <c r="F12" i="3"/>
  <c r="F27" i="3" s="1"/>
  <c r="G3" i="3"/>
  <c r="F11" i="3"/>
  <c r="F26" i="3" s="1"/>
  <c r="F14" i="3"/>
  <c r="F29" i="3" s="1"/>
  <c r="G6" i="3"/>
  <c r="G5" i="3"/>
  <c r="F13" i="3"/>
  <c r="F28" i="3" s="1"/>
  <c r="F7" i="3"/>
  <c r="F15" i="3" s="1"/>
  <c r="H3" i="3" l="1"/>
  <c r="G11" i="3"/>
  <c r="G26" i="3" s="1"/>
  <c r="F32" i="3"/>
  <c r="G12" i="3"/>
  <c r="G27" i="3" s="1"/>
  <c r="H4" i="3"/>
  <c r="H10" i="3"/>
  <c r="H25" i="3" s="1"/>
  <c r="I2" i="3"/>
  <c r="G13" i="3"/>
  <c r="G28" i="3" s="1"/>
  <c r="H5" i="3"/>
  <c r="G7" i="3"/>
  <c r="G15" i="3" s="1"/>
  <c r="G14" i="3"/>
  <c r="G29" i="3" s="1"/>
  <c r="H6" i="3"/>
  <c r="H11" i="3" l="1"/>
  <c r="H26" i="3" s="1"/>
  <c r="I3" i="3"/>
  <c r="G32" i="3"/>
  <c r="I10" i="3"/>
  <c r="I25" i="3" s="1"/>
  <c r="J2" i="3"/>
  <c r="I4" i="3"/>
  <c r="H12" i="3"/>
  <c r="H27" i="3" s="1"/>
  <c r="H13" i="3"/>
  <c r="H28" i="3" s="1"/>
  <c r="I5" i="3"/>
  <c r="H7" i="3"/>
  <c r="H15" i="3" s="1"/>
  <c r="I6" i="3"/>
  <c r="H14" i="3"/>
  <c r="H29" i="3" s="1"/>
  <c r="H32" i="3" l="1"/>
  <c r="I11" i="3"/>
  <c r="I26" i="3" s="1"/>
  <c r="J3" i="3"/>
  <c r="J10" i="3"/>
  <c r="J25" i="3" s="1"/>
  <c r="K2" i="3"/>
  <c r="J4" i="3"/>
  <c r="I12" i="3"/>
  <c r="I27" i="3" s="1"/>
  <c r="I13" i="3"/>
  <c r="I28" i="3" s="1"/>
  <c r="J5" i="3"/>
  <c r="I7" i="3"/>
  <c r="I15" i="3" s="1"/>
  <c r="I14" i="3"/>
  <c r="I29" i="3" s="1"/>
  <c r="J6" i="3"/>
  <c r="J11" i="3" l="1"/>
  <c r="J26" i="3" s="1"/>
  <c r="K3" i="3"/>
  <c r="I32" i="3"/>
  <c r="J12" i="3"/>
  <c r="J27" i="3" s="1"/>
  <c r="K4" i="3"/>
  <c r="K10" i="3"/>
  <c r="K25" i="3" s="1"/>
  <c r="L2" i="3"/>
  <c r="J14" i="3"/>
  <c r="J29" i="3" s="1"/>
  <c r="K6" i="3"/>
  <c r="J13" i="3"/>
  <c r="J28" i="3" s="1"/>
  <c r="K5" i="3"/>
  <c r="J7" i="3"/>
  <c r="J15" i="3" s="1"/>
  <c r="K12" i="3" l="1"/>
  <c r="K27" i="3" s="1"/>
  <c r="L4" i="3"/>
  <c r="L10" i="3"/>
  <c r="L25" i="3" s="1"/>
  <c r="M2" i="3"/>
  <c r="J32" i="3"/>
  <c r="K11" i="3"/>
  <c r="K26" i="3" s="1"/>
  <c r="L3" i="3"/>
  <c r="K14" i="3"/>
  <c r="K29" i="3" s="1"/>
  <c r="L6" i="3"/>
  <c r="L5" i="3"/>
  <c r="K13" i="3"/>
  <c r="K28" i="3" s="1"/>
  <c r="K7" i="3"/>
  <c r="K15" i="3" s="1"/>
  <c r="K32" i="3" l="1"/>
  <c r="M4" i="3"/>
  <c r="L12" i="3"/>
  <c r="L27" i="3" s="1"/>
  <c r="M3" i="3"/>
  <c r="L11" i="3"/>
  <c r="L26" i="3" s="1"/>
  <c r="M10" i="3"/>
  <c r="M25" i="3" s="1"/>
  <c r="N2" i="3"/>
  <c r="L13" i="3"/>
  <c r="L28" i="3" s="1"/>
  <c r="M5" i="3"/>
  <c r="L7" i="3"/>
  <c r="L15" i="3" s="1"/>
  <c r="L14" i="3"/>
  <c r="L29" i="3" s="1"/>
  <c r="M6" i="3"/>
  <c r="L32" i="3" l="1"/>
  <c r="M12" i="3"/>
  <c r="M27" i="3" s="1"/>
  <c r="N4" i="3"/>
  <c r="O2" i="3"/>
  <c r="N10" i="3"/>
  <c r="N25" i="3" s="1"/>
  <c r="M11" i="3"/>
  <c r="M26" i="3" s="1"/>
  <c r="N3" i="3"/>
  <c r="N5" i="3"/>
  <c r="M13" i="3"/>
  <c r="M28" i="3" s="1"/>
  <c r="M7" i="3"/>
  <c r="M15" i="3" s="1"/>
  <c r="M14" i="3"/>
  <c r="M29" i="3" s="1"/>
  <c r="N6" i="3"/>
  <c r="M32" i="3" l="1"/>
  <c r="O10" i="3"/>
  <c r="O25" i="3" s="1"/>
  <c r="P2" i="3"/>
  <c r="N11" i="3"/>
  <c r="N26" i="3" s="1"/>
  <c r="O3" i="3"/>
  <c r="N12" i="3"/>
  <c r="N27" i="3" s="1"/>
  <c r="O4" i="3"/>
  <c r="N13" i="3"/>
  <c r="N28" i="3" s="1"/>
  <c r="O5" i="3"/>
  <c r="N7" i="3"/>
  <c r="N15" i="3" s="1"/>
  <c r="N14" i="3"/>
  <c r="N29" i="3" s="1"/>
  <c r="O6" i="3"/>
  <c r="N32" i="3" l="1"/>
  <c r="O12" i="3"/>
  <c r="O27" i="3" s="1"/>
  <c r="P4" i="3"/>
  <c r="O11" i="3"/>
  <c r="O26" i="3" s="1"/>
  <c r="P3" i="3"/>
  <c r="P10" i="3"/>
  <c r="P25" i="3" s="1"/>
  <c r="Q2" i="3"/>
  <c r="P5" i="3"/>
  <c r="O13" i="3"/>
  <c r="O28" i="3" s="1"/>
  <c r="O7" i="3"/>
  <c r="O15" i="3" s="1"/>
  <c r="O14" i="3"/>
  <c r="O29" i="3" s="1"/>
  <c r="P6" i="3"/>
  <c r="O32" i="3" l="1"/>
  <c r="R2" i="3"/>
  <c r="Q10" i="3"/>
  <c r="Q25" i="3" s="1"/>
  <c r="Q4" i="3"/>
  <c r="P12" i="3"/>
  <c r="P27" i="3" s="1"/>
  <c r="P11" i="3"/>
  <c r="P26" i="3" s="1"/>
  <c r="Q3" i="3"/>
  <c r="P14" i="3"/>
  <c r="P29" i="3" s="1"/>
  <c r="Q6" i="3"/>
  <c r="P13" i="3"/>
  <c r="P28" i="3" s="1"/>
  <c r="Q5" i="3"/>
  <c r="P7" i="3"/>
  <c r="P15" i="3" s="1"/>
  <c r="P32" i="3" l="1"/>
  <c r="Q11" i="3"/>
  <c r="Q26" i="3" s="1"/>
  <c r="R3" i="3"/>
  <c r="R4" i="3"/>
  <c r="Q12" i="3"/>
  <c r="Q27" i="3" s="1"/>
  <c r="R10" i="3"/>
  <c r="R25" i="3" s="1"/>
  <c r="S2" i="3"/>
  <c r="Q14" i="3"/>
  <c r="Q29" i="3" s="1"/>
  <c r="R6" i="3"/>
  <c r="Q13" i="3"/>
  <c r="Q28" i="3" s="1"/>
  <c r="R5" i="3"/>
  <c r="Q7" i="3"/>
  <c r="Q15" i="3" s="1"/>
  <c r="Q32" i="3" l="1"/>
  <c r="S4" i="3"/>
  <c r="R12" i="3"/>
  <c r="R27" i="3" s="1"/>
  <c r="T2" i="3"/>
  <c r="S10" i="3"/>
  <c r="S25" i="3" s="1"/>
  <c r="R11" i="3"/>
  <c r="R26" i="3" s="1"/>
  <c r="S3" i="3"/>
  <c r="R13" i="3"/>
  <c r="R28" i="3" s="1"/>
  <c r="S5" i="3"/>
  <c r="R7" i="3"/>
  <c r="R15" i="3" s="1"/>
  <c r="S6" i="3"/>
  <c r="R14" i="3"/>
  <c r="R29" i="3" s="1"/>
  <c r="U2" i="3" l="1"/>
  <c r="T10" i="3"/>
  <c r="T25" i="3" s="1"/>
  <c r="S11" i="3"/>
  <c r="S26" i="3" s="1"/>
  <c r="T3" i="3"/>
  <c r="R32" i="3"/>
  <c r="S12" i="3"/>
  <c r="S27" i="3" s="1"/>
  <c r="T4" i="3"/>
  <c r="S14" i="3"/>
  <c r="S29" i="3" s="1"/>
  <c r="T6" i="3"/>
  <c r="S13" i="3"/>
  <c r="S28" i="3" s="1"/>
  <c r="T5" i="3"/>
  <c r="S7" i="3"/>
  <c r="S15" i="3" s="1"/>
  <c r="T11" i="3" l="1"/>
  <c r="T26" i="3" s="1"/>
  <c r="U3" i="3"/>
  <c r="S32" i="3"/>
  <c r="U4" i="3"/>
  <c r="T12" i="3"/>
  <c r="T27" i="3" s="1"/>
  <c r="V2" i="3"/>
  <c r="U10" i="3"/>
  <c r="U25" i="3" s="1"/>
  <c r="T13" i="3"/>
  <c r="T28" i="3" s="1"/>
  <c r="U5" i="3"/>
  <c r="T7" i="3"/>
  <c r="T15" i="3" s="1"/>
  <c r="U6" i="3"/>
  <c r="T14" i="3"/>
  <c r="T29" i="3" s="1"/>
  <c r="U12" i="3" l="1"/>
  <c r="U27" i="3" s="1"/>
  <c r="V4" i="3"/>
  <c r="W2" i="3"/>
  <c r="V10" i="3"/>
  <c r="V25" i="3" s="1"/>
  <c r="V3" i="3"/>
  <c r="U11" i="3"/>
  <c r="U26" i="3" s="1"/>
  <c r="T32" i="3"/>
  <c r="U14" i="3"/>
  <c r="U29" i="3" s="1"/>
  <c r="V6" i="3"/>
  <c r="V5" i="3"/>
  <c r="U13" i="3"/>
  <c r="U28" i="3" s="1"/>
  <c r="U7" i="3"/>
  <c r="U15" i="3" s="1"/>
  <c r="W3" i="3" l="1"/>
  <c r="V11" i="3"/>
  <c r="V26" i="3" s="1"/>
  <c r="W10" i="3"/>
  <c r="W25" i="3" s="1"/>
  <c r="X2" i="3"/>
  <c r="U32" i="3"/>
  <c r="V12" i="3"/>
  <c r="V27" i="3" s="1"/>
  <c r="W4" i="3"/>
  <c r="V13" i="3"/>
  <c r="V28" i="3" s="1"/>
  <c r="W5" i="3"/>
  <c r="V7" i="3"/>
  <c r="V15" i="3" s="1"/>
  <c r="V14" i="3"/>
  <c r="V29" i="3" s="1"/>
  <c r="W6" i="3"/>
  <c r="V32" i="3" l="1"/>
  <c r="X10" i="3"/>
  <c r="X25" i="3" s="1"/>
  <c r="Y2" i="3"/>
  <c r="X4" i="3"/>
  <c r="W12" i="3"/>
  <c r="W27" i="3" s="1"/>
  <c r="X3" i="3"/>
  <c r="W11" i="3"/>
  <c r="W26" i="3" s="1"/>
  <c r="X5" i="3"/>
  <c r="W13" i="3"/>
  <c r="W28" i="3" s="1"/>
  <c r="W7" i="3"/>
  <c r="W15" i="3" s="1"/>
  <c r="X6" i="3"/>
  <c r="W14" i="3"/>
  <c r="W29" i="3" s="1"/>
  <c r="X12" i="3" l="1"/>
  <c r="X27" i="3" s="1"/>
  <c r="Y4" i="3"/>
  <c r="Z2" i="3"/>
  <c r="Y10" i="3"/>
  <c r="Y25" i="3" s="1"/>
  <c r="W32" i="3"/>
  <c r="Y3" i="3"/>
  <c r="X11" i="3"/>
  <c r="X26" i="3" s="1"/>
  <c r="X13" i="3"/>
  <c r="X28" i="3" s="1"/>
  <c r="Y5" i="3"/>
  <c r="X7" i="3"/>
  <c r="X15" i="3" s="1"/>
  <c r="Y6" i="3"/>
  <c r="X14" i="3"/>
  <c r="X29" i="3" s="1"/>
  <c r="X32" i="3" l="1"/>
  <c r="AA2" i="3"/>
  <c r="Z10" i="3"/>
  <c r="Z25" i="3" s="1"/>
  <c r="Z4" i="3"/>
  <c r="Y12" i="3"/>
  <c r="Y27" i="3" s="1"/>
  <c r="Y11" i="3"/>
  <c r="Y26" i="3" s="1"/>
  <c r="Z3" i="3"/>
  <c r="Z6" i="3"/>
  <c r="Y14" i="3"/>
  <c r="Y29" i="3" s="1"/>
  <c r="Z5" i="3"/>
  <c r="Y13" i="3"/>
  <c r="Y28" i="3" s="1"/>
  <c r="Y7" i="3"/>
  <c r="Y15" i="3" s="1"/>
  <c r="Z11" i="3" l="1"/>
  <c r="Z26" i="3" s="1"/>
  <c r="AA3" i="3"/>
  <c r="Z12" i="3"/>
  <c r="Z27" i="3" s="1"/>
  <c r="AA4" i="3"/>
  <c r="Y32" i="3"/>
  <c r="AA10" i="3"/>
  <c r="AA25" i="3" s="1"/>
  <c r="AB2" i="3"/>
  <c r="Z13" i="3"/>
  <c r="Z28" i="3" s="1"/>
  <c r="AA5" i="3"/>
  <c r="Z7" i="3"/>
  <c r="Z15" i="3" s="1"/>
  <c r="Z14" i="3"/>
  <c r="Z29" i="3" s="1"/>
  <c r="AA6" i="3"/>
  <c r="Z32" i="3" l="1"/>
  <c r="AB4" i="3"/>
  <c r="AA12" i="3"/>
  <c r="AA27" i="3" s="1"/>
  <c r="AB3" i="3"/>
  <c r="AA11" i="3"/>
  <c r="AA26" i="3" s="1"/>
  <c r="AC2" i="3"/>
  <c r="AB10" i="3"/>
  <c r="AB25" i="3" s="1"/>
  <c r="AB5" i="3"/>
  <c r="AA13" i="3"/>
  <c r="AA28" i="3" s="1"/>
  <c r="AA7" i="3"/>
  <c r="AA15" i="3" s="1"/>
  <c r="AA14" i="3"/>
  <c r="AA29" i="3" s="1"/>
  <c r="AB6" i="3"/>
  <c r="AD2" i="3" l="1"/>
  <c r="AC10" i="3"/>
  <c r="AC25" i="3" s="1"/>
  <c r="AC3" i="3"/>
  <c r="AB11" i="3"/>
  <c r="AB26" i="3" s="1"/>
  <c r="AA32" i="3"/>
  <c r="AB12" i="3"/>
  <c r="AB27" i="3" s="1"/>
  <c r="AC4" i="3"/>
  <c r="AB13" i="3"/>
  <c r="AB28" i="3" s="1"/>
  <c r="AC5" i="3"/>
  <c r="AB7" i="3"/>
  <c r="AB15" i="3" s="1"/>
  <c r="AC6" i="3"/>
  <c r="AB14" i="3"/>
  <c r="AB29" i="3" s="1"/>
  <c r="AB32" i="3" l="1"/>
  <c r="AD3" i="3"/>
  <c r="AC11" i="3"/>
  <c r="AC26" i="3" s="1"/>
  <c r="AE2" i="3"/>
  <c r="AD10" i="3"/>
  <c r="AD25" i="3" s="1"/>
  <c r="AD4" i="3"/>
  <c r="AC12" i="3"/>
  <c r="AC27" i="3" s="1"/>
  <c r="AC14" i="3"/>
  <c r="AC29" i="3" s="1"/>
  <c r="AD6" i="3"/>
  <c r="AC13" i="3"/>
  <c r="AC28" i="3" s="1"/>
  <c r="AD5" i="3"/>
  <c r="AC7" i="3"/>
  <c r="AC15" i="3" s="1"/>
  <c r="AC32" i="3" l="1"/>
  <c r="AD12" i="3"/>
  <c r="AD27" i="3" s="1"/>
  <c r="AE4" i="3"/>
  <c r="AF2" i="3"/>
  <c r="AE10" i="3"/>
  <c r="AE25" i="3" s="1"/>
  <c r="AE3" i="3"/>
  <c r="AD11" i="3"/>
  <c r="AD26" i="3" s="1"/>
  <c r="AE6" i="3"/>
  <c r="AD14" i="3"/>
  <c r="AD29" i="3" s="1"/>
  <c r="AD13" i="3"/>
  <c r="AD28" i="3" s="1"/>
  <c r="AE5" i="3"/>
  <c r="AD7" i="3"/>
  <c r="AD15" i="3" s="1"/>
  <c r="AF10" i="3" l="1"/>
  <c r="AF25" i="3" s="1"/>
  <c r="AG2" i="3"/>
  <c r="AE11" i="3"/>
  <c r="AE26" i="3" s="1"/>
  <c r="AF3" i="3"/>
  <c r="AD32" i="3"/>
  <c r="AF4" i="3"/>
  <c r="AE12" i="3"/>
  <c r="AE27" i="3" s="1"/>
  <c r="AE13" i="3"/>
  <c r="AE28" i="3" s="1"/>
  <c r="AF5" i="3"/>
  <c r="AE7" i="3"/>
  <c r="AE15" i="3" s="1"/>
  <c r="AE14" i="3"/>
  <c r="AE29" i="3" s="1"/>
  <c r="AF6" i="3"/>
  <c r="AG4" i="3" l="1"/>
  <c r="AF12" i="3"/>
  <c r="AF27" i="3" s="1"/>
  <c r="AF11" i="3"/>
  <c r="AF26" i="3" s="1"/>
  <c r="AG3" i="3"/>
  <c r="AH2" i="3"/>
  <c r="AG10" i="3"/>
  <c r="AG25" i="3" s="1"/>
  <c r="AE32" i="3"/>
  <c r="AG5" i="3"/>
  <c r="AF13" i="3"/>
  <c r="AF28" i="3" s="1"/>
  <c r="AF7" i="3"/>
  <c r="AF15" i="3" s="1"/>
  <c r="AG6" i="3"/>
  <c r="AF14" i="3"/>
  <c r="AF29" i="3" s="1"/>
  <c r="AF32" i="3" l="1"/>
  <c r="AI2" i="3"/>
  <c r="AH10" i="3"/>
  <c r="AH25" i="3" s="1"/>
  <c r="AH3" i="3"/>
  <c r="AG11" i="3"/>
  <c r="AG26" i="3" s="1"/>
  <c r="AG12" i="3"/>
  <c r="AG27" i="3" s="1"/>
  <c r="AH4" i="3"/>
  <c r="AH6" i="3"/>
  <c r="AG14" i="3"/>
  <c r="AG29" i="3" s="1"/>
  <c r="AG13" i="3"/>
  <c r="AG28" i="3" s="1"/>
  <c r="AH5" i="3"/>
  <c r="AG7" i="3"/>
  <c r="AG15" i="3" s="1"/>
  <c r="AI3" i="3" l="1"/>
  <c r="AH11" i="3"/>
  <c r="AH26" i="3" s="1"/>
  <c r="AI10" i="3"/>
  <c r="AI25" i="3" s="1"/>
  <c r="AJ2" i="3"/>
  <c r="AH12" i="3"/>
  <c r="AH27" i="3" s="1"/>
  <c r="AI4" i="3"/>
  <c r="AG32" i="3"/>
  <c r="AI5" i="3"/>
  <c r="AH13" i="3"/>
  <c r="AH28" i="3" s="1"/>
  <c r="AH7" i="3"/>
  <c r="AH15" i="3" s="1"/>
  <c r="AI6" i="3"/>
  <c r="AH14" i="3"/>
  <c r="AH29" i="3" s="1"/>
  <c r="AH32" i="3" s="1"/>
  <c r="AJ10" i="3" l="1"/>
  <c r="AJ25" i="3" s="1"/>
  <c r="AK2" i="3"/>
  <c r="AJ4" i="3"/>
  <c r="AI12" i="3"/>
  <c r="AI27" i="3" s="1"/>
  <c r="AJ3" i="3"/>
  <c r="AI11" i="3"/>
  <c r="AI26" i="3" s="1"/>
  <c r="AJ5" i="3"/>
  <c r="AI13" i="3"/>
  <c r="AI28" i="3" s="1"/>
  <c r="AI7" i="3"/>
  <c r="AI15" i="3" s="1"/>
  <c r="AJ6" i="3"/>
  <c r="AI14" i="3"/>
  <c r="AI29" i="3" s="1"/>
  <c r="AK3" i="3" l="1"/>
  <c r="AJ11" i="3"/>
  <c r="AJ26" i="3" s="1"/>
  <c r="AK4" i="3"/>
  <c r="AJ12" i="3"/>
  <c r="AJ27" i="3" s="1"/>
  <c r="AL2" i="3"/>
  <c r="AK10" i="3"/>
  <c r="AK25" i="3" s="1"/>
  <c r="AI32" i="3"/>
  <c r="AK5" i="3"/>
  <c r="AJ13" i="3"/>
  <c r="AJ28" i="3" s="1"/>
  <c r="AJ7" i="3"/>
  <c r="AJ15" i="3" s="1"/>
  <c r="AK6" i="3"/>
  <c r="AJ14" i="3"/>
  <c r="AJ29" i="3" s="1"/>
  <c r="AJ32" i="3" l="1"/>
  <c r="AL10" i="3"/>
  <c r="AL25" i="3" s="1"/>
  <c r="AM2" i="3"/>
  <c r="AL4" i="3"/>
  <c r="AK12" i="3"/>
  <c r="AK27" i="3" s="1"/>
  <c r="AL3" i="3"/>
  <c r="AK11" i="3"/>
  <c r="AK26" i="3" s="1"/>
  <c r="AL6" i="3"/>
  <c r="AK14" i="3"/>
  <c r="AK29" i="3" s="1"/>
  <c r="AK13" i="3"/>
  <c r="AK28" i="3" s="1"/>
  <c r="AL5" i="3"/>
  <c r="AK7" i="3"/>
  <c r="AK15" i="3" s="1"/>
  <c r="AM4" i="3" l="1"/>
  <c r="AL12" i="3"/>
  <c r="AL27" i="3" s="1"/>
  <c r="AM3" i="3"/>
  <c r="AL11" i="3"/>
  <c r="AL26" i="3" s="1"/>
  <c r="AK32" i="3"/>
  <c r="AM10" i="3"/>
  <c r="AM25" i="3" s="1"/>
  <c r="AN2" i="3"/>
  <c r="AM6" i="3"/>
  <c r="AL14" i="3"/>
  <c r="AL29" i="3" s="1"/>
  <c r="AM5" i="3"/>
  <c r="AL13" i="3"/>
  <c r="AL28" i="3" s="1"/>
  <c r="AL7" i="3"/>
  <c r="AL15" i="3" s="1"/>
  <c r="AL32" i="3" l="1"/>
  <c r="AN10" i="3"/>
  <c r="AN25" i="3" s="1"/>
  <c r="AO2" i="3"/>
  <c r="AN3" i="3"/>
  <c r="AM11" i="3"/>
  <c r="AM26" i="3" s="1"/>
  <c r="AM12" i="3"/>
  <c r="AM27" i="3" s="1"/>
  <c r="AN4" i="3"/>
  <c r="AN5" i="3"/>
  <c r="AM13" i="3"/>
  <c r="AM28" i="3" s="1"/>
  <c r="AM7" i="3"/>
  <c r="AM15" i="3" s="1"/>
  <c r="AM14" i="3"/>
  <c r="AM29" i="3" s="1"/>
  <c r="AN6" i="3"/>
  <c r="AO10" i="3" l="1"/>
  <c r="AO25" i="3" s="1"/>
  <c r="AP2" i="3"/>
  <c r="AN11" i="3"/>
  <c r="AN26" i="3" s="1"/>
  <c r="AO3" i="3"/>
  <c r="AM32" i="3"/>
  <c r="AN12" i="3"/>
  <c r="AN27" i="3" s="1"/>
  <c r="AO4" i="3"/>
  <c r="AN14" i="3"/>
  <c r="AN29" i="3" s="1"/>
  <c r="AO6" i="3"/>
  <c r="AO5" i="3"/>
  <c r="AN13" i="3"/>
  <c r="AN28" i="3" s="1"/>
  <c r="AN7" i="3"/>
  <c r="AN15" i="3" s="1"/>
  <c r="AN32" i="3" l="1"/>
  <c r="AP3" i="3"/>
  <c r="AO11" i="3"/>
  <c r="AO26" i="3" s="1"/>
  <c r="AQ2" i="3"/>
  <c r="AP10" i="3"/>
  <c r="AP25" i="3" s="1"/>
  <c r="AP4" i="3"/>
  <c r="AO12" i="3"/>
  <c r="AO27" i="3" s="1"/>
  <c r="AO14" i="3"/>
  <c r="AO29" i="3" s="1"/>
  <c r="AP6" i="3"/>
  <c r="AP5" i="3"/>
  <c r="AO13" i="3"/>
  <c r="AO28" i="3" s="1"/>
  <c r="AO7" i="3"/>
  <c r="AO15" i="3" s="1"/>
  <c r="AQ10" i="3" l="1"/>
  <c r="AQ25" i="3" s="1"/>
  <c r="AR2" i="3"/>
  <c r="AP12" i="3"/>
  <c r="AP27" i="3" s="1"/>
  <c r="AQ4" i="3"/>
  <c r="AO32" i="3"/>
  <c r="AP11" i="3"/>
  <c r="AP26" i="3" s="1"/>
  <c r="AQ3" i="3"/>
  <c r="AP14" i="3"/>
  <c r="AP29" i="3" s="1"/>
  <c r="AQ6" i="3"/>
  <c r="AQ5" i="3"/>
  <c r="AP13" i="3"/>
  <c r="AP28" i="3" s="1"/>
  <c r="AP7" i="3"/>
  <c r="AP15" i="3" s="1"/>
  <c r="AR4" i="3" l="1"/>
  <c r="AQ12" i="3"/>
  <c r="AQ27" i="3" s="1"/>
  <c r="AP32" i="3"/>
  <c r="AS2" i="3"/>
  <c r="AR10" i="3"/>
  <c r="AR25" i="3" s="1"/>
  <c r="AQ11" i="3"/>
  <c r="AQ26" i="3" s="1"/>
  <c r="AR3" i="3"/>
  <c r="AQ14" i="3"/>
  <c r="AQ29" i="3" s="1"/>
  <c r="AR6" i="3"/>
  <c r="AR5" i="3"/>
  <c r="AQ13" i="3"/>
  <c r="AQ28" i="3" s="1"/>
  <c r="AQ7" i="3"/>
  <c r="AQ15" i="3" s="1"/>
  <c r="AT2" i="3" l="1"/>
  <c r="AS10" i="3"/>
  <c r="AS25" i="3" s="1"/>
  <c r="AQ32" i="3"/>
  <c r="AS3" i="3"/>
  <c r="AR11" i="3"/>
  <c r="AR26" i="3" s="1"/>
  <c r="AR12" i="3"/>
  <c r="AR27" i="3" s="1"/>
  <c r="AS4" i="3"/>
  <c r="AR14" i="3"/>
  <c r="AR29" i="3" s="1"/>
  <c r="AS6" i="3"/>
  <c r="AS5" i="3"/>
  <c r="AR13" i="3"/>
  <c r="AR28" i="3" s="1"/>
  <c r="AR7" i="3"/>
  <c r="AR15" i="3" s="1"/>
  <c r="AT3" i="3" l="1"/>
  <c r="AS11" i="3"/>
  <c r="AS26" i="3" s="1"/>
  <c r="AR32" i="3"/>
  <c r="AS12" i="3"/>
  <c r="AS27" i="3" s="1"/>
  <c r="AT4" i="3"/>
  <c r="AT10" i="3"/>
  <c r="AT25" i="3" s="1"/>
  <c r="AU2" i="3"/>
  <c r="AT5" i="3"/>
  <c r="AS13" i="3"/>
  <c r="AS28" i="3" s="1"/>
  <c r="AS7" i="3"/>
  <c r="AS15" i="3" s="1"/>
  <c r="AS14" i="3"/>
  <c r="AS29" i="3" s="1"/>
  <c r="AT6" i="3"/>
  <c r="AU4" i="3" l="1"/>
  <c r="AT12" i="3"/>
  <c r="AT27" i="3" s="1"/>
  <c r="AS32" i="3"/>
  <c r="AU10" i="3"/>
  <c r="AU25" i="3" s="1"/>
  <c r="AV2" i="3"/>
  <c r="AU3" i="3"/>
  <c r="AT11" i="3"/>
  <c r="AT26" i="3" s="1"/>
  <c r="AU5" i="3"/>
  <c r="AT13" i="3"/>
  <c r="AT28" i="3" s="1"/>
  <c r="AT7" i="3"/>
  <c r="AT15" i="3" s="1"/>
  <c r="AT14" i="3"/>
  <c r="AT29" i="3" s="1"/>
  <c r="AU6" i="3"/>
  <c r="AT32" i="3" l="1"/>
  <c r="AU11" i="3"/>
  <c r="AU26" i="3" s="1"/>
  <c r="AV3" i="3"/>
  <c r="AV10" i="3"/>
  <c r="AV25" i="3" s="1"/>
  <c r="AW2" i="3"/>
  <c r="AU12" i="3"/>
  <c r="AU27" i="3" s="1"/>
  <c r="AV4" i="3"/>
  <c r="AU14" i="3"/>
  <c r="AU29" i="3" s="1"/>
  <c r="AV6" i="3"/>
  <c r="AV5" i="3"/>
  <c r="AU13" i="3"/>
  <c r="AU28" i="3" s="1"/>
  <c r="AU7" i="3"/>
  <c r="AU15" i="3" s="1"/>
  <c r="AU32" i="3" l="1"/>
  <c r="AX2" i="3"/>
  <c r="AW10" i="3"/>
  <c r="AW25" i="3" s="1"/>
  <c r="AW4" i="3"/>
  <c r="AV12" i="3"/>
  <c r="AV27" i="3" s="1"/>
  <c r="AV11" i="3"/>
  <c r="AV26" i="3" s="1"/>
  <c r="AW3" i="3"/>
  <c r="AV14" i="3"/>
  <c r="AV29" i="3" s="1"/>
  <c r="AW6" i="3"/>
  <c r="AW5" i="3"/>
  <c r="AV13" i="3"/>
  <c r="AV28" i="3" s="1"/>
  <c r="AV7" i="3"/>
  <c r="AV15" i="3" s="1"/>
  <c r="AV32" i="3" l="1"/>
  <c r="AW11" i="3"/>
  <c r="AW26" i="3" s="1"/>
  <c r="AX3" i="3"/>
  <c r="AX4" i="3"/>
  <c r="AW12" i="3"/>
  <c r="AW27" i="3" s="1"/>
  <c r="AX10" i="3"/>
  <c r="AX25" i="3" s="1"/>
  <c r="AY2" i="3"/>
  <c r="AX5" i="3"/>
  <c r="AW13" i="3"/>
  <c r="AW28" i="3" s="1"/>
  <c r="AW7" i="3"/>
  <c r="AW15" i="3" s="1"/>
  <c r="AX6" i="3"/>
  <c r="AW14" i="3"/>
  <c r="AW29" i="3" s="1"/>
  <c r="AW32" i="3" l="1"/>
  <c r="AZ2" i="3"/>
  <c r="AY10" i="3"/>
  <c r="AY25" i="3" s="1"/>
  <c r="AY4" i="3"/>
  <c r="AX12" i="3"/>
  <c r="AX27" i="3" s="1"/>
  <c r="AY3" i="3"/>
  <c r="AX11" i="3"/>
  <c r="AX26" i="3" s="1"/>
  <c r="AY6" i="3"/>
  <c r="AX14" i="3"/>
  <c r="AX29" i="3" s="1"/>
  <c r="AX13" i="3"/>
  <c r="AX28" i="3" s="1"/>
  <c r="AY5" i="3"/>
  <c r="AX7" i="3"/>
  <c r="AX15" i="3" s="1"/>
  <c r="AY12" i="3" l="1"/>
  <c r="AY27" i="3" s="1"/>
  <c r="AZ4" i="3"/>
  <c r="AY11" i="3"/>
  <c r="AY26" i="3" s="1"/>
  <c r="AZ3" i="3"/>
  <c r="AX32" i="3"/>
  <c r="BA2" i="3"/>
  <c r="AZ10" i="3"/>
  <c r="AZ25" i="3" s="1"/>
  <c r="AY13" i="3"/>
  <c r="AY28" i="3" s="1"/>
  <c r="AZ5" i="3"/>
  <c r="AY7" i="3"/>
  <c r="AY15" i="3" s="1"/>
  <c r="AZ6" i="3"/>
  <c r="AY14" i="3"/>
  <c r="AY29" i="3" s="1"/>
  <c r="AY32" i="3" l="1"/>
  <c r="AZ11" i="3"/>
  <c r="AZ26" i="3" s="1"/>
  <c r="BA3" i="3"/>
  <c r="BA4" i="3"/>
  <c r="AZ12" i="3"/>
  <c r="AZ27" i="3" s="1"/>
  <c r="BA10" i="3"/>
  <c r="BA25" i="3" s="1"/>
  <c r="BB2" i="3"/>
  <c r="BA6" i="3"/>
  <c r="AZ14" i="3"/>
  <c r="AZ29" i="3" s="1"/>
  <c r="AZ13" i="3"/>
  <c r="AZ28" i="3" s="1"/>
  <c r="BA5" i="3"/>
  <c r="AZ7" i="3"/>
  <c r="AZ15" i="3" s="1"/>
  <c r="AZ32" i="3" l="1"/>
  <c r="BB10" i="3"/>
  <c r="BB25" i="3" s="1"/>
  <c r="BC2" i="3"/>
  <c r="BA11" i="3"/>
  <c r="BA26" i="3" s="1"/>
  <c r="BB3" i="3"/>
  <c r="BB4" i="3"/>
  <c r="BA12" i="3"/>
  <c r="BA27" i="3" s="1"/>
  <c r="BB6" i="3"/>
  <c r="BA14" i="3"/>
  <c r="BA29" i="3" s="1"/>
  <c r="BB5" i="3"/>
  <c r="BA13" i="3"/>
  <c r="BA28" i="3" s="1"/>
  <c r="BA7" i="3"/>
  <c r="BA15" i="3" s="1"/>
  <c r="BB11" i="3" l="1"/>
  <c r="BB26" i="3" s="1"/>
  <c r="BC3" i="3"/>
  <c r="BC4" i="3"/>
  <c r="BB12" i="3"/>
  <c r="BB27" i="3" s="1"/>
  <c r="BA32" i="3"/>
  <c r="BD2" i="3"/>
  <c r="BC10" i="3"/>
  <c r="BC25" i="3" s="1"/>
  <c r="BC6" i="3"/>
  <c r="BB14" i="3"/>
  <c r="BB29" i="3" s="1"/>
  <c r="BC5" i="3"/>
  <c r="BB13" i="3"/>
  <c r="BB28" i="3" s="1"/>
  <c r="BB7" i="3"/>
  <c r="BB15" i="3" s="1"/>
  <c r="BB32" i="3" l="1"/>
  <c r="BC12" i="3"/>
  <c r="BC27" i="3" s="1"/>
  <c r="BD4" i="3"/>
  <c r="BD3" i="3"/>
  <c r="BC11" i="3"/>
  <c r="BC26" i="3" s="1"/>
  <c r="BD10" i="3"/>
  <c r="BD25" i="3" s="1"/>
  <c r="BE2" i="3"/>
  <c r="BD5" i="3"/>
  <c r="BC13" i="3"/>
  <c r="BC28" i="3" s="1"/>
  <c r="BC7" i="3"/>
  <c r="BC15" i="3" s="1"/>
  <c r="BC14" i="3"/>
  <c r="BC29" i="3" s="1"/>
  <c r="BD6" i="3"/>
  <c r="BC32" i="3" l="1"/>
  <c r="BE3" i="3"/>
  <c r="BD11" i="3"/>
  <c r="BD26" i="3" s="1"/>
  <c r="BF2" i="3"/>
  <c r="BE10" i="3"/>
  <c r="BE25" i="3" s="1"/>
  <c r="BD12" i="3"/>
  <c r="BD27" i="3" s="1"/>
  <c r="BE4" i="3"/>
  <c r="BD14" i="3"/>
  <c r="BD29" i="3" s="1"/>
  <c r="BE6" i="3"/>
  <c r="BE5" i="3"/>
  <c r="BD13" i="3"/>
  <c r="BD28" i="3" s="1"/>
  <c r="BD7" i="3"/>
  <c r="BD15" i="3" s="1"/>
  <c r="BD32" i="3" l="1"/>
  <c r="BE12" i="3"/>
  <c r="BE27" i="3" s="1"/>
  <c r="BF4" i="3"/>
  <c r="BG2" i="3"/>
  <c r="BF10" i="3"/>
  <c r="BF25" i="3" s="1"/>
  <c r="BE11" i="3"/>
  <c r="BE26" i="3" s="1"/>
  <c r="BF3" i="3"/>
  <c r="BE14" i="3"/>
  <c r="BE29" i="3" s="1"/>
  <c r="BF6" i="3"/>
  <c r="BF5" i="3"/>
  <c r="BE13" i="3"/>
  <c r="BE28" i="3" s="1"/>
  <c r="BE7" i="3"/>
  <c r="BE15" i="3" s="1"/>
  <c r="BH2" i="3" l="1"/>
  <c r="BG10" i="3"/>
  <c r="BG25" i="3" s="1"/>
  <c r="BF11" i="3"/>
  <c r="BF26" i="3" s="1"/>
  <c r="BG3" i="3"/>
  <c r="BG4" i="3"/>
  <c r="BF12" i="3"/>
  <c r="BF27" i="3" s="1"/>
  <c r="BE32" i="3"/>
  <c r="BG5" i="3"/>
  <c r="BF13" i="3"/>
  <c r="BF28" i="3" s="1"/>
  <c r="BF7" i="3"/>
  <c r="BF15" i="3" s="1"/>
  <c r="BF14" i="3"/>
  <c r="BF29" i="3" s="1"/>
  <c r="BG6" i="3"/>
  <c r="BH4" i="3" l="1"/>
  <c r="BG12" i="3"/>
  <c r="BG27" i="3" s="1"/>
  <c r="BH3" i="3"/>
  <c r="BG11" i="3"/>
  <c r="BG26" i="3" s="1"/>
  <c r="BF32" i="3"/>
  <c r="BI2" i="3"/>
  <c r="BH10" i="3"/>
  <c r="BH25" i="3" s="1"/>
  <c r="BH6" i="3"/>
  <c r="BG14" i="3"/>
  <c r="BG29" i="3" s="1"/>
  <c r="BH5" i="3"/>
  <c r="BG13" i="3"/>
  <c r="BG28" i="3" s="1"/>
  <c r="BG7" i="3"/>
  <c r="BG15" i="3" s="1"/>
  <c r="BI10" i="3" l="1"/>
  <c r="BI25" i="3" s="1"/>
  <c r="BJ2" i="3"/>
  <c r="BI3" i="3"/>
  <c r="BH11" i="3"/>
  <c r="BH26" i="3" s="1"/>
  <c r="BG32" i="3"/>
  <c r="BI4" i="3"/>
  <c r="BH12" i="3"/>
  <c r="BH27" i="3" s="1"/>
  <c r="BI5" i="3"/>
  <c r="BH13" i="3"/>
  <c r="BH28" i="3" s="1"/>
  <c r="BH7" i="3"/>
  <c r="BH15" i="3" s="1"/>
  <c r="BH14" i="3"/>
  <c r="BH29" i="3" s="1"/>
  <c r="BI6" i="3"/>
  <c r="BH32" i="3" l="1"/>
  <c r="BJ4" i="3"/>
  <c r="BI12" i="3"/>
  <c r="BI27" i="3" s="1"/>
  <c r="BJ3" i="3"/>
  <c r="BI11" i="3"/>
  <c r="BI26" i="3" s="1"/>
  <c r="BJ10" i="3"/>
  <c r="BJ25" i="3" s="1"/>
  <c r="BK2" i="3"/>
  <c r="BJ5" i="3"/>
  <c r="BI13" i="3"/>
  <c r="BI28" i="3" s="1"/>
  <c r="BI7" i="3"/>
  <c r="BI15" i="3" s="1"/>
  <c r="BJ6" i="3"/>
  <c r="BI14" i="3"/>
  <c r="BI29" i="3" s="1"/>
  <c r="BI32" i="3" s="1"/>
  <c r="BK10" i="3" l="1"/>
  <c r="BK25" i="3" s="1"/>
  <c r="BL2" i="3"/>
  <c r="BJ11" i="3"/>
  <c r="BJ26" i="3" s="1"/>
  <c r="BK3" i="3"/>
  <c r="BK4" i="3"/>
  <c r="BJ12" i="3"/>
  <c r="BJ27" i="3" s="1"/>
  <c r="BJ14" i="3"/>
  <c r="BJ29" i="3" s="1"/>
  <c r="BK6" i="3"/>
  <c r="BK5" i="3"/>
  <c r="BJ13" i="3"/>
  <c r="BJ28" i="3" s="1"/>
  <c r="BJ7" i="3"/>
  <c r="BJ15" i="3" s="1"/>
  <c r="BJ32" i="3" l="1"/>
  <c r="BL3" i="3"/>
  <c r="BK11" i="3"/>
  <c r="BK26" i="3" s="1"/>
  <c r="BL4" i="3"/>
  <c r="BK12" i="3"/>
  <c r="BK27" i="3" s="1"/>
  <c r="BL10" i="3"/>
  <c r="BL25" i="3" s="1"/>
  <c r="BM2" i="3"/>
  <c r="BK14" i="3"/>
  <c r="BK29" i="3" s="1"/>
  <c r="BL6" i="3"/>
  <c r="BK13" i="3"/>
  <c r="BK28" i="3" s="1"/>
  <c r="BL5" i="3"/>
  <c r="BK7" i="3"/>
  <c r="BK15" i="3" s="1"/>
  <c r="BK32" i="3" l="1"/>
  <c r="BL12" i="3"/>
  <c r="BL27" i="3" s="1"/>
  <c r="BM4" i="3"/>
  <c r="BM10" i="3"/>
  <c r="BM25" i="3" s="1"/>
  <c r="BN2" i="3"/>
  <c r="BL11" i="3"/>
  <c r="BL26" i="3" s="1"/>
  <c r="BM3" i="3"/>
  <c r="BL14" i="3"/>
  <c r="BL29" i="3" s="1"/>
  <c r="BM6" i="3"/>
  <c r="BM5" i="3"/>
  <c r="BL13" i="3"/>
  <c r="BL28" i="3" s="1"/>
  <c r="BL7" i="3"/>
  <c r="BL15" i="3" s="1"/>
  <c r="BM11" i="3" l="1"/>
  <c r="BM26" i="3" s="1"/>
  <c r="BN3" i="3"/>
  <c r="BO2" i="3"/>
  <c r="BN10" i="3"/>
  <c r="BN25" i="3" s="1"/>
  <c r="BM12" i="3"/>
  <c r="BM27" i="3" s="1"/>
  <c r="BN4" i="3"/>
  <c r="BL32" i="3"/>
  <c r="BM13" i="3"/>
  <c r="BM28" i="3" s="1"/>
  <c r="BN5" i="3"/>
  <c r="BM7" i="3"/>
  <c r="BM15" i="3" s="1"/>
  <c r="BN6" i="3"/>
  <c r="BM14" i="3"/>
  <c r="BM29" i="3" s="1"/>
  <c r="BM32" i="3" l="1"/>
  <c r="BO10" i="3"/>
  <c r="BO25" i="3" s="1"/>
  <c r="BP2" i="3"/>
  <c r="BO3" i="3"/>
  <c r="BN11" i="3"/>
  <c r="BN26" i="3" s="1"/>
  <c r="BN12" i="3"/>
  <c r="BN27" i="3" s="1"/>
  <c r="BO4" i="3"/>
  <c r="BN13" i="3"/>
  <c r="BN28" i="3" s="1"/>
  <c r="BO5" i="3"/>
  <c r="BN7" i="3"/>
  <c r="BN15" i="3" s="1"/>
  <c r="BO6" i="3"/>
  <c r="BN14" i="3"/>
  <c r="BN29" i="3" s="1"/>
  <c r="BQ2" i="3" l="1"/>
  <c r="BP10" i="3"/>
  <c r="BP25" i="3" s="1"/>
  <c r="BO12" i="3"/>
  <c r="BO27" i="3" s="1"/>
  <c r="BP4" i="3"/>
  <c r="BN32" i="3"/>
  <c r="BP3" i="3"/>
  <c r="BO11" i="3"/>
  <c r="BO26" i="3" s="1"/>
  <c r="BP6" i="3"/>
  <c r="BO14" i="3"/>
  <c r="BO29" i="3" s="1"/>
  <c r="BP5" i="3"/>
  <c r="BO13" i="3"/>
  <c r="BO28" i="3" s="1"/>
  <c r="BO7" i="3"/>
  <c r="BO15" i="3" s="1"/>
  <c r="BP12" i="3" l="1"/>
  <c r="BP27" i="3" s="1"/>
  <c r="BQ4" i="3"/>
  <c r="BQ3" i="3"/>
  <c r="BP11" i="3"/>
  <c r="BP26" i="3" s="1"/>
  <c r="BO32" i="3"/>
  <c r="BR2" i="3"/>
  <c r="BQ10" i="3"/>
  <c r="BQ25" i="3" s="1"/>
  <c r="BQ5" i="3"/>
  <c r="BP13" i="3"/>
  <c r="BP28" i="3" s="1"/>
  <c r="BP7" i="3"/>
  <c r="BP15" i="3" s="1"/>
  <c r="BQ6" i="3"/>
  <c r="BP14" i="3"/>
  <c r="BP29" i="3" s="1"/>
  <c r="BP32" i="3" l="1"/>
  <c r="BR10" i="3"/>
  <c r="BR25" i="3" s="1"/>
  <c r="BS2" i="3"/>
  <c r="BR3" i="3"/>
  <c r="BQ11" i="3"/>
  <c r="BQ26" i="3" s="1"/>
  <c r="BQ12" i="3"/>
  <c r="BQ27" i="3" s="1"/>
  <c r="BR4" i="3"/>
  <c r="BQ14" i="3"/>
  <c r="BQ29" i="3" s="1"/>
  <c r="BR6" i="3"/>
  <c r="BR5" i="3"/>
  <c r="BQ13" i="3"/>
  <c r="BQ28" i="3" s="1"/>
  <c r="BQ7" i="3"/>
  <c r="BQ15" i="3" s="1"/>
  <c r="BS4" i="3" l="1"/>
  <c r="BR12" i="3"/>
  <c r="BR27" i="3" s="1"/>
  <c r="BR11" i="3"/>
  <c r="BR26" i="3" s="1"/>
  <c r="BS3" i="3"/>
  <c r="BQ32" i="3"/>
  <c r="BT2" i="3"/>
  <c r="BS10" i="3"/>
  <c r="BS25" i="3" s="1"/>
  <c r="BS6" i="3"/>
  <c r="BR14" i="3"/>
  <c r="BR29" i="3" s="1"/>
  <c r="BS5" i="3"/>
  <c r="BR13" i="3"/>
  <c r="BR28" i="3" s="1"/>
  <c r="BR7" i="3"/>
  <c r="BR15" i="3" s="1"/>
  <c r="BR32" i="3" l="1"/>
  <c r="BT10" i="3"/>
  <c r="BT25" i="3" s="1"/>
  <c r="BU2" i="3"/>
  <c r="BS11" i="3"/>
  <c r="BS26" i="3" s="1"/>
  <c r="BT3" i="3"/>
  <c r="BS12" i="3"/>
  <c r="BS27" i="3" s="1"/>
  <c r="BT4" i="3"/>
  <c r="BT5" i="3"/>
  <c r="BS13" i="3"/>
  <c r="BS28" i="3" s="1"/>
  <c r="BS7" i="3"/>
  <c r="BS15" i="3" s="1"/>
  <c r="BT6" i="3"/>
  <c r="BS14" i="3"/>
  <c r="BS29" i="3" s="1"/>
  <c r="BT12" i="3" l="1"/>
  <c r="BT27" i="3" s="1"/>
  <c r="BU4" i="3"/>
  <c r="BT11" i="3"/>
  <c r="BT26" i="3" s="1"/>
  <c r="BU3" i="3"/>
  <c r="BS32" i="3"/>
  <c r="BV2" i="3"/>
  <c r="BU10" i="3"/>
  <c r="BU25" i="3" s="1"/>
  <c r="BT14" i="3"/>
  <c r="BT29" i="3" s="1"/>
  <c r="BU6" i="3"/>
  <c r="BT13" i="3"/>
  <c r="BT28" i="3" s="1"/>
  <c r="BU5" i="3"/>
  <c r="BT7" i="3"/>
  <c r="BT15" i="3" s="1"/>
  <c r="BU11" i="3" l="1"/>
  <c r="BU26" i="3" s="1"/>
  <c r="BV3" i="3"/>
  <c r="BV4" i="3"/>
  <c r="BU12" i="3"/>
  <c r="BU27" i="3" s="1"/>
  <c r="BW2" i="3"/>
  <c r="BV10" i="3"/>
  <c r="BV25" i="3" s="1"/>
  <c r="BT32" i="3"/>
  <c r="BU13" i="3"/>
  <c r="BU28" i="3" s="1"/>
  <c r="BV5" i="3"/>
  <c r="BU7" i="3"/>
  <c r="BU15" i="3" s="1"/>
  <c r="BV6" i="3"/>
  <c r="BU14" i="3"/>
  <c r="BU29" i="3" s="1"/>
  <c r="BU32" i="3" l="1"/>
  <c r="BX2" i="3"/>
  <c r="BW10" i="3"/>
  <c r="BW25" i="3" s="1"/>
  <c r="BW4" i="3"/>
  <c r="BV12" i="3"/>
  <c r="BV27" i="3" s="1"/>
  <c r="BW3" i="3"/>
  <c r="BV11" i="3"/>
  <c r="BV26" i="3" s="1"/>
  <c r="BW6" i="3"/>
  <c r="BV14" i="3"/>
  <c r="BV29" i="3" s="1"/>
  <c r="BV13" i="3"/>
  <c r="BV28" i="3" s="1"/>
  <c r="BW5" i="3"/>
  <c r="BV7" i="3"/>
  <c r="BV15" i="3" s="1"/>
  <c r="BW12" i="3" l="1"/>
  <c r="BW27" i="3" s="1"/>
  <c r="BX4" i="3"/>
  <c r="BX3" i="3"/>
  <c r="BW11" i="3"/>
  <c r="BW26" i="3" s="1"/>
  <c r="BV32" i="3"/>
  <c r="BX10" i="3"/>
  <c r="BX25" i="3" s="1"/>
  <c r="BY2" i="3"/>
  <c r="BW13" i="3"/>
  <c r="BW28" i="3" s="1"/>
  <c r="BX5" i="3"/>
  <c r="BW7" i="3"/>
  <c r="BW15" i="3" s="1"/>
  <c r="BX6" i="3"/>
  <c r="BW14" i="3"/>
  <c r="BW29" i="3" s="1"/>
  <c r="BW32" i="3" l="1"/>
  <c r="BY3" i="3"/>
  <c r="BX11" i="3"/>
  <c r="BX26" i="3" s="1"/>
  <c r="BX12" i="3"/>
  <c r="BX27" i="3" s="1"/>
  <c r="BY4" i="3"/>
  <c r="BY10" i="3"/>
  <c r="BY25" i="3" s="1"/>
  <c r="BZ2" i="3"/>
  <c r="BX13" i="3"/>
  <c r="BX28" i="3" s="1"/>
  <c r="BY5" i="3"/>
  <c r="BX7" i="3"/>
  <c r="BX15" i="3" s="1"/>
  <c r="BY6" i="3"/>
  <c r="BX14" i="3"/>
  <c r="BX29" i="3" s="1"/>
  <c r="BX32" i="3" l="1"/>
  <c r="BY11" i="3"/>
  <c r="BY26" i="3" s="1"/>
  <c r="BZ3" i="3"/>
  <c r="BZ4" i="3"/>
  <c r="BY12" i="3"/>
  <c r="BY27" i="3" s="1"/>
  <c r="BZ10" i="3"/>
  <c r="BZ25" i="3" s="1"/>
  <c r="CA2" i="3"/>
  <c r="BY13" i="3"/>
  <c r="BY28" i="3" s="1"/>
  <c r="BZ5" i="3"/>
  <c r="BY7" i="3"/>
  <c r="BY15" i="3" s="1"/>
  <c r="BY14" i="3"/>
  <c r="BY29" i="3" s="1"/>
  <c r="BZ6" i="3"/>
  <c r="BY32" i="3" l="1"/>
  <c r="CA4" i="3"/>
  <c r="BZ12" i="3"/>
  <c r="BZ27" i="3" s="1"/>
  <c r="CA10" i="3"/>
  <c r="CA25" i="3" s="1"/>
  <c r="CB2" i="3"/>
  <c r="BZ11" i="3"/>
  <c r="BZ26" i="3" s="1"/>
  <c r="CA3" i="3"/>
  <c r="CA5" i="3"/>
  <c r="BZ13" i="3"/>
  <c r="BZ28" i="3" s="1"/>
  <c r="BZ7" i="3"/>
  <c r="BZ15" i="3" s="1"/>
  <c r="CA6" i="3"/>
  <c r="BZ14" i="3"/>
  <c r="BZ29" i="3" s="1"/>
  <c r="CC2" i="3" l="1"/>
  <c r="CB10" i="3"/>
  <c r="CB25" i="3" s="1"/>
  <c r="CA12" i="3"/>
  <c r="CA27" i="3" s="1"/>
  <c r="CB4" i="3"/>
  <c r="CB3" i="3"/>
  <c r="CA11" i="3"/>
  <c r="CA26" i="3" s="1"/>
  <c r="BZ32" i="3"/>
  <c r="CB5" i="3"/>
  <c r="CA13" i="3"/>
  <c r="CA28" i="3" s="1"/>
  <c r="CA7" i="3"/>
  <c r="CA15" i="3" s="1"/>
  <c r="CA14" i="3"/>
  <c r="CA29" i="3" s="1"/>
  <c r="CB6" i="3"/>
  <c r="CC3" i="3" l="1"/>
  <c r="CB11" i="3"/>
  <c r="CB26" i="3" s="1"/>
  <c r="CB12" i="3"/>
  <c r="CB27" i="3" s="1"/>
  <c r="CC4" i="3"/>
  <c r="CA32" i="3"/>
  <c r="CC10" i="3"/>
  <c r="CC25" i="3" s="1"/>
  <c r="CD2" i="3"/>
  <c r="CC5" i="3"/>
  <c r="CB13" i="3"/>
  <c r="CB28" i="3" s="1"/>
  <c r="CB7" i="3"/>
  <c r="CB15" i="3" s="1"/>
  <c r="CB14" i="3"/>
  <c r="CB29" i="3" s="1"/>
  <c r="CB32" i="3" s="1"/>
  <c r="CC6" i="3"/>
  <c r="CC12" i="3" l="1"/>
  <c r="CC27" i="3" s="1"/>
  <c r="CD4" i="3"/>
  <c r="CD10" i="3"/>
  <c r="CD25" i="3" s="1"/>
  <c r="CE2" i="3"/>
  <c r="CC11" i="3"/>
  <c r="CC26" i="3" s="1"/>
  <c r="CD3" i="3"/>
  <c r="CC14" i="3"/>
  <c r="CC29" i="3" s="1"/>
  <c r="CD6" i="3"/>
  <c r="CD5" i="3"/>
  <c r="CC13" i="3"/>
  <c r="CC28" i="3" s="1"/>
  <c r="CC7" i="3"/>
  <c r="CC15" i="3" s="1"/>
  <c r="CE10" i="3" l="1"/>
  <c r="CE25" i="3" s="1"/>
  <c r="CF2" i="3"/>
  <c r="CD12" i="3"/>
  <c r="CD27" i="3" s="1"/>
  <c r="CE4" i="3"/>
  <c r="CE3" i="3"/>
  <c r="CD11" i="3"/>
  <c r="CD26" i="3" s="1"/>
  <c r="CC32" i="3"/>
  <c r="CD14" i="3"/>
  <c r="CD29" i="3" s="1"/>
  <c r="CE6" i="3"/>
  <c r="CE5" i="3"/>
  <c r="CD13" i="3"/>
  <c r="CD28" i="3" s="1"/>
  <c r="CD7" i="3"/>
  <c r="CD15" i="3" s="1"/>
  <c r="CE11" i="3" l="1"/>
  <c r="CE26" i="3" s="1"/>
  <c r="CF3" i="3"/>
  <c r="CF4" i="3"/>
  <c r="CE12" i="3"/>
  <c r="CE27" i="3" s="1"/>
  <c r="CD32" i="3"/>
  <c r="CF10" i="3"/>
  <c r="CF25" i="3" s="1"/>
  <c r="CG2" i="3"/>
  <c r="CE14" i="3"/>
  <c r="CE29" i="3" s="1"/>
  <c r="CF6" i="3"/>
  <c r="CF5" i="3"/>
  <c r="CE13" i="3"/>
  <c r="CE28" i="3" s="1"/>
  <c r="CE7" i="3"/>
  <c r="CE15" i="3" s="1"/>
  <c r="CE32" i="3" l="1"/>
  <c r="CG3" i="3"/>
  <c r="CF11" i="3"/>
  <c r="CF26" i="3" s="1"/>
  <c r="CG4" i="3"/>
  <c r="CF12" i="3"/>
  <c r="CF27" i="3" s="1"/>
  <c r="CG10" i="3"/>
  <c r="CG25" i="3" s="1"/>
  <c r="CH2" i="3"/>
  <c r="CH10" i="3" s="1"/>
  <c r="CH25" i="3" s="1"/>
  <c r="CG6" i="3"/>
  <c r="CF14" i="3"/>
  <c r="CF29" i="3" s="1"/>
  <c r="CG5" i="3"/>
  <c r="CF13" i="3"/>
  <c r="CF28" i="3" s="1"/>
  <c r="CF7" i="3"/>
  <c r="CF15" i="3" s="1"/>
  <c r="CH4" i="3" l="1"/>
  <c r="CH12" i="3" s="1"/>
  <c r="CH27" i="3" s="1"/>
  <c r="CG12" i="3"/>
  <c r="CG27" i="3" s="1"/>
  <c r="CG11" i="3"/>
  <c r="CG26" i="3" s="1"/>
  <c r="CH3" i="3"/>
  <c r="CH11" i="3" s="1"/>
  <c r="CH26" i="3" s="1"/>
  <c r="CF32" i="3"/>
  <c r="CH5" i="3"/>
  <c r="CG13" i="3"/>
  <c r="CG28" i="3" s="1"/>
  <c r="CG7" i="3"/>
  <c r="CG15" i="3" s="1"/>
  <c r="CG14" i="3"/>
  <c r="CG29" i="3" s="1"/>
  <c r="CH6" i="3"/>
  <c r="CH14" i="3" s="1"/>
  <c r="CH29" i="3" s="1"/>
  <c r="CG32" i="3" l="1"/>
  <c r="CH32" i="3"/>
  <c r="CH13" i="3"/>
  <c r="CH28" i="3" s="1"/>
  <c r="CH7" i="3"/>
  <c r="CH15" i="3" s="1"/>
</calcChain>
</file>

<file path=xl/sharedStrings.xml><?xml version="1.0" encoding="utf-8"?>
<sst xmlns="http://schemas.openxmlformats.org/spreadsheetml/2006/main" count="2818" uniqueCount="484">
  <si>
    <t>China’s Balance of Payments  (annual)</t>
  </si>
  <si>
    <r>
      <t>Unit</t>
    </r>
    <r>
      <rPr>
        <sz val="12"/>
        <color indexed="8"/>
        <rFont val="仿宋_GB2312"/>
        <family val="3"/>
        <charset val="134"/>
      </rPr>
      <t>：</t>
    </r>
    <r>
      <rPr>
        <sz val="12"/>
        <color indexed="8"/>
        <rFont val="Times New Roman"/>
        <family val="1"/>
      </rPr>
      <t>in 100 million of US dollars</t>
    </r>
  </si>
  <si>
    <t>Item</t>
  </si>
  <si>
    <t>1. Current account</t>
  </si>
  <si>
    <t>Credit</t>
  </si>
  <si>
    <t>Debit</t>
  </si>
  <si>
    <t xml:space="preserve">1.A Goods and services </t>
  </si>
  <si>
    <t xml:space="preserve">   1.A.a Goods </t>
  </si>
  <si>
    <t xml:space="preserve">   1.A.b Services </t>
  </si>
  <si>
    <t xml:space="preserve">    1.A.b.1 Manufacturing services on physical inputs owned by others</t>
  </si>
  <si>
    <t xml:space="preserve">    1.A.b.2 Maintenance and repair services n.i.e</t>
  </si>
  <si>
    <t xml:space="preserve">    1.A.b.3 Transport</t>
  </si>
  <si>
    <t xml:space="preserve">    1.A.b.4 Travel</t>
  </si>
  <si>
    <t xml:space="preserve">    1.A.b.5 Construction</t>
  </si>
  <si>
    <t xml:space="preserve">    1.A.b.6 Insurance and pension services</t>
  </si>
  <si>
    <t xml:space="preserve">    1.A.b.7 Financial services</t>
  </si>
  <si>
    <t xml:space="preserve">    1.A.b.8 Charges for the use of intellectual property</t>
  </si>
  <si>
    <t xml:space="preserve">    1.A.b.9 Telecommunications, computer, and information services</t>
  </si>
  <si>
    <t xml:space="preserve">    1.A.b.10 Other business services</t>
  </si>
  <si>
    <t xml:space="preserve">    1.A.b.11 Personal, cultural, and recreational services</t>
  </si>
  <si>
    <t xml:space="preserve">    1.A.b.12 Government goods and services n.i.e</t>
  </si>
  <si>
    <t xml:space="preserve">  1.B Primary income</t>
  </si>
  <si>
    <t xml:space="preserve">    1.B.1 Compensation of employees </t>
  </si>
  <si>
    <t xml:space="preserve">    1.B.2 Investment income</t>
  </si>
  <si>
    <t xml:space="preserve">    1.B.3 Other primary income</t>
  </si>
  <si>
    <t xml:space="preserve">  1.C Secondary income </t>
  </si>
  <si>
    <t xml:space="preserve">   1.C.1 Personal transfers</t>
  </si>
  <si>
    <t>/</t>
  </si>
  <si>
    <t xml:space="preserve">    1.C.2 Other secondary income</t>
  </si>
  <si>
    <t>2. Capital and financial account</t>
  </si>
  <si>
    <t>2.1 Capital account</t>
  </si>
  <si>
    <t>2.2 Financial account</t>
  </si>
  <si>
    <t>Assets</t>
  </si>
  <si>
    <t>Liabilities</t>
  </si>
  <si>
    <t>2.2.1 Financial account excluding reserve assets</t>
  </si>
  <si>
    <t>Financial assets excluding reserve assets</t>
  </si>
  <si>
    <t xml:space="preserve">      2.2.1.1 Direct investment </t>
  </si>
  <si>
    <t>2.2.1.1.1 Assets</t>
  </si>
  <si>
    <t>2.2.1.1.1.1 Equity and investment fund shares</t>
  </si>
  <si>
    <t>2.2.1.1.1.2 Debt instruments</t>
  </si>
  <si>
    <t>2.2.1.1.1.a Financial sector</t>
  </si>
  <si>
    <t>2.2.1.1.1.1.a Equity</t>
  </si>
  <si>
    <t>2.2.1.1.1.2.a Debt instruments</t>
  </si>
  <si>
    <t>2.2.1.1.1.b Non-financial sector</t>
  </si>
  <si>
    <t>2.2.1.1.1.1.b Equity</t>
  </si>
  <si>
    <t>2.2.1.1.1.2.b Debt instruments</t>
  </si>
  <si>
    <t>2.2.1.1.2 Liabilities</t>
  </si>
  <si>
    <t xml:space="preserve">2.2.1.1.2.1 Equity and investment fund shares </t>
  </si>
  <si>
    <t>2.2.1.1.2.2 Debt instruments</t>
  </si>
  <si>
    <t>2.2.1.1.2.a Financial sector</t>
  </si>
  <si>
    <t>2.2.1.1.2.1.a Equity</t>
  </si>
  <si>
    <t>2.2.1.1.2.2.a Debt instruments</t>
  </si>
  <si>
    <t>2.2.1.1.2.b Non-financial sector</t>
  </si>
  <si>
    <t>2.2.1.1.2.1.b Equity</t>
  </si>
  <si>
    <t>2.2.1.1.2.2.b Debt instruments</t>
  </si>
  <si>
    <t xml:space="preserve">      2.2.1.2 Portfolio investment </t>
  </si>
  <si>
    <t xml:space="preserve">       2.2.1.2.1 Assets</t>
  </si>
  <si>
    <t xml:space="preserve">        2.2.1.2.1.1 Equity and investment fund shares </t>
  </si>
  <si>
    <t xml:space="preserve">        2.2.1.2.1.2 Debt securities </t>
  </si>
  <si>
    <t xml:space="preserve">       2.2.1.2.2 Liabilities</t>
  </si>
  <si>
    <t xml:space="preserve">        2.2.1.2.2.1 Equity and investment fund shares </t>
  </si>
  <si>
    <t xml:space="preserve">        2.2.1.2.2.2 Debt securities </t>
  </si>
  <si>
    <t xml:space="preserve">      2.2.1.3 Financial derivatives (other than reserves) and employee stock options </t>
  </si>
  <si>
    <t xml:space="preserve">       2.2.1.3.1 Assets</t>
  </si>
  <si>
    <t xml:space="preserve">       2.2.1.3.2 Liabilities</t>
  </si>
  <si>
    <t xml:space="preserve">      2.2.1.4 Other investment </t>
  </si>
  <si>
    <t>2.2.1.4.1 Assets</t>
  </si>
  <si>
    <t xml:space="preserve">       2.2.1.4.1.1 Other equity</t>
  </si>
  <si>
    <t xml:space="preserve">       2.2.1.4.1.2 Currency and deposits</t>
  </si>
  <si>
    <t xml:space="preserve">       2.2.1.4.1.3 Loans</t>
  </si>
  <si>
    <t xml:space="preserve">       2.2.1.4.1.4 Insurance, pension, and standardized guarantee schemes </t>
  </si>
  <si>
    <t xml:space="preserve">       2.2.1.4.1.5 Trade credit and advances </t>
  </si>
  <si>
    <t xml:space="preserve">       2.2.1.4.1.6 Other accounts receivable </t>
  </si>
  <si>
    <t xml:space="preserve">         2.2.1.4.2 Liabilities</t>
  </si>
  <si>
    <t xml:space="preserve">       2.2.1.4.2.1 Other equity </t>
  </si>
  <si>
    <t xml:space="preserve">       2.2.1.4.2.2 Currency and deposits</t>
  </si>
  <si>
    <t xml:space="preserve">       2.2.1.4.2.3 Loans</t>
  </si>
  <si>
    <t xml:space="preserve">       2.2.1.4.2.4 Insurance, pension, and standardized guarantee schemes </t>
  </si>
  <si>
    <t xml:space="preserve">       2.2.1.4.2.5 Trade credit and advances </t>
  </si>
  <si>
    <t xml:space="preserve">       2.2.1.4.2.6 Other accounts payable </t>
  </si>
  <si>
    <t xml:space="preserve">       2.2.1.4.2.7 Special drawing rights</t>
  </si>
  <si>
    <t xml:space="preserve">2.2.2 Reserve assets </t>
  </si>
  <si>
    <t xml:space="preserve">2.2.2.1 Monetary gold </t>
  </si>
  <si>
    <t xml:space="preserve">2.2.2.2 Special drawing rights </t>
  </si>
  <si>
    <t>2.2.2.3 Reserve position in the IMF</t>
  </si>
  <si>
    <t>2.2.2.4 Foreign exchange reserves</t>
  </si>
  <si>
    <t>2.2.2.5 Other reserve assets</t>
  </si>
  <si>
    <t>3.Net errors and omissions</t>
  </si>
  <si>
    <t>Notes: In the financial account, a positive value for assets represents a net decrease while a negative value represents a net increase. A positive value for liabilites reprensents a net increase while a negative value represents a net decrease.</t>
  </si>
  <si>
    <t>China’s Balance of Payments  (quarterly)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</si>
  <si>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</si>
  <si>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</si>
  <si>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</si>
  <si>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</si>
  <si>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</si>
  <si>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</si>
  <si>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</si>
  <si>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</si>
  <si>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</si>
  <si>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</si>
  <si>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</si>
  <si>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</si>
  <si>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</si>
  <si>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</si>
  <si>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</si>
  <si>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</si>
  <si>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</si>
  <si>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</si>
  <si>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</si>
  <si>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</si>
  <si>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</si>
  <si>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</si>
  <si>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</si>
  <si>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</si>
  <si>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</si>
  <si>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</si>
  <si>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</si>
  <si>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</si>
  <si>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</si>
  <si>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</si>
  <si>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</si>
  <si>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</si>
  <si>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</si>
  <si>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</si>
  <si>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</si>
  <si>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</si>
  <si>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</si>
  <si>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</si>
  <si>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</si>
  <si>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</si>
  <si>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</si>
  <si>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</si>
  <si>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</si>
  <si>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</si>
  <si>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</si>
  <si>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</si>
  <si>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</si>
  <si>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</si>
  <si>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</si>
  <si>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</si>
  <si>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</si>
  <si>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</si>
  <si>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</si>
  <si>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</si>
  <si>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</si>
  <si>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</si>
  <si>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</si>
  <si>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</si>
  <si>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</si>
  <si>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</si>
  <si>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</si>
  <si>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</si>
  <si>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</si>
  <si>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</si>
  <si>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</si>
  <si>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</si>
  <si>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</si>
  <si>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</si>
  <si>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</si>
  <si>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</si>
  <si>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</si>
  <si>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</si>
  <si>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</si>
  <si>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</si>
  <si>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</si>
  <si>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</si>
  <si>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</si>
  <si>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</si>
  <si>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</si>
  <si>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</si>
  <si>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</si>
  <si>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</si>
  <si>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</si>
  <si>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</si>
  <si>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Cumulative Position as of 1997</t>
  </si>
  <si>
    <t>FDI Debt</t>
  </si>
  <si>
    <t>Portfolio Debt</t>
  </si>
  <si>
    <t>Other Inv_ Loans</t>
  </si>
  <si>
    <t>Other Inv_Trade</t>
  </si>
  <si>
    <t>ReserveAssets</t>
  </si>
  <si>
    <t>Total Debt Claims</t>
  </si>
  <si>
    <t>Total Debt Claims in 100 mn USD</t>
  </si>
  <si>
    <t>Transform to Positive Values and to Billions of USD</t>
  </si>
  <si>
    <t>World GDP</t>
  </si>
  <si>
    <t>World GDP (WEO Oct 18)</t>
  </si>
  <si>
    <t>Chinese Debt Claims in Percent of World GDP</t>
  </si>
  <si>
    <t>Loans</t>
  </si>
  <si>
    <t>Trade credit</t>
  </si>
  <si>
    <t>FDI debt</t>
  </si>
  <si>
    <t>Additional Series for Figure 2 (Sum of reserve and non-reserve portfolio debt holdings)</t>
  </si>
  <si>
    <t>Portfolio debt investment</t>
  </si>
  <si>
    <r>
      <t>Unit</t>
    </r>
    <r>
      <rPr>
        <sz val="12"/>
        <color indexed="8"/>
        <rFont val="Times New Roman"/>
        <family val="1"/>
      </rPr>
      <t>：in 100 million of US dollars</t>
    </r>
  </si>
  <si>
    <t>Counterparty country</t>
  </si>
  <si>
    <t>Series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</si>
  <si>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</si>
  <si>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</si>
  <si>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</si>
  <si>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</si>
  <si>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</si>
  <si>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</si>
  <si>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</si>
  <si>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</si>
  <si>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</si>
  <si>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</si>
  <si>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</si>
  <si>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</si>
  <si>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</si>
  <si>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</si>
  <si>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</si>
  <si>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</si>
  <si>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</si>
  <si>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</si>
  <si>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</si>
  <si>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</si>
  <si>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</si>
  <si>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</si>
  <si>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</si>
  <si>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</si>
  <si>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</si>
  <si>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</si>
  <si>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</si>
  <si>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Original Series (excl. China)</t>
  </si>
  <si>
    <t>New / revised Series (incl. China)</t>
  </si>
  <si>
    <t>Albania</t>
  </si>
  <si>
    <t>Angola</t>
  </si>
  <si>
    <t>Argentina</t>
  </si>
  <si>
    <t>Armenia</t>
  </si>
  <si>
    <t>Bangladesh</t>
  </si>
  <si>
    <t>Barbados</t>
  </si>
  <si>
    <t>Belarus</t>
  </si>
  <si>
    <t>Benin</t>
  </si>
  <si>
    <t>Bolivia</t>
  </si>
  <si>
    <t>Bosnia and Herzegovina</t>
  </si>
  <si>
    <t>Botswana</t>
  </si>
  <si>
    <t>Brazil</t>
  </si>
  <si>
    <t>Bulgaria</t>
  </si>
  <si>
    <t>Burundi</t>
  </si>
  <si>
    <t>Cambodia</t>
  </si>
  <si>
    <t>Cameroon</t>
  </si>
  <si>
    <t>Central African Republic</t>
  </si>
  <si>
    <t>Chile</t>
  </si>
  <si>
    <t>Colombia</t>
  </si>
  <si>
    <t>Congo, Dem. Rep.</t>
  </si>
  <si>
    <t>Congo, Rep.</t>
  </si>
  <si>
    <t>Costa Rica</t>
  </si>
  <si>
    <t>Djibouti</t>
  </si>
  <si>
    <t>Dominica</t>
  </si>
  <si>
    <t>Ecuador</t>
  </si>
  <si>
    <t>Egypt</t>
  </si>
  <si>
    <t>Equatorial Guinea</t>
  </si>
  <si>
    <t>Eritrea</t>
  </si>
  <si>
    <t>Ethiopia</t>
  </si>
  <si>
    <t>Fiji</t>
  </si>
  <si>
    <t>Gabon</t>
  </si>
  <si>
    <t>Ghana</t>
  </si>
  <si>
    <t>Guinea</t>
  </si>
  <si>
    <t>Guinea-Bissau</t>
  </si>
  <si>
    <t>Guyana</t>
  </si>
  <si>
    <t>Honduras</t>
  </si>
  <si>
    <t>India</t>
  </si>
  <si>
    <t>Indonesia</t>
  </si>
  <si>
    <t>Iran</t>
  </si>
  <si>
    <t>Jamaica</t>
  </si>
  <si>
    <t>Jordan</t>
  </si>
  <si>
    <t>Kazakhstan</t>
  </si>
  <si>
    <t>Kenya</t>
  </si>
  <si>
    <t>Kyrgyz Republic</t>
  </si>
  <si>
    <t>Laos</t>
  </si>
  <si>
    <t>Lebanon</t>
  </si>
  <si>
    <t>Lesotho</t>
  </si>
  <si>
    <t>Liberia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</si>
  <si>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</si>
  <si>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</si>
  <si>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</si>
  <si>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</si>
  <si>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</si>
  <si>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</si>
  <si>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</si>
  <si>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</si>
  <si>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</si>
  <si>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</si>
  <si>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</si>
  <si>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</si>
  <si>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</si>
  <si>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</si>
  <si>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</si>
  <si>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Niger</t>
  </si>
  <si>
    <t>Nigeria</t>
  </si>
  <si>
    <t>Oman</t>
  </si>
  <si>
    <t>Pakistan</t>
  </si>
  <si>
    <t>Papua New Guinea</t>
  </si>
  <si>
    <t>Peru</t>
  </si>
  <si>
    <t>Philippines</t>
  </si>
  <si>
    <t>Romania</t>
  </si>
  <si>
    <t>Russia</t>
  </si>
  <si>
    <t>Rwanda</t>
  </si>
  <si>
    <t>Samoa</t>
  </si>
  <si>
    <t>Senegal</t>
  </si>
  <si>
    <t>Serbia</t>
  </si>
  <si>
    <t>Seychelles</t>
  </si>
  <si>
    <t>Sierra Leone</t>
  </si>
  <si>
    <t>South Africa</t>
  </si>
  <si>
    <t>South Sudan</t>
  </si>
  <si>
    <t>Sri Lanka</t>
  </si>
  <si>
    <t>Sudan</t>
  </si>
  <si>
    <t>Suriname</t>
  </si>
  <si>
    <t>Tajikistan</t>
  </si>
  <si>
    <t>Tanzania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</si>
  <si>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</si>
  <si>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</si>
  <si>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</si>
  <si>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</si>
  <si>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</si>
  <si>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</si>
  <si>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</si>
  <si>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</si>
  <si>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Uruguay</t>
  </si>
  <si>
    <t>Uzbekistan</t>
  </si>
  <si>
    <t>Venezuela</t>
  </si>
  <si>
    <t>Vietnam</t>
  </si>
  <si>
    <t>Zambia</t>
  </si>
  <si>
    <t>Zimbabwe</t>
  </si>
  <si>
    <t>Difference</t>
  </si>
  <si>
    <t>Our debt stock estimate (loan-level data)</t>
  </si>
  <si>
    <t>BIS implied debt stock</t>
  </si>
  <si>
    <t>Country</t>
  </si>
  <si>
    <t>BOP Annual</t>
  </si>
  <si>
    <t>BOP Quarterly</t>
  </si>
  <si>
    <t>Contains annual balance of payments data for China. Data is published by China's State Administration of Foreign Exchange (SAFE).</t>
  </si>
  <si>
    <t>Contains quarterly balance of payments data for China. Data is published by China's State Administration of Foreign Exchange (SAFE).</t>
  </si>
  <si>
    <t>Cumulative BOP data</t>
  </si>
  <si>
    <t>Contains cumulative Chinese BOP data. Since quarterly BOP data is only available starting from 1998, we first derive cumulative BOP positions</t>
  </si>
  <si>
    <t>from annual data (1982 to 1997) and then add up quarterly data, once it becomes available. The data is scaled by World GDP from the IMF WEO</t>
  </si>
  <si>
    <t>Figure 1</t>
  </si>
  <si>
    <t xml:space="preserve">This figure uses cumulative BOP data to show a subset of outstanding Chinese overseas debt claims, scaled by global GDP. </t>
  </si>
  <si>
    <t>Figure 2</t>
  </si>
  <si>
    <t>This figure shows China’s cumulative balance of payments position for selected asset categories, scaled by global GDP.  In</t>
  </si>
  <si>
    <t>This figure shows aggregate bank claims in billions of USD towards various debtor countries (all currencies, all instruments, all sectors).</t>
  </si>
  <si>
    <t>We compare the BIS time series on total bank claims (dotted blue line) to a revised series that also contains bank claims by China</t>
  </si>
  <si>
    <t>and Russia (red line). The break in the series occurred because China and Russia started to report to the BIS in end-2015.</t>
  </si>
  <si>
    <t xml:space="preserve">The difference between red line and dotted blue line thus represents claims by China and Russia, i.e. the size of external debt stocks </t>
  </si>
  <si>
    <t>owed to the banks resident in these two creditor countries.</t>
  </si>
  <si>
    <t xml:space="preserve">Figure A6 Panel A is analogous to Figure A5 above but shows a different set of countries. It compares the BIS time series on total </t>
  </si>
  <si>
    <t>bank claims (dotted blue line) to a revised series that also contains bank claims towards China and Russia (red line). The grey shaded</t>
  </si>
  <si>
    <t>area between these two series captures claims by China and Russia, i.e. the size of external debt stocks owed to banks resident</t>
  </si>
  <si>
    <t xml:space="preserve">in these two creditor countries. </t>
  </si>
  <si>
    <t>both shown as percent of debtor country GDP (in 2015). The discrepancy is large for each of the four high-risk countries.</t>
  </si>
  <si>
    <t>In percent of debtor GDP</t>
  </si>
  <si>
    <t>Our debt sock estimate</t>
  </si>
  <si>
    <t>In USD</t>
  </si>
  <si>
    <t>Nominal GDP</t>
  </si>
  <si>
    <t>In Billions of USD</t>
  </si>
  <si>
    <t>Type</t>
  </si>
  <si>
    <t>Cabo Verde</t>
  </si>
  <si>
    <t>Data files and variables</t>
  </si>
  <si>
    <t>Figure A7</t>
  </si>
  <si>
    <t xml:space="preserve">Panel B compares the BIS-implied estimate of debts owed to China (red bars) to our own debt stock estimates (blue bars), </t>
  </si>
  <si>
    <t>State Council</t>
  </si>
  <si>
    <t>People's Bank 
of China</t>
  </si>
  <si>
    <t>China
Investment
Corporation</t>
  </si>
  <si>
    <t>Ministry of Finance</t>
  </si>
  <si>
    <t>Ministry of 
Commerce</t>
  </si>
  <si>
    <t>Central Huijin Investment</t>
  </si>
  <si>
    <t>State-Owned Policy Banks</t>
  </si>
  <si>
    <t xml:space="preserve">       (under direct supervision of State Council)</t>
  </si>
  <si>
    <t>State Administration 
of Foreign Exchange</t>
  </si>
  <si>
    <t>CITIC GROUP</t>
  </si>
  <si>
    <t>SINOSURE</t>
  </si>
  <si>
    <t>Bank of China</t>
  </si>
  <si>
    <t>Agricultural
Bank of China</t>
  </si>
  <si>
    <t>Industrial and 
Commercial Bank
of China</t>
  </si>
  <si>
    <t>China
Construction
Bank</t>
  </si>
  <si>
    <t>China Development
Bank</t>
  </si>
  <si>
    <t>China 
Ex-Im
Bank</t>
  </si>
  <si>
    <t>Department of 
Foreign Aid</t>
  </si>
  <si>
    <t>Silk Road Fund</t>
  </si>
  <si>
    <t xml:space="preserve">China-LAC 
Cooperation 
Investment Fund </t>
  </si>
  <si>
    <t>UAE-China 
Joint Investment Fund</t>
  </si>
  <si>
    <t>China-Venezuela 
Joint Fund</t>
  </si>
  <si>
    <t>Sino-French Fund</t>
  </si>
  <si>
    <t>China-Africa Development Fund</t>
  </si>
  <si>
    <t>China-CEE Fund</t>
  </si>
  <si>
    <t>China-ASEAN Investment Cooperation Fund</t>
  </si>
  <si>
    <t xml:space="preserve">    Portfolio Investors</t>
  </si>
  <si>
    <t xml:space="preserve">   Direct Bank Creditors</t>
  </si>
  <si>
    <t xml:space="preserve">    Special Purpose Funds</t>
  </si>
  <si>
    <t>Institution</t>
  </si>
  <si>
    <t>Dataset / source</t>
  </si>
  <si>
    <t>Geographic coverage</t>
  </si>
  <si>
    <t>Time coverage</t>
  </si>
  <si>
    <t>Total 
commitment</t>
  </si>
  <si>
    <t>AidData at 
William &amp; Mary</t>
  </si>
  <si>
    <t>China's Official Finance Database</t>
  </si>
  <si>
    <t>Global</t>
  </si>
  <si>
    <t>2000 - 2014</t>
  </si>
  <si>
    <t>Loans and grants</t>
  </si>
  <si>
    <t>China's Public Diplomacy Dataset</t>
  </si>
  <si>
    <t>East Asia &amp; Oceania</t>
  </si>
  <si>
    <t>2000 - 2016</t>
  </si>
  <si>
    <t>38 bn</t>
  </si>
  <si>
    <t xml:space="preserve">Boston University GDPC
</t>
  </si>
  <si>
    <t xml:space="preserve">China's Global Energy Finance </t>
  </si>
  <si>
    <t>2000 - 2018</t>
  </si>
  <si>
    <t>Energy finance</t>
  </si>
  <si>
    <t>Inter-American Dialogue</t>
  </si>
  <si>
    <t>China - LA Finance Database</t>
  </si>
  <si>
    <t>Latin America</t>
  </si>
  <si>
    <t>Johns Hopkins CARI</t>
  </si>
  <si>
    <t>Chinese Loans to Africa</t>
  </si>
  <si>
    <t>Africa</t>
  </si>
  <si>
    <t>Lowy Institute</t>
  </si>
  <si>
    <t>Chinese Aid in the Pacific</t>
  </si>
  <si>
    <t>Pacific Islands</t>
  </si>
  <si>
    <t>2002  - 2018</t>
  </si>
  <si>
    <t>6 bn</t>
  </si>
  <si>
    <t xml:space="preserve">CIA </t>
  </si>
  <si>
    <t>Reports on Communist Aid</t>
  </si>
  <si>
    <t>1950 - 1983</t>
  </si>
  <si>
    <t>Bartke (1989)</t>
  </si>
  <si>
    <t>Chinese Aid Projects</t>
  </si>
  <si>
    <t>1950 - 1988</t>
  </si>
  <si>
    <t>Aid projects</t>
  </si>
  <si>
    <t>n.a.</t>
  </si>
  <si>
    <t>Lin (1993)</t>
  </si>
  <si>
    <t>Forein Aid of the PRC</t>
  </si>
  <si>
    <t>1950 - 1992</t>
  </si>
  <si>
    <t>Copper (2016)</t>
  </si>
  <si>
    <t>China's Foreign Aid &amp; Investment</t>
  </si>
  <si>
    <t>1950 - 2015</t>
  </si>
  <si>
    <t>Country case studies</t>
  </si>
  <si>
    <t>Our merged database</t>
  </si>
  <si>
    <t xml:space="preserve">  Global </t>
  </si>
  <si>
    <t>1950 - 2017</t>
  </si>
  <si>
    <t>Low Income Developing Countries</t>
  </si>
  <si>
    <t xml:space="preserve">Chad </t>
  </si>
  <si>
    <t>Comoros</t>
  </si>
  <si>
    <t>Cote D'Ivoire</t>
  </si>
  <si>
    <t>Yemen, Rep.</t>
  </si>
  <si>
    <t>Emerging Market Economies</t>
  </si>
  <si>
    <t>Bahamas, The</t>
  </si>
  <si>
    <t>Vanautu</t>
  </si>
  <si>
    <t>Figure A1</t>
  </si>
  <si>
    <t>This figure illustrates why we know so little about Chinese overseas lending.</t>
  </si>
  <si>
    <t>List of tables</t>
  </si>
  <si>
    <t>List of figures</t>
  </si>
  <si>
    <t>Table 1</t>
  </si>
  <si>
    <t>Table A1</t>
  </si>
  <si>
    <t>HRT - China's Overseas Lending: Figures and tables</t>
  </si>
  <si>
    <t>database and is used to produce figures 1 and A7.</t>
  </si>
  <si>
    <t>ICBC</t>
  </si>
  <si>
    <t>World Bank Survey
of BRI countries</t>
  </si>
  <si>
    <t>CDB loan portfolio</t>
  </si>
  <si>
    <t>Direct loans IIP</t>
  </si>
  <si>
    <t>Commitments in HRT database</t>
  </si>
  <si>
    <t>Benchmark source</t>
  </si>
  <si>
    <t>2000 - 2019</t>
  </si>
  <si>
    <t>2005 - 2019</t>
  </si>
  <si>
    <t>137 bn</t>
  </si>
  <si>
    <t>251 bn</t>
  </si>
  <si>
    <t>148 bn</t>
  </si>
  <si>
    <t xml:space="preserve">275 bn </t>
  </si>
  <si>
    <t>Antigua and Barbuda</t>
  </si>
  <si>
    <t>Macedonia</t>
  </si>
  <si>
    <t>11 bn</t>
  </si>
  <si>
    <t>This table provides an overview of the main data sources underlying the HRT consensus database. Commitment amounts are in</t>
  </si>
  <si>
    <t xml:space="preserve">nominal USD billion. </t>
  </si>
  <si>
    <t xml:space="preserve">This figure shows the results of different benchmark exercises that compare our lending data and debt stock estimates to a variety  </t>
  </si>
  <si>
    <t>Figure A2</t>
  </si>
  <si>
    <t>This figure shows a stylized overview of China's main official creditor agencies according to the OECD's definition of official lending</t>
  </si>
  <si>
    <t>(distinguishing between direct bank creditors, portfolio investors and special purpose funds) and their link to China's central government</t>
  </si>
  <si>
    <t>Black lines reflect ownership. Data is from annual reports and company websites.</t>
  </si>
  <si>
    <t>Country sample for debt stock estimation from direct loans</t>
  </si>
  <si>
    <t>Other Investments _ Loans</t>
  </si>
  <si>
    <t>Other Investments _Trade</t>
  </si>
  <si>
    <t xml:space="preserve">Horn, Reinhart, Trebesch </t>
  </si>
  <si>
    <t>564 bn</t>
  </si>
  <si>
    <t xml:space="preserve">addition to the direct debt claims shown in figure 1, this graph also includes portfolio debt investment, which mainly consist of </t>
  </si>
  <si>
    <t>PBoC holdings of debt instruments (reserve assets) and from holdings of non-reserve asset portfolio debt, as well as FDI debt.</t>
  </si>
  <si>
    <t>Figure A8</t>
  </si>
  <si>
    <t>Figure A9a</t>
  </si>
  <si>
    <t>Figure A9b</t>
  </si>
  <si>
    <r>
      <t>This file contains data from China’s balance of payments and data on BIS banking claims. This file reproduces figures</t>
    </r>
    <r>
      <rPr>
        <b/>
        <sz val="11"/>
        <color theme="3"/>
        <rFont val="Times New Roman"/>
        <family val="1"/>
      </rPr>
      <t xml:space="preserve"> 1, 2, A1, A2, A7, A8, A9</t>
    </r>
    <r>
      <rPr>
        <sz val="11"/>
        <color theme="1"/>
        <rFont val="Times New Roman"/>
        <family val="1"/>
      </rPr>
      <t xml:space="preserve"> as well as </t>
    </r>
    <r>
      <rPr>
        <b/>
        <sz val="11"/>
        <color theme="6"/>
        <rFont val="Times New Roman"/>
        <family val="1"/>
      </rPr>
      <t>all tables</t>
    </r>
    <r>
      <rPr>
        <sz val="11"/>
        <color theme="1"/>
        <rFont val="Times New Roman"/>
        <family val="1"/>
      </rPr>
      <t>.</t>
    </r>
  </si>
  <si>
    <t>Trade credit includes short- and long-term trade credits and advances. Portfolio debt investments and FDI debt are excluded (see Figure A7).</t>
  </si>
  <si>
    <t>of officially reported numbers on Chinese overseas lending. See paper for sources and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</si>
</sst>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0">
    <numFmt numFmtId="43" formatCode="_-* #,##0.00\ _€_-;\-* #,##0.00\ _€_-;_-* &quot;-&quot;??\ _€_-;_-@_-"/>
    <numFmt numFmtId="164" formatCode="_ * #,##0_ ;_ * \-#,##0_ ;_ * &quot;-&quot;_ ;_ @_ "/>
    <numFmt numFmtId="165" formatCode="_ * #,##0.00_ ;_ * \-#,##0.00_ ;_ * &quot;-&quot;??_ ;_ @_ "/>
    <numFmt numFmtId="166" formatCode="0_ "/>
    <numFmt numFmtId="167" formatCode="#,##0_ "/>
    <numFmt numFmtId="168" formatCode="0.000_ "/>
    <numFmt numFmtId="169" formatCode="0.0_ "/>
    <numFmt numFmtId="170" formatCode="#,##0.00_ "/>
    <numFmt numFmtId="171" formatCode="#,##0.0000_ "/>
    <numFmt numFmtId="172" formatCode="0.0000000_ "/>
    <numFmt numFmtId="173" formatCode="0.00000_ "/>
    <numFmt numFmtId="174" formatCode="[$$-1009]#,##0.000;\-[$$-1009]#,##0.000"/>
    <numFmt numFmtId="175" formatCode="General_)"/>
    <numFmt numFmtId="176" formatCode="#,"/>
    <numFmt numFmtId="177" formatCode="@\ *."/>
    <numFmt numFmtId="178" formatCode="#,##0.0"/>
    <numFmt numFmtId="179" formatCode="&quot;   &quot;@"/>
    <numFmt numFmtId="180" formatCode="\ \ \ \ \ \ \ \ \ \ @\ *."/>
    <numFmt numFmtId="181" formatCode="\ \ \ \ \ \ \ \ \ \ \ \ @\ *."/>
    <numFmt numFmtId="182" formatCode="\ \ \ \ \ \ \ \ \ \ \ \ @"/>
    <numFmt numFmtId="183" formatCode="\ \ \ \ \ \ \ \ \ \ \ \ \ @\ *."/>
    <numFmt numFmtId="184" formatCode="\ @\ *."/>
    <numFmt numFmtId="185" formatCode="\ @"/>
    <numFmt numFmtId="186" formatCode="&quot;      &quot;@"/>
    <numFmt numFmtId="187" formatCode="[$-409]mmm\-yy;@"/>
    <numFmt numFmtId="188" formatCode="\ \ @\ *."/>
    <numFmt numFmtId="189" formatCode="\ \ @"/>
    <numFmt numFmtId="190" formatCode="&quot;         &quot;@"/>
    <numFmt numFmtId="191" formatCode="\ \ \ @\ *."/>
    <numFmt numFmtId="192" formatCode="\ \ \ @"/>
    <numFmt numFmtId="193" formatCode="&quot;            &quot;@"/>
    <numFmt numFmtId="194" formatCode="\ \ \ \ @\ *."/>
    <numFmt numFmtId="195" formatCode="\ \ \ \ @"/>
    <numFmt numFmtId="196" formatCode="&quot;               &quot;@"/>
    <numFmt numFmtId="197" formatCode="\ \ \ \ \ \ @\ *."/>
    <numFmt numFmtId="198" formatCode="\ \ \ \ \ \ @"/>
    <numFmt numFmtId="199" formatCode="\ \ \ \ \ \ \ @\ *."/>
    <numFmt numFmtId="200" formatCode="\ \ \ \ \ \ \ \ \ @\ *."/>
    <numFmt numFmtId="201" formatCode="\ \ \ \ \ \ \ \ \ @"/>
    <numFmt numFmtId="202" formatCode="&quot;Rp&quot;#,##0;\-&quot;Rp&quot;#,##0"/>
    <numFmt numFmtId="203" formatCode="&quot;Rp&quot;#,##0;[Red]\-&quot;Rp&quot;#,##0"/>
    <numFmt numFmtId="204" formatCode="mmm\.yy"/>
    <numFmt numFmtId="205" formatCode="d\.m\.yy\ h:mm"/>
    <numFmt numFmtId="206" formatCode="0&quot;  &quot;"/>
    <numFmt numFmtId="207" formatCode="_-* #,##0_-;\-* #,##0_-;_-* &quot;-&quot;_-;_-@_-"/>
    <numFmt numFmtId="208" formatCode="_-[$CHF]\ \ #,##0.00_-;\-[$CHF]\ * #,##0.00_-;_-[$CHF]\ * &quot;-&quot;??_-;_-@_-"/>
    <numFmt numFmtId="209" formatCode="#,##0;[Red]\(#,##0\)"/>
    <numFmt numFmtId="210" formatCode="#,##0.000"/>
    <numFmt numFmtId="211" formatCode="#,##0.0000"/>
    <numFmt numFmtId="212" formatCode="&quot;£&quot;#,##0.00;\-&quot;£&quot;#,##0.00"/>
    <numFmt numFmtId="213" formatCode="_(* #,##0_);_(* \(#,##0\);_(* &quot;-&quot;_);_(@_)"/>
    <numFmt numFmtId="214" formatCode="_(* #,##0.00_);_(* \(#,##0.00\);_(* &quot;-&quot;??_);_(@_)"/>
    <numFmt numFmtId="215" formatCode="_-* #,##0.00_-;\-* #,##0.00_-;_-* &quot;-&quot;??_-;_-@_-"/>
    <numFmt numFmtId="216" formatCode="#,##0.00%;[Red]\(#,##0.00%\)"/>
    <numFmt numFmtId="217" formatCode="#,##0.0;\-#,##0.0;&quot;--&quot;"/>
    <numFmt numFmtId="218" formatCode="0.0_);\(0.0\)"/>
    <numFmt numFmtId="219" formatCode="&quot;¥&quot;#,##0;[Red]&quot;¥&quot;\-#,##0"/>
    <numFmt numFmtId="220" formatCode="&quot;R$&quot;#,##0.00_);\(&quot;R$&quot;#,##0.00\)"/>
    <numFmt numFmtId="221" formatCode="_(&quot;$&quot;* #,##0.00_);_(&quot;$&quot;* \(#,##0.00\);_(&quot;$&quot;* &quot;-&quot;??_);_(@_)"/>
    <numFmt numFmtId="222" formatCode="&quot;$&quot;#,##0\ ;\(&quot;$&quot;#,##0\)"/>
    <numFmt numFmtId="223" formatCode="&quot;R$&quot;#,##0_);\(&quot;R$&quot;#,##0\)"/>
    <numFmt numFmtId="224" formatCode="&quot;$&quot;#,##0_);\(&quot;$&quot;#,##0\)"/>
    <numFmt numFmtId="225" formatCode="#,##0\ &quot;SIT&quot;;\-#,##0\ &quot;SIT&quot;"/>
    <numFmt numFmtId="226" formatCode="d\ mmm\ yyyy"/>
    <numFmt numFmtId="227" formatCode="[$DEM-4C0A]#,##0.00_ ;\-[$DEM-4C0A]#,##0.00\ "/>
    <numFmt numFmtId="228" formatCode="0.0"/>
    <numFmt numFmtId="229" formatCode="_-* #,##0.00\ _z_ł_-;\-* #,##0.00\ _z_ł_-;_-* &quot;-&quot;??\ _z_ł_-;_-@_-"/>
    <numFmt numFmtId="230" formatCode="#,##0.00\ &quot;F&quot;;\-#,##0.00\ &quot;F&quot;"/>
    <numFmt numFmtId="231" formatCode="_([$€-2]* #,##0.00_);_([$€-2]* \(#,##0.00\);_([$€-2]* &quot;-&quot;??_)"/>
    <numFmt numFmtId="232" formatCode="_-[$€-2]* #,##0.00_-;\-[$€-2]* #,##0.00_-;_-[$€-2]* &quot;-&quot;??_-"/>
    <numFmt numFmtId="233" formatCode="_-* #,##0\ _F_t_-;\-* #,##0\ _F_t_-;_-* &quot;-&quot;\ _F_t_-;_-@_-"/>
    <numFmt numFmtId="234" formatCode="_-* #,##0.00\ _F_t_-;\-* #,##0.00\ _F_t_-;_-* &quot;-&quot;??\ _F_t_-;_-@_-"/>
    <numFmt numFmtId="235" formatCode="_(* #,##0.0000_);_(* \(#,##0.0000\);_(* &quot;-&quot;\ \ _);@"/>
    <numFmt numFmtId="236" formatCode="#,#00"/>
    <numFmt numFmtId="237" formatCode="#.00"/>
    <numFmt numFmtId="238" formatCode="&quot;$&quot;#,##0_);\(&quot;$&quot;#,##0.0\)"/>
    <numFmt numFmtId="239" formatCode="[$JPY]\ #,##0.00;\-[$JPY]\ #,##0.00"/>
    <numFmt numFmtId="240" formatCode="#,##0;[Red]&quot;-&quot;#,##0"/>
    <numFmt numFmtId="241" formatCode="0.000000"/>
    <numFmt numFmtId="242" formatCode="#,##0\ &quot;Kč&quot;;\-#,##0\ &quot;Kč&quot;"/>
    <numFmt numFmtId="243" formatCode="0_)"/>
    <numFmt numFmtId="244" formatCode="_(* #,##0_);_(* \(#,##0\);_(* \-_);_(@_)"/>
    <numFmt numFmtId="245" formatCode="_-* #,##0.00\ _P_t_s_-;\-* #,##0.00\ _P_t_s_-;_-* &quot;-&quot;??\ _P_t_s_-;_-@_-"/>
    <numFmt numFmtId="246" formatCode="_-* #,##0\ _F_-;\-* #,##0\ _F_-;_-* &quot;-&quot;\ _F_-;_-@_-"/>
    <numFmt numFmtId="247" formatCode="0.0,,_);\(0.0,,\);\-_0_)"/>
    <numFmt numFmtId="248" formatCode="_(&quot;R$&quot;* #,##0_);_(&quot;R$&quot;* \(#,##0\);_(&quot;R$&quot;* &quot;-&quot;_);_(@_)"/>
    <numFmt numFmtId="249" formatCode="_(&quot;R$&quot;* #,##0.00_);_(&quot;R$&quot;* \(#,##0.00\);_(&quot;R$&quot;* &quot;-&quot;??_);_(@_)"/>
    <numFmt numFmtId="250" formatCode="\$#,"/>
    <numFmt numFmtId="251" formatCode="\$#,##0\ ;\(\$#,##0\)"/>
    <numFmt numFmtId="252" formatCode="\$#,##0\ ;&quot;($&quot;#,##0\)"/>
    <numFmt numFmtId="253" formatCode="_-* #,##0\ &quot;F&quot;_-;\-* #,##0\ &quot;F&quot;_-;_-* &quot;-&quot;\ &quot;F&quot;_-;_-@_-"/>
    <numFmt numFmtId="254" formatCode="_-* #,##0.00\ &quot;F&quot;_-;\-* #,##0.00\ &quot;F&quot;_-;_-* &quot;-&quot;??\ &quot;F&quot;_-;_-@_-"/>
    <numFmt numFmtId="255" formatCode="&quot;$&quot;#,#00"/>
    <numFmt numFmtId="256" formatCode="&quot;$&quot;#,"/>
    <numFmt numFmtId="257" formatCode="mmm\ yyyy"/>
    <numFmt numFmtId="258" formatCode="ddd\ d\-mmm\-yy"/>
    <numFmt numFmtId="259" formatCode="0.00_)"/>
    <numFmt numFmtId="260" formatCode="[$$-1009]#,##0.00;\-[$$-1009]#,##0.00"/>
    <numFmt numFmtId="261" formatCode="0.0_)"/>
    <numFmt numFmtId="262" formatCode="[&gt;=0.05]#,##0.0;[&lt;=-0.05]\-#,##0.0;?0.0"/>
    <numFmt numFmtId="263" formatCode="mm/dd/yy"/>
    <numFmt numFmtId="264" formatCode="[&gt;=0.05]\(#,##0.0\);[&lt;=-0.05]\(\-#,##0.0\);?\(\-\-\)"/>
    <numFmt numFmtId="265" formatCode="#,###,;[Red]\-#,###,;0"/>
    <numFmt numFmtId="266" formatCode="[&gt;=0.05]\(#,##0.0\);[&lt;=-0.05]\(\-#,##0.0\);\(\-\-\);\(@\)"/>
    <numFmt numFmtId="267" formatCode="_-* #,##0\ &quot;Ft&quot;_-;\-* #,##0\ &quot;Ft&quot;_-;_-* &quot;-&quot;\ &quot;Ft&quot;_-;_-@_-"/>
    <numFmt numFmtId="268" formatCode="_-* #,##0.00\ &quot;Ft&quot;_-;\-* #,##0.00\ &quot;Ft&quot;_-;_-* &quot;-&quot;??\ &quot;Ft&quot;_-;_-@_-"/>
    <numFmt numFmtId="269" formatCode="[Black]#,##0.0;[Black]\-#,##0.0;;"/>
    <numFmt numFmtId="270" formatCode="[Black][&gt;0.05]#,##0.0;[Black][&lt;-0.05]\-#,##0.0;;"/>
    <numFmt numFmtId="271" formatCode="[Black][&gt;0.5]#,##0;[Black][&lt;-0.5]\-#,##0;;"/>
    <numFmt numFmtId="272" formatCode="%#,#00"/>
    <numFmt numFmtId="273" formatCode="#.##000"/>
    <numFmt numFmtId="274" formatCode="dd\-mmm\-yy_)"/>
    <numFmt numFmtId="275" formatCode="#,##0.0____"/>
    <numFmt numFmtId="276" formatCode="#,##0_)"/>
    <numFmt numFmtId="277" formatCode="###\ ###\ ##0.00"/>
    <numFmt numFmtId="278" formatCode="\ General"/>
    <numFmt numFmtId="279" formatCode="#\ ##0"/>
    <numFmt numFmtId="280" formatCode="###\ ###\ ##0"/>
    <numFmt numFmtId="281" formatCode="#\ ##0.0"/>
    <numFmt numFmtId="282" formatCode="\(#\ ##0.0\);\(\-#\ ##0.0\)"/>
    <numFmt numFmtId="283" formatCode="#.##0,"/>
    <numFmt numFmtId="284" formatCode="#,##0;[Red]\-#,##0"/>
    <numFmt numFmtId="285" formatCode="#,##0.000000"/>
    <numFmt numFmtId="286" formatCode="_(\(*)\ #,##0.00_);_(\(*)\ \(#,##0.00\);_(\(*)\ &quot;-&quot;??_);_(@_)"/>
    <numFmt numFmtId="287" formatCode="_(\(*)\ #,##0.00_);_(\(*)&quot; (&quot;#,##0.00\);_(\(*)&quot; -&quot;??_);_(@_)"/>
    <numFmt numFmtId="288" formatCode="#,##0.00;[Red]\-#,##0.00"/>
    <numFmt numFmtId="289" formatCode="0.00&quot;  &quot;"/>
    <numFmt numFmtId="290" formatCode="* @"/>
    <numFmt numFmtId="291" formatCode="_-* #,##0.00\ _k_r_-;\-* #,##0.00\ _k_r_-;_-* &quot;-&quot;??\ _k_r_-;_-@_-"/>
    <numFmt numFmtId="292" formatCode="[$$-409]#,##0.00_ ;\-[$$-409]#,##0.00\ "/>
    <numFmt numFmtId="293" formatCode="\(\$#,###\)"/>
    <numFmt numFmtId="294" formatCode="&quot;Cr$&quot;#,##0.00_);\(&quot;Cr$&quot;#,##0.00\)"/>
    <numFmt numFmtId="295" formatCode="&quot;Cr$&quot;#,##0.00_);&quot;(Cr$&quot;#,##0.00\)"/>
    <numFmt numFmtId="296" formatCode="_-&quot;kr&quot;* #,##0_-;\-&quot;kr&quot;* #,##0_-;_-&quot;kr&quot;* &quot;-&quot;_-;_-@_-"/>
    <numFmt numFmtId="297" formatCode="_-&quot;€&quot;\ * #,##0_-;_-&quot;€&quot;\ * #,##0\-;_-&quot;€&quot;\ * &quot;-&quot;_-;_-@_-"/>
    <numFmt numFmtId="298" formatCode="_-* #,##0.00\ &quot;kr&quot;_-;\-* #,##0.00\ &quot;kr&quot;_-;_-* &quot;-&quot;??\ &quot;kr&quot;_-;_-@_-"/>
    <numFmt numFmtId="299" formatCode="_-&quot;€&quot;\ * #,##0.00_-;_-&quot;€&quot;\ * #,##0.00\-;_-&quot;€&quot;\ * &quot;-&quot;??_-;_-@_-"/>
    <numFmt numFmtId="300" formatCode="_-* #,##0.00\ \€_-;\-* #,##0.00\ \€_-;_-* &quot;-&quot;??\ \€_-;_-@_-"/>
    <numFmt numFmtId="301" formatCode="_(#\ ##,000\ &quot;zł&quot;_);_(\ \(#\ ##,000\ &quot;zł&quot;\);_(&quot;-&quot;??\ &quot;zł&quot;_);_(@_)"/>
    <numFmt numFmtId="302" formatCode="_-* #,##0.00\ _D_M_-;\-* #,##0.00\ _D_M_-;_-* &quot;-&quot;??\ _D_M_-;_-@_-"/>
    <numFmt numFmtId="303" formatCode="General\ \ \ \ \ \ "/>
    <numFmt numFmtId="304" formatCode="0.0\ \ \ \ \ \ \ \ "/>
    <numFmt numFmtId="305" formatCode="mmmm\ yyyy"/>
    <numFmt numFmtId="306" formatCode="_-* #,##0\ _Δ_ρ_χ_-;\-* #,##0\ _Δ_ρ_χ_-;_-* &quot;-&quot;\ _Δ_ρ_χ_-;_-@_-"/>
    <numFmt numFmtId="307" formatCode="_-* #,##0.00\ _Δ_ρ_χ_-;\-* #,##0.00\ _Δ_ρ_χ_-;_-* &quot;-&quot;??\ _Δ_ρ_χ_-;_-@_-"/>
    <numFmt numFmtId="308" formatCode="0.000_)"/>
    <numFmt numFmtId="309" formatCode="_-* #,##0\ _г_р_н_._-;\-* #,##0\ _г_р_н_._-;_-* &quot;-&quot;\ _г_р_н_._-;_-@_-"/>
    <numFmt numFmtId="310" formatCode="_-* #,##0.00\ _г_р_н_._-;\-* #,##0.00\ _г_р_н_._-;_-* &quot;-&quot;??\ _г_р_н_._-;_-@_-"/>
    <numFmt numFmtId="311" formatCode="#,##0.0_);\(#,##0.0\)"/>
    <numFmt numFmtId="312" formatCode="_-&quot;$&quot;* #,##0_-;\-&quot;$&quot;* #,##0_-;_-&quot;$&quot;* &quot;-&quot;_-;_-@_-"/>
  </numFmts>
  <fonts count="3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9"/>
      <color rgb="FFFF0000"/>
      <name val="Times New Roman"/>
      <family val="1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仿宋_GB2312"/>
      <family val="3"/>
      <charset val="134"/>
    </font>
    <font>
      <sz val="12"/>
      <color indexed="8"/>
      <name val="Times New Roman"/>
      <family val="1"/>
    </font>
    <font>
      <b/>
      <sz val="10.5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u val="singleAccounting"/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b/>
      <sz val="18"/>
      <color theme="3"/>
      <name val="Cambria"/>
      <family val="3"/>
      <charset val="134"/>
      <scheme val="major"/>
    </font>
    <font>
      <sz val="11"/>
      <color rgb="FF9C0006"/>
      <name val="Calibri"/>
      <family val="3"/>
      <charset val="134"/>
      <scheme val="minor"/>
    </font>
    <font>
      <u/>
      <sz val="9"/>
      <color indexed="12"/>
      <name val="宋体"/>
      <family val="3"/>
      <charset val="134"/>
    </font>
    <font>
      <sz val="11"/>
      <color rgb="FF006100"/>
      <name val="Calibri"/>
      <family val="3"/>
      <charset val="134"/>
      <scheme val="minor"/>
    </font>
    <font>
      <u/>
      <sz val="9"/>
      <color indexed="36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9C6500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theme="3"/>
      <name val="Times New Roman"/>
      <family val="1"/>
    </font>
    <font>
      <sz val="11"/>
      <color theme="3"/>
      <name val="Times New Roman"/>
      <family val="1"/>
    </font>
    <font>
      <b/>
      <sz val="10"/>
      <name val="Times New Roman"/>
      <family val="1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10"/>
      <name val="Helv"/>
    </font>
    <font>
      <sz val="1"/>
      <color indexed="8"/>
      <name val="Courier"/>
      <family val="3"/>
    </font>
    <font>
      <sz val="11"/>
      <name val="–¾’©"/>
      <family val="1"/>
      <charset val="128"/>
    </font>
    <font>
      <b/>
      <sz val="18"/>
      <color indexed="62"/>
      <name val="lr oSVbN"/>
      <family val="3"/>
      <charset val="128"/>
    </font>
    <font>
      <b/>
      <sz val="11"/>
      <color indexed="9"/>
      <name val="lr oSVbN"/>
      <family val="3"/>
      <charset val="128"/>
    </font>
    <font>
      <sz val="11"/>
      <color indexed="20"/>
      <name val="lr oSVbN"/>
      <family val="3"/>
      <charset val="128"/>
    </font>
    <font>
      <b/>
      <sz val="15"/>
      <color indexed="62"/>
      <name val="lr oSVbN"/>
      <family val="3"/>
      <charset val="128"/>
    </font>
    <font>
      <b/>
      <sz val="13"/>
      <color indexed="62"/>
      <name val="lr oSVbN"/>
      <family val="3"/>
      <charset val="128"/>
    </font>
    <font>
      <b/>
      <sz val="11"/>
      <color indexed="62"/>
      <name val="lr oSVbN"/>
      <family val="3"/>
      <charset val="128"/>
    </font>
    <font>
      <sz val="14"/>
      <name val="lr ¾©"/>
      <family val="1"/>
      <charset val="128"/>
    </font>
    <font>
      <sz val="11"/>
      <color indexed="52"/>
      <name val="lr oSVbN"/>
      <family val="3"/>
      <charset val="128"/>
    </font>
    <font>
      <i/>
      <sz val="11"/>
      <color indexed="23"/>
      <name val="lr oSVbN"/>
      <family val="3"/>
      <charset val="128"/>
    </font>
    <font>
      <sz val="11"/>
      <color indexed="9"/>
      <name val="lr oSVbN"/>
      <family val="3"/>
      <charset val="128"/>
    </font>
    <font>
      <sz val="11"/>
      <color indexed="60"/>
      <name val="lr oSVbN"/>
      <family val="3"/>
      <charset val="128"/>
    </font>
    <font>
      <sz val="11"/>
      <color indexed="17"/>
      <name val="lr oSVbN"/>
      <family val="3"/>
      <charset val="128"/>
    </font>
    <font>
      <b/>
      <sz val="11"/>
      <color indexed="63"/>
      <name val="lr oSVbN"/>
      <family val="3"/>
      <charset val="128"/>
    </font>
    <font>
      <sz val="11"/>
      <color indexed="62"/>
      <name val="lr oSVbN"/>
      <family val="3"/>
      <charset val="128"/>
    </font>
    <font>
      <b/>
      <sz val="11"/>
      <color indexed="52"/>
      <name val="lr oSVbN"/>
      <family val="3"/>
      <charset val="128"/>
    </font>
    <font>
      <sz val="11"/>
      <name val="¾©"/>
      <family val="1"/>
      <charset val="128"/>
    </font>
    <font>
      <b/>
      <sz val="11"/>
      <color indexed="8"/>
      <name val="lr oSVbN"/>
      <family val="3"/>
      <charset val="128"/>
    </font>
    <font>
      <sz val="11"/>
      <color indexed="10"/>
      <name val="lr oSVbN"/>
      <family val="3"/>
      <charset val="128"/>
    </font>
    <font>
      <sz val="8"/>
      <name val="Arial"/>
      <family val="2"/>
    </font>
    <font>
      <sz val="10"/>
      <color indexed="53"/>
      <name val="Comic Sans MS"/>
      <family val="4"/>
    </font>
    <font>
      <sz val="10"/>
      <color indexed="12"/>
      <name val="MS Sans Serif"/>
      <family val="2"/>
    </font>
    <font>
      <sz val="7"/>
      <name val="Letter Gothic CE"/>
      <family val="3"/>
      <charset val="238"/>
    </font>
    <font>
      <sz val="11"/>
      <color rgb="FF000000"/>
      <name val="Calibri"/>
      <family val="2"/>
    </font>
    <font>
      <sz val="11"/>
      <color indexed="8"/>
      <name val="lr oSVbN"/>
      <family val="3"/>
      <charset val="128"/>
    </font>
    <font>
      <sz val="11"/>
      <color indexed="8"/>
      <name val="Cambria"/>
      <family val="2"/>
      <charset val="238"/>
    </font>
    <font>
      <sz val="11"/>
      <color indexed="8"/>
      <name val="Calibri"/>
      <family val="2"/>
    </font>
    <font>
      <sz val="11"/>
      <color indexed="8"/>
      <name val="Calibri"/>
      <family val="2"/>
      <charset val="161"/>
    </font>
    <font>
      <sz val="10"/>
      <color indexed="8"/>
      <name val="Arial Cyr"/>
      <family val="2"/>
      <charset val="204"/>
    </font>
    <font>
      <sz val="7"/>
      <name val="Arial"/>
      <family val="2"/>
    </font>
    <font>
      <sz val="11"/>
      <color rgb="FFFFFFFF"/>
      <name val="Calibri"/>
      <family val="2"/>
    </font>
    <font>
      <sz val="11"/>
      <color indexed="9"/>
      <name val="Cambria"/>
      <family val="2"/>
      <charset val="238"/>
    </font>
    <font>
      <sz val="11"/>
      <color indexed="9"/>
      <name val="Calibri"/>
      <family val="2"/>
    </font>
    <font>
      <sz val="11"/>
      <color indexed="9"/>
      <name val="Calibri"/>
      <family val="2"/>
      <charset val="161"/>
    </font>
    <font>
      <sz val="10"/>
      <color indexed="9"/>
      <name val="Arial Cyr"/>
      <family val="2"/>
      <charset val="204"/>
    </font>
    <font>
      <u/>
      <sz val="11"/>
      <color indexed="12"/>
      <name val="Times New Roman Cyr"/>
      <charset val="204"/>
    </font>
    <font>
      <b/>
      <sz val="8"/>
      <name val="Arial"/>
      <family val="2"/>
    </font>
    <font>
      <sz val="8"/>
      <color indexed="12"/>
      <name val="Helv"/>
    </font>
    <font>
      <sz val="10"/>
      <name val="Geneva"/>
      <family val="2"/>
    </font>
    <font>
      <sz val="8"/>
      <color indexed="12"/>
      <name val="Helv"/>
      <family val="2"/>
    </font>
    <font>
      <sz val="11"/>
      <color rgb="FFFF0000"/>
      <name val="Calibri"/>
      <family val="2"/>
    </font>
    <font>
      <sz val="10"/>
      <name val="Courier New"/>
      <family val="3"/>
    </font>
    <font>
      <sz val="18"/>
      <name val="Geneva"/>
      <family val="2"/>
    </font>
    <font>
      <b/>
      <sz val="10"/>
      <name val="Arial"/>
      <family val="2"/>
    </font>
    <font>
      <sz val="8"/>
      <name val="SwitzerlandLight"/>
    </font>
    <font>
      <sz val="7"/>
      <name val="Times New Roman"/>
      <family val="1"/>
    </font>
    <font>
      <sz val="7"/>
      <name val="SwitzerlandLight"/>
    </font>
    <font>
      <sz val="11"/>
      <color indexed="17"/>
      <name val="Calibri"/>
      <family val="2"/>
    </font>
    <font>
      <sz val="12"/>
      <name val="±¼¸²Ã¼"/>
      <charset val="129"/>
    </font>
    <font>
      <i/>
      <sz val="1"/>
      <color indexed="8"/>
      <name val="Courier"/>
      <family val="3"/>
    </font>
    <font>
      <sz val="1"/>
      <color indexed="8"/>
      <name val="Courier New"/>
      <family val="3"/>
    </font>
    <font>
      <b/>
      <sz val="18"/>
      <name val="Arial"/>
      <family val="2"/>
    </font>
    <font>
      <b/>
      <sz val="12"/>
      <name val="Arial"/>
      <family val="2"/>
    </font>
    <font>
      <sz val="9"/>
      <color indexed="9"/>
      <name val="Times"/>
      <family val="1"/>
    </font>
    <font>
      <sz val="10"/>
      <name val="Times"/>
      <family val="1"/>
    </font>
    <font>
      <b/>
      <sz val="11"/>
      <color rgb="FFFF9900"/>
      <name val="Calibri"/>
      <family val="2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 CE"/>
      <family val="2"/>
      <charset val="238"/>
    </font>
    <font>
      <sz val="11"/>
      <color rgb="FFFF9900"/>
      <name val="Calibri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i/>
      <sz val="10"/>
      <color indexed="8"/>
      <name val="Verdana"/>
      <family val="2"/>
    </font>
    <font>
      <b/>
      <sz val="10"/>
      <color indexed="54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sz val="11"/>
      <color indexed="8"/>
      <name val="Arial"/>
      <family val="2"/>
    </font>
    <font>
      <b/>
      <sz val="13"/>
      <color indexed="9"/>
      <name val="Verdana"/>
      <family val="2"/>
    </font>
    <font>
      <b/>
      <sz val="13"/>
      <color rgb="FFFFFFFF"/>
      <name val="Verdana"/>
      <family val="2"/>
    </font>
    <font>
      <sz val="10"/>
      <color indexed="54"/>
      <name val="Verdana"/>
      <family val="2"/>
    </font>
    <font>
      <sz val="10"/>
      <color rgb="FF666699"/>
      <name val="Verdana"/>
      <family val="2"/>
    </font>
    <font>
      <b/>
      <sz val="10"/>
      <color rgb="FF000000"/>
      <name val="Verdana"/>
      <family val="2"/>
    </font>
    <font>
      <b/>
      <sz val="8"/>
      <color indexed="12"/>
      <name val="Arial"/>
      <family val="2"/>
    </font>
    <font>
      <sz val="10"/>
      <name val="Helvetica"/>
      <family val="2"/>
    </font>
    <font>
      <sz val="9"/>
      <name val="Arial"/>
      <family val="2"/>
    </font>
    <font>
      <sz val="12"/>
      <name val="Times"/>
      <family val="1"/>
    </font>
    <font>
      <sz val="11"/>
      <name val="明朝"/>
      <family val="1"/>
      <charset val="128"/>
    </font>
    <font>
      <sz val="9"/>
      <color indexed="8"/>
      <name val="Times"/>
      <family val="1"/>
    </font>
    <font>
      <sz val="8"/>
      <name val="Palatino"/>
      <family val="1"/>
    </font>
    <font>
      <sz val="8.25"/>
      <color indexed="8"/>
      <name val="Tahoma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9"/>
      <name val="Times"/>
      <family val="1"/>
    </font>
    <font>
      <sz val="10"/>
      <name val="BERNHARD"/>
    </font>
    <font>
      <sz val="11"/>
      <color rgb="FF000000"/>
      <name val="Times New Roman"/>
      <family val="1"/>
    </font>
    <font>
      <sz val="9"/>
      <name val="Helvetica"/>
      <family val="2"/>
    </font>
    <font>
      <sz val="9"/>
      <name val="Helv"/>
    </font>
    <font>
      <sz val="13"/>
      <name val="Times New Roman"/>
      <family val="1"/>
    </font>
    <font>
      <sz val="11"/>
      <color indexed="62"/>
      <name val="Cambria"/>
      <family val="2"/>
      <charset val="238"/>
    </font>
    <font>
      <b/>
      <sz val="11"/>
      <color indexed="63"/>
      <name val="Cambria"/>
      <family val="2"/>
      <charset val="238"/>
    </font>
    <font>
      <sz val="10"/>
      <name val="CG Times (W1)"/>
    </font>
    <font>
      <b/>
      <sz val="9"/>
      <name val="Arial"/>
      <family val="2"/>
    </font>
    <font>
      <sz val="9"/>
      <name val="Tms Rmn"/>
    </font>
    <font>
      <sz val="11"/>
      <color indexed="17"/>
      <name val="Cambria"/>
      <family val="2"/>
      <charset val="238"/>
    </font>
    <font>
      <b/>
      <sz val="10"/>
      <color indexed="8"/>
      <name val="Times New Roman"/>
      <family val="1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sz val="10"/>
      <name val="MS Sans Serif"/>
      <family val="2"/>
    </font>
    <font>
      <sz val="8"/>
      <name val="Times New Roman"/>
      <family val="1"/>
    </font>
    <font>
      <sz val="12"/>
      <name val="Helv"/>
    </font>
    <font>
      <sz val="10"/>
      <name val="Arial"/>
      <family val="2"/>
      <charset val="162"/>
    </font>
    <font>
      <b/>
      <sz val="12"/>
      <name val="Helv"/>
    </font>
    <font>
      <sz val="14"/>
      <name val="Helv"/>
    </font>
    <font>
      <sz val="12"/>
      <name val="Arial CE"/>
      <family val="2"/>
      <charset val="238"/>
    </font>
    <font>
      <vertAlign val="superscript"/>
      <sz val="11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14"/>
      <name val="Arial"/>
      <family val="2"/>
    </font>
    <font>
      <b/>
      <i/>
      <sz val="16"/>
      <color theme="1"/>
      <name val="Arial"/>
      <family val="2"/>
    </font>
    <font>
      <u/>
      <sz val="10"/>
      <color indexed="12"/>
      <name val="Times New Roman CE"/>
      <charset val="238"/>
    </font>
    <font>
      <u/>
      <sz val="10"/>
      <color indexed="12"/>
      <name val="Courier"/>
      <family val="3"/>
    </font>
    <font>
      <u/>
      <sz val="10"/>
      <color indexed="36"/>
      <name val="Courier"/>
      <family val="3"/>
    </font>
    <font>
      <u/>
      <sz val="5"/>
      <color indexed="12"/>
      <name val="Courier"/>
      <family val="3"/>
    </font>
    <font>
      <u/>
      <sz val="10"/>
      <color indexed="12"/>
      <name val="Arial"/>
      <family val="2"/>
    </font>
    <font>
      <u/>
      <sz val="11"/>
      <color indexed="12"/>
      <name val="Tms Rmn"/>
    </font>
    <font>
      <u/>
      <sz val="12"/>
      <color indexed="12"/>
      <name val="Times New Roman"/>
      <family val="1"/>
    </font>
    <font>
      <u/>
      <sz val="10"/>
      <color indexed="12"/>
      <name val="Times New Roman"/>
      <family val="1"/>
    </font>
    <font>
      <u/>
      <sz val="9"/>
      <color indexed="12"/>
      <name val="Arial"/>
      <family val="2"/>
    </font>
    <font>
      <u/>
      <sz val="11"/>
      <color indexed="12"/>
      <name val="Calibri"/>
      <family val="2"/>
    </font>
    <font>
      <u/>
      <sz val="10"/>
      <color indexed="12"/>
      <name val="Geneva"/>
      <family val="2"/>
    </font>
    <font>
      <u/>
      <sz val="7.5"/>
      <color theme="10"/>
      <name val="Times New Roman"/>
      <family val="1"/>
    </font>
    <font>
      <u/>
      <sz val="10"/>
      <color theme="10"/>
      <name val="Arial"/>
      <family val="2"/>
    </font>
    <font>
      <u/>
      <sz val="10"/>
      <color indexed="36"/>
      <name val="Arial"/>
      <family val="2"/>
    </font>
    <font>
      <sz val="10"/>
      <name val="Arial Cyr"/>
    </font>
    <font>
      <sz val="11"/>
      <color indexed="20"/>
      <name val="Calibri"/>
      <family val="2"/>
    </font>
    <font>
      <sz val="12"/>
      <name val="Optima"/>
      <family val="2"/>
    </font>
    <font>
      <sz val="10"/>
      <color indexed="62"/>
      <name val="Arial"/>
      <family val="2"/>
    </font>
    <font>
      <sz val="11"/>
      <color rgb="FF800080"/>
      <name val="Calibri"/>
      <family val="2"/>
    </font>
    <font>
      <u/>
      <sz val="11"/>
      <color indexed="36"/>
      <name val="Times New Roman Cyr"/>
      <charset val="204"/>
    </font>
    <font>
      <u/>
      <sz val="10"/>
      <color indexed="36"/>
      <name val="Arial Tur"/>
      <charset val="162"/>
    </font>
    <font>
      <sz val="11"/>
      <color indexed="52"/>
      <name val="Cambria"/>
      <family val="2"/>
      <charset val="238"/>
    </font>
    <font>
      <b/>
      <sz val="11"/>
      <color indexed="9"/>
      <name val="Cambria"/>
      <family val="2"/>
      <charset val="238"/>
    </font>
    <font>
      <u/>
      <sz val="10"/>
      <color indexed="12"/>
      <name val="Arial Tur"/>
      <charset val="162"/>
    </font>
    <font>
      <sz val="10"/>
      <name val="CTimesRoman"/>
      <family val="2"/>
    </font>
    <font>
      <u/>
      <sz val="7.5"/>
      <color indexed="12"/>
      <name val="Tms Rmn"/>
    </font>
    <font>
      <u/>
      <sz val="7.5"/>
      <color indexed="36"/>
      <name val="Tms Rmn"/>
    </font>
    <font>
      <u/>
      <sz val="10"/>
      <color indexed="12"/>
      <name val="MS Sans Serif"/>
      <family val="2"/>
    </font>
    <font>
      <sz val="8"/>
      <color indexed="8"/>
      <name val="Helv"/>
    </font>
    <font>
      <sz val="10"/>
      <color indexed="17"/>
      <name val="Univers Condensed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u/>
      <sz val="10"/>
      <color indexed="36"/>
      <name val="Times New Roman CE"/>
      <charset val="238"/>
    </font>
    <font>
      <u/>
      <sz val="10"/>
      <name val="Times New Roman"/>
      <family val="1"/>
    </font>
    <font>
      <sz val="10"/>
      <color indexed="8"/>
      <name val="جيزة"/>
      <charset val="178"/>
    </font>
    <font>
      <b/>
      <sz val="15"/>
      <color indexed="56"/>
      <name val="Cambria"/>
      <family val="2"/>
      <charset val="238"/>
    </font>
    <font>
      <b/>
      <sz val="13"/>
      <color indexed="56"/>
      <name val="Cambria"/>
      <family val="2"/>
      <charset val="238"/>
    </font>
    <font>
      <b/>
      <sz val="11"/>
      <color indexed="56"/>
      <name val="Cambria"/>
      <family val="2"/>
      <charset val="238"/>
    </font>
    <font>
      <sz val="10"/>
      <name val="Arial CE"/>
    </font>
    <font>
      <sz val="11"/>
      <color indexed="60"/>
      <name val="Cambria"/>
      <family val="2"/>
      <charset val="238"/>
    </font>
    <font>
      <sz val="11"/>
      <color rgb="FF993300"/>
      <name val="Calibri"/>
      <family val="2"/>
    </font>
    <font>
      <sz val="7"/>
      <name val="Small Fonts"/>
      <family val="2"/>
    </font>
    <font>
      <sz val="12"/>
      <name val="Arial"/>
      <family val="2"/>
    </font>
    <font>
      <b/>
      <i/>
      <sz val="16"/>
      <name val="Helv"/>
    </font>
    <font>
      <sz val="10"/>
      <name val="Tms Rmn"/>
    </font>
    <font>
      <sz val="12"/>
      <name val="Tms Rmn"/>
    </font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charset val="129"/>
      <scheme val="minor"/>
    </font>
    <font>
      <sz val="10"/>
      <name val="Segoe UI"/>
      <family val="2"/>
    </font>
    <font>
      <sz val="10"/>
      <name val="Arial Narrow"/>
      <family val="2"/>
    </font>
    <font>
      <sz val="11"/>
      <name val="Tms Rmn"/>
    </font>
    <font>
      <sz val="10"/>
      <color indexed="8"/>
      <name val="Times"/>
      <family val="1"/>
    </font>
    <font>
      <sz val="10"/>
      <name val="Times New Roman CE"/>
      <family val="1"/>
      <charset val="238"/>
    </font>
    <font>
      <sz val="11"/>
      <color indexed="8"/>
      <name val="Czcionka tekstu podstawowego"/>
      <family val="2"/>
      <charset val="238"/>
    </font>
    <font>
      <sz val="10"/>
      <name val="Arial CE"/>
      <charset val="238"/>
    </font>
    <font>
      <i/>
      <sz val="10"/>
      <name val="Helv"/>
    </font>
    <font>
      <sz val="14"/>
      <name val="Times New Roman CE"/>
      <charset val="238"/>
    </font>
    <font>
      <b/>
      <sz val="11"/>
      <color indexed="52"/>
      <name val="Cambria"/>
      <family val="2"/>
      <charset val="238"/>
    </font>
    <font>
      <sz val="10"/>
      <name val="TimesET"/>
    </font>
    <font>
      <b/>
      <sz val="10"/>
      <color indexed="63"/>
      <name val="Arial"/>
      <family val="2"/>
    </font>
    <font>
      <sz val="10"/>
      <color indexed="16"/>
      <name val="Helvetica-Black"/>
    </font>
    <font>
      <b/>
      <i/>
      <sz val="9"/>
      <name val="Arial"/>
      <family val="2"/>
    </font>
    <font>
      <sz val="9"/>
      <color indexed="8"/>
      <name val="Arial"/>
      <family val="2"/>
    </font>
    <font>
      <sz val="10"/>
      <color indexed="16"/>
      <name val="Arial"/>
      <family val="2"/>
    </font>
    <font>
      <b/>
      <sz val="8"/>
      <name val="Times New Roman"/>
      <family val="1"/>
    </font>
    <font>
      <b/>
      <i/>
      <sz val="8"/>
      <name val="Times New Roman"/>
      <family val="1"/>
    </font>
    <font>
      <sz val="8.5"/>
      <name val="Times"/>
      <family val="1"/>
    </font>
    <font>
      <sz val="8.5"/>
      <name val="Times New Roman"/>
      <family val="1"/>
    </font>
    <font>
      <b/>
      <sz val="10"/>
      <name val="MS Sans Serif"/>
      <family val="2"/>
    </font>
    <font>
      <sz val="10"/>
      <color indexed="10"/>
      <name val="MS Sans Serif"/>
      <family val="2"/>
    </font>
    <font>
      <sz val="8"/>
      <name val="Helv"/>
    </font>
    <font>
      <b/>
      <i/>
      <u/>
      <sz val="11"/>
      <color theme="1"/>
      <name val="Arial"/>
      <family val="2"/>
    </font>
    <font>
      <i/>
      <sz val="10"/>
      <name val="Arial"/>
      <family val="2"/>
    </font>
    <font>
      <b/>
      <sz val="10"/>
      <color indexed="32"/>
      <name val="Arial"/>
      <family val="2"/>
    </font>
    <font>
      <b/>
      <sz val="11"/>
      <color indexed="63"/>
      <name val="Calibri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b/>
      <sz val="10"/>
      <color indexed="8"/>
      <name val="Arial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1"/>
      <color rgb="FF008000"/>
      <name val="Calibri"/>
      <family val="2"/>
    </font>
    <font>
      <b/>
      <i/>
      <sz val="8"/>
      <name val="Arial"/>
      <family val="2"/>
    </font>
    <font>
      <b/>
      <sz val="18"/>
      <color indexed="8"/>
      <name val="Cambria"/>
      <family val="1"/>
    </font>
    <font>
      <b/>
      <sz val="11"/>
      <color rgb="FF333333"/>
      <name val="Calibri"/>
      <family val="2"/>
    </font>
    <font>
      <b/>
      <sz val="10"/>
      <name val="Tms Rmn"/>
      <family val="1"/>
    </font>
    <font>
      <b/>
      <sz val="10"/>
      <name val="Tms Rmn"/>
    </font>
    <font>
      <i/>
      <sz val="9"/>
      <name val="Arial"/>
      <family val="2"/>
    </font>
    <font>
      <sz val="10"/>
      <color indexed="17"/>
      <name val="Arial"/>
      <family val="2"/>
    </font>
    <font>
      <b/>
      <sz val="11"/>
      <color indexed="8"/>
      <name val="Cambria"/>
      <family val="2"/>
      <charset val="238"/>
    </font>
    <font>
      <sz val="8"/>
      <name val="Arial CE"/>
      <family val="2"/>
      <charset val="238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sz val="7"/>
      <name val="Palatino"/>
      <family val="1"/>
    </font>
    <font>
      <i/>
      <sz val="11"/>
      <color indexed="23"/>
      <name val="Cambria"/>
      <family val="2"/>
      <charset val="238"/>
    </font>
    <font>
      <sz val="11"/>
      <color indexed="10"/>
      <name val="Cambria"/>
      <family val="2"/>
      <charset val="238"/>
    </font>
    <font>
      <i/>
      <sz val="8"/>
      <name val="Tms Rmn"/>
    </font>
    <font>
      <i/>
      <sz val="11"/>
      <color rgb="FF80808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name val="Helvetica"/>
      <family val="2"/>
    </font>
    <font>
      <b/>
      <sz val="11"/>
      <name val="Helv"/>
    </font>
    <font>
      <b/>
      <sz val="8"/>
      <name val="Tms Rmn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4"/>
      <name val="Times New Roman"/>
      <family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"/>
      <color indexed="8"/>
      <name val="Courier New"/>
      <family val="3"/>
    </font>
    <font>
      <sz val="10"/>
      <name val="Book Antiqua"/>
      <family val="1"/>
    </font>
    <font>
      <b/>
      <sz val="18"/>
      <color indexed="56"/>
      <name val="Cambria"/>
      <family val="2"/>
      <charset val="238"/>
    </font>
    <font>
      <b/>
      <sz val="11"/>
      <color rgb="FFFFFFFF"/>
      <name val="Calibri"/>
      <family val="2"/>
    </font>
    <font>
      <b/>
      <i/>
      <sz val="10"/>
      <name val="Times New Roman"/>
      <family val="1"/>
    </font>
    <font>
      <sz val="12"/>
      <name val="Comic Sans MS"/>
      <family val="4"/>
    </font>
    <font>
      <sz val="10"/>
      <name val="Comic Sans MS"/>
      <family val="4"/>
    </font>
    <font>
      <vertAlign val="superscript"/>
      <sz val="9"/>
      <color indexed="8"/>
      <name val="Times New Roman"/>
      <family val="1"/>
    </font>
    <font>
      <sz val="9"/>
      <color indexed="8"/>
      <name val="Times New Roman"/>
      <family val="1"/>
    </font>
    <font>
      <b/>
      <sz val="18"/>
      <name val="Arial CE"/>
      <family val="2"/>
      <charset val="238"/>
    </font>
    <font>
      <b/>
      <sz val="12"/>
      <name val="Arial CE"/>
      <family val="2"/>
      <charset val="238"/>
    </font>
    <font>
      <sz val="11"/>
      <color indexed="20"/>
      <name val="Cambria"/>
      <family val="2"/>
      <charset val="238"/>
    </font>
    <font>
      <sz val="11"/>
      <color indexed="62"/>
      <name val="Calibri"/>
      <family val="2"/>
      <charset val="161"/>
    </font>
    <font>
      <b/>
      <sz val="11"/>
      <color indexed="9"/>
      <name val="Calibri"/>
      <family val="2"/>
      <charset val="161"/>
    </font>
    <font>
      <b/>
      <sz val="11"/>
      <color indexed="63"/>
      <name val="Calibri"/>
      <family val="2"/>
      <charset val="161"/>
    </font>
    <font>
      <i/>
      <sz val="11"/>
      <color indexed="23"/>
      <name val="Calibri"/>
      <family val="2"/>
      <charset val="161"/>
    </font>
    <font>
      <b/>
      <sz val="15"/>
      <color indexed="62"/>
      <name val="Calibri"/>
      <family val="2"/>
      <charset val="161"/>
    </font>
    <font>
      <b/>
      <sz val="13"/>
      <color indexed="62"/>
      <name val="Calibri"/>
      <family val="2"/>
      <charset val="161"/>
    </font>
    <font>
      <b/>
      <sz val="11"/>
      <color indexed="62"/>
      <name val="Calibri"/>
      <family val="2"/>
      <charset val="161"/>
    </font>
    <font>
      <sz val="11"/>
      <color indexed="20"/>
      <name val="Calibri"/>
      <family val="2"/>
      <charset val="161"/>
    </font>
    <font>
      <sz val="11"/>
      <color indexed="17"/>
      <name val="Calibri"/>
      <family val="2"/>
      <charset val="161"/>
    </font>
    <font>
      <sz val="10"/>
      <name val="Arial Greek"/>
      <charset val="161"/>
    </font>
    <font>
      <sz val="11"/>
      <color indexed="19"/>
      <name val="Calibri"/>
      <family val="2"/>
      <charset val="161"/>
    </font>
    <font>
      <sz val="11"/>
      <color indexed="10"/>
      <name val="Calibri"/>
      <family val="2"/>
      <charset val="161"/>
    </font>
    <font>
      <sz val="10"/>
      <name val="Courier"/>
      <family val="1"/>
      <charset val="161"/>
    </font>
    <font>
      <b/>
      <sz val="11"/>
      <color indexed="8"/>
      <name val="Calibri"/>
      <family val="2"/>
      <charset val="161"/>
    </font>
    <font>
      <b/>
      <sz val="18"/>
      <color indexed="62"/>
      <name val="Cambria"/>
      <family val="2"/>
      <charset val="161"/>
    </font>
    <font>
      <b/>
      <sz val="11"/>
      <color indexed="10"/>
      <name val="Calibri"/>
      <family val="2"/>
      <charset val="161"/>
    </font>
    <font>
      <sz val="11"/>
      <color indexed="62"/>
      <name val="Calibri"/>
      <family val="2"/>
      <charset val="204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10"/>
      <name val="Arial Cyr"/>
      <family val="2"/>
      <charset val="204"/>
    </font>
    <font>
      <b/>
      <sz val="10"/>
      <color indexed="52"/>
      <name val="Arial Cyr"/>
      <family val="2"/>
      <charset val="204"/>
    </font>
    <font>
      <sz val="12"/>
      <color indexed="24"/>
      <name val="Modern"/>
      <family val="3"/>
      <charset val="255"/>
    </font>
    <font>
      <b/>
      <sz val="15"/>
      <color indexed="62"/>
      <name val="Arial Cyr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62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62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b/>
      <sz val="18"/>
      <color indexed="62"/>
      <name val="Cambria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19"/>
      <name val="Arial Cyr"/>
      <family val="2"/>
      <charset val="204"/>
    </font>
    <font>
      <sz val="10"/>
      <color indexed="60"/>
      <name val="Arial Cyr"/>
      <family val="2"/>
      <charset val="204"/>
    </font>
    <font>
      <u/>
      <sz val="10"/>
      <color indexed="36"/>
      <name val="Arial Cyr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10"/>
      <name val="Arial Cyr"/>
      <family val="2"/>
      <charset val="204"/>
    </font>
    <font>
      <sz val="10"/>
      <color indexed="52"/>
      <name val="Arial Cyr"/>
      <family val="2"/>
      <charset val="204"/>
    </font>
    <font>
      <b/>
      <sz val="10"/>
      <name val="Arial Cyr"/>
      <charset val="204"/>
    </font>
    <font>
      <sz val="10"/>
      <color indexed="17"/>
      <name val="Arial Cyr"/>
      <family val="2"/>
      <charset val="204"/>
    </font>
    <font>
      <sz val="11"/>
      <name val="돋움"/>
      <family val="3"/>
      <charset val="129"/>
    </font>
    <font>
      <sz val="11"/>
      <name val="돋움"/>
      <charset val="129"/>
    </font>
    <font>
      <sz val="12"/>
      <name val="新細明體"/>
      <family val="1"/>
      <charset val="136"/>
    </font>
    <font>
      <sz val="11"/>
      <name val="ＭＳ 明朝"/>
      <family val="1"/>
      <charset val="128"/>
    </font>
    <font>
      <sz val="11"/>
      <name val="Calibri"/>
      <family val="2"/>
      <scheme val="minor"/>
    </font>
    <font>
      <sz val="18"/>
      <name val="Times New Roman"/>
      <family val="1"/>
    </font>
    <font>
      <i/>
      <sz val="9"/>
      <name val="Times New Roman"/>
      <family val="1"/>
    </font>
    <font>
      <sz val="18"/>
      <color theme="3"/>
      <name val="Times New Roman"/>
      <family val="1"/>
    </font>
    <font>
      <b/>
      <u/>
      <sz val="16"/>
      <color rgb="FFC00000"/>
      <name val="Times New Roman"/>
      <family val="1"/>
    </font>
    <font>
      <sz val="16"/>
      <color rgb="FFC00000"/>
      <name val="Times New Roman"/>
      <family val="1"/>
    </font>
    <font>
      <sz val="11"/>
      <color rgb="FFC00000"/>
      <name val="Times New Roman"/>
      <family val="1"/>
    </font>
    <font>
      <b/>
      <sz val="16"/>
      <color rgb="FFC00000"/>
      <name val="Times New Roman"/>
      <family val="1"/>
    </font>
    <font>
      <sz val="11"/>
      <color theme="6" tint="-0.249977111117893"/>
      <name val="Times New Roman"/>
      <family val="1"/>
    </font>
    <font>
      <sz val="9"/>
      <color theme="6" tint="-0.249977111117893"/>
      <name val="Times New Roman"/>
      <family val="1"/>
    </font>
    <font>
      <sz val="14"/>
      <color theme="3"/>
      <name val="Times New Roman"/>
      <family val="1"/>
    </font>
    <font>
      <sz val="14"/>
      <color theme="5"/>
      <name val="Times New Roman"/>
      <family val="1"/>
    </font>
    <font>
      <sz val="14"/>
      <color theme="6" tint="-0.249977111117893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theme="6" tint="-0.499984740745262"/>
      <name val="Times New Roman"/>
      <family val="1"/>
    </font>
    <font>
      <sz val="11"/>
      <color theme="6" tint="-0.499984740745262"/>
      <name val="Times New Roman"/>
      <family val="1"/>
    </font>
    <font>
      <u/>
      <sz val="11"/>
      <name val="Times New Roman"/>
      <family val="1"/>
    </font>
    <font>
      <b/>
      <sz val="11"/>
      <color theme="6"/>
      <name val="Times New Roman"/>
      <family val="1"/>
    </font>
  </fonts>
  <fills count="1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62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999FF"/>
        <bgColor rgb="FF9999FF"/>
      </patternFill>
    </fill>
    <fill>
      <patternFill patternType="solid">
        <fgColor rgb="FFFFFFFF"/>
        <bgColor rgb="FFFFFFFF"/>
      </patternFill>
    </fill>
    <fill>
      <patternFill patternType="solid">
        <fgColor indexed="27"/>
        <bgColor indexed="8"/>
      </patternFill>
    </fill>
    <fill>
      <patternFill patternType="solid">
        <fgColor rgb="FFFFFFCC"/>
        <bgColor rgb="FFFFFFCC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rgb="FFFFFF99"/>
      </patternFill>
    </fill>
    <fill>
      <patternFill patternType="medium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69696"/>
        <bgColor rgb="FF969696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5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9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40"/>
      </left>
      <right style="double">
        <color indexed="40"/>
      </right>
      <top/>
      <bottom style="dashed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99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double">
        <color indexed="0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/>
      <top/>
      <bottom style="double">
        <color indexed="64"/>
      </bottom>
      <diagonal/>
    </border>
  </borders>
  <cellStyleXfs count="4273">
    <xf numFmtId="0" fontId="0" fillId="0" borderId="0"/>
    <xf numFmtId="0" fontId="2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" fillId="0" borderId="0"/>
    <xf numFmtId="0" fontId="2" fillId="0" borderId="0"/>
    <xf numFmtId="0" fontId="2" fillId="0" borderId="0"/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19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9" applyNumberFormat="0" applyFill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165" fontId="35" fillId="0" borderId="0" applyFont="0" applyFill="0" applyBorder="0" applyAlignment="0" applyProtection="0">
      <alignment vertical="center"/>
    </xf>
    <xf numFmtId="165" fontId="35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46" fillId="0" borderId="0"/>
    <xf numFmtId="0" fontId="46" fillId="0" borderId="0"/>
    <xf numFmtId="0" fontId="15" fillId="0" borderId="0">
      <alignment vertical="center"/>
    </xf>
    <xf numFmtId="14" fontId="61" fillId="0" borderId="0" applyProtection="0">
      <alignment vertical="center"/>
    </xf>
    <xf numFmtId="0" fontId="46" fillId="0" borderId="0"/>
    <xf numFmtId="0" fontId="46" fillId="0" borderId="0"/>
    <xf numFmtId="39" fontId="61" fillId="0" borderId="0"/>
    <xf numFmtId="174" fontId="46" fillId="0" borderId="0"/>
    <xf numFmtId="174" fontId="46" fillId="0" borderId="0"/>
    <xf numFmtId="174" fontId="46" fillId="0" borderId="0"/>
    <xf numFmtId="174" fontId="46" fillId="0" borderId="0"/>
    <xf numFmtId="174" fontId="46" fillId="0" borderId="0"/>
    <xf numFmtId="174" fontId="46" fillId="0" borderId="0"/>
    <xf numFmtId="174" fontId="62" fillId="0" borderId="0"/>
    <xf numFmtId="174" fontId="62" fillId="0" borderId="0"/>
    <xf numFmtId="0" fontId="46" fillId="0" borderId="0"/>
    <xf numFmtId="0" fontId="46" fillId="0" borderId="0"/>
    <xf numFmtId="0" fontId="46" fillId="0" borderId="0"/>
    <xf numFmtId="175" fontId="61" fillId="0" borderId="0"/>
    <xf numFmtId="174" fontId="46" fillId="0" borderId="0"/>
    <xf numFmtId="176" fontId="63" fillId="0" borderId="0">
      <protection locked="0"/>
    </xf>
    <xf numFmtId="0" fontId="64" fillId="0" borderId="0"/>
    <xf numFmtId="0" fontId="65" fillId="0" borderId="0" applyNumberFormat="0" applyFill="0" applyBorder="0" applyAlignment="0" applyProtection="0">
      <alignment vertical="center"/>
    </xf>
    <xf numFmtId="0" fontId="66" fillId="34" borderId="11" applyNumberFormat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8" fillId="0" borderId="12" applyNumberFormat="0" applyFill="0" applyAlignment="0" applyProtection="0">
      <alignment vertical="center"/>
    </xf>
    <xf numFmtId="0" fontId="69" fillId="0" borderId="13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6" borderId="15" applyNumberFormat="0" applyFont="0" applyAlignment="0" applyProtection="0">
      <alignment vertical="center"/>
    </xf>
    <xf numFmtId="0" fontId="71" fillId="36" borderId="15" applyNumberFormat="0" applyFont="0" applyAlignment="0" applyProtection="0">
      <alignment vertical="center"/>
    </xf>
    <xf numFmtId="0" fontId="71" fillId="36" borderId="15" applyNumberFormat="0" applyFont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7" fillId="44" borderId="17" applyNumberFormat="0" applyAlignment="0" applyProtection="0">
      <alignment vertical="center"/>
    </xf>
    <xf numFmtId="0" fontId="77" fillId="44" borderId="17" applyNumberFormat="0" applyAlignment="0" applyProtection="0">
      <alignment vertical="center"/>
    </xf>
    <xf numFmtId="0" fontId="77" fillId="44" borderId="17" applyNumberFormat="0" applyAlignment="0" applyProtection="0">
      <alignment vertical="center"/>
    </xf>
    <xf numFmtId="0" fontId="78" fillId="42" borderId="18" applyNumberFormat="0" applyAlignment="0" applyProtection="0">
      <alignment vertical="center"/>
    </xf>
    <xf numFmtId="0" fontId="78" fillId="42" borderId="18" applyNumberFormat="0" applyAlignment="0" applyProtection="0">
      <alignment vertical="center"/>
    </xf>
    <xf numFmtId="0" fontId="78" fillId="42" borderId="18" applyNumberFormat="0" applyAlignment="0" applyProtection="0">
      <alignment vertical="center"/>
    </xf>
    <xf numFmtId="0" fontId="79" fillId="44" borderId="18" applyNumberFormat="0" applyAlignment="0" applyProtection="0">
      <alignment vertical="center"/>
    </xf>
    <xf numFmtId="0" fontId="79" fillId="44" borderId="18" applyNumberFormat="0" applyAlignment="0" applyProtection="0">
      <alignment vertical="center"/>
    </xf>
    <xf numFmtId="0" fontId="79" fillId="44" borderId="18" applyNumberFormat="0" applyAlignment="0" applyProtection="0">
      <alignment vertical="center"/>
    </xf>
    <xf numFmtId="0" fontId="80" fillId="0" borderId="0"/>
    <xf numFmtId="0" fontId="81" fillId="0" borderId="19" applyNumberFormat="0" applyFill="0" applyAlignment="0" applyProtection="0">
      <alignment vertical="center"/>
    </xf>
    <xf numFmtId="0" fontId="81" fillId="0" borderId="19" applyNumberFormat="0" applyFill="0" applyAlignment="0" applyProtection="0">
      <alignment vertical="center"/>
    </xf>
    <xf numFmtId="0" fontId="81" fillId="0" borderId="19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177" fontId="83" fillId="0" borderId="0"/>
    <xf numFmtId="177" fontId="83" fillId="0" borderId="0"/>
    <xf numFmtId="177" fontId="83" fillId="0" borderId="0"/>
    <xf numFmtId="49" fontId="83" fillId="0" borderId="0"/>
    <xf numFmtId="49" fontId="83" fillId="0" borderId="0"/>
    <xf numFmtId="49" fontId="83" fillId="0" borderId="0"/>
    <xf numFmtId="178" fontId="84" fillId="45" borderId="20" applyFont="0"/>
    <xf numFmtId="179" fontId="15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83" fillId="0" borderId="0">
      <alignment horizontal="center"/>
    </xf>
    <xf numFmtId="180" fontId="83" fillId="0" borderId="0">
      <alignment horizontal="center"/>
    </xf>
    <xf numFmtId="180" fontId="83" fillId="0" borderId="0">
      <alignment horizontal="center"/>
    </xf>
    <xf numFmtId="181" fontId="83" fillId="0" borderId="0"/>
    <xf numFmtId="181" fontId="83" fillId="0" borderId="0"/>
    <xf numFmtId="181" fontId="83" fillId="0" borderId="0"/>
    <xf numFmtId="182" fontId="83" fillId="0" borderId="0"/>
    <xf numFmtId="182" fontId="83" fillId="0" borderId="0"/>
    <xf numFmtId="182" fontId="83" fillId="0" borderId="0"/>
    <xf numFmtId="183" fontId="83" fillId="0" borderId="0"/>
    <xf numFmtId="183" fontId="83" fillId="0" borderId="0"/>
    <xf numFmtId="183" fontId="83" fillId="0" borderId="0"/>
    <xf numFmtId="38" fontId="85" fillId="0" borderId="0" applyFill="0" applyBorder="0" applyAlignment="0">
      <protection locked="0"/>
    </xf>
    <xf numFmtId="184" fontId="83" fillId="0" borderId="0"/>
    <xf numFmtId="184" fontId="83" fillId="0" borderId="0"/>
    <xf numFmtId="184" fontId="83" fillId="0" borderId="0"/>
    <xf numFmtId="185" fontId="86" fillId="0" borderId="0"/>
    <xf numFmtId="186" fontId="15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87" fillId="46" borderId="0" applyNumberFormat="0" applyBorder="0" applyProtection="0"/>
    <xf numFmtId="0" fontId="87" fillId="47" borderId="0" applyNumberFormat="0" applyBorder="0" applyProtection="0"/>
    <xf numFmtId="0" fontId="87" fillId="48" borderId="0" applyNumberFormat="0" applyBorder="0" applyProtection="0"/>
    <xf numFmtId="0" fontId="87" fillId="49" borderId="0" applyNumberFormat="0" applyBorder="0" applyProtection="0"/>
    <xf numFmtId="0" fontId="87" fillId="50" borderId="0" applyNumberFormat="0" applyBorder="0" applyProtection="0"/>
    <xf numFmtId="0" fontId="87" fillId="51" borderId="0" applyNumberFormat="0" applyBorder="0" applyProtection="0"/>
    <xf numFmtId="0" fontId="88" fillId="52" borderId="0" applyNumberFormat="0" applyBorder="0" applyAlignment="0" applyProtection="0">
      <alignment vertical="center"/>
    </xf>
    <xf numFmtId="0" fontId="88" fillId="53" borderId="0" applyNumberFormat="0" applyBorder="0" applyAlignment="0" applyProtection="0">
      <alignment vertical="center"/>
    </xf>
    <xf numFmtId="0" fontId="88" fillId="36" borderId="0" applyNumberFormat="0" applyBorder="0" applyAlignment="0" applyProtection="0">
      <alignment vertical="center"/>
    </xf>
    <xf numFmtId="0" fontId="88" fillId="52" borderId="0" applyNumberFormat="0" applyBorder="0" applyAlignment="0" applyProtection="0">
      <alignment vertical="center"/>
    </xf>
    <xf numFmtId="0" fontId="88" fillId="54" borderId="0" applyNumberFormat="0" applyBorder="0" applyAlignment="0" applyProtection="0">
      <alignment vertical="center"/>
    </xf>
    <xf numFmtId="0" fontId="88" fillId="36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87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89" fillId="55" borderId="0" applyNumberFormat="0" applyBorder="0" applyAlignment="0" applyProtection="0"/>
    <xf numFmtId="0" fontId="89" fillId="35" borderId="0" applyNumberFormat="0" applyBorder="0" applyAlignment="0" applyProtection="0"/>
    <xf numFmtId="0" fontId="89" fillId="43" borderId="0" applyNumberFormat="0" applyBorder="0" applyAlignment="0" applyProtection="0"/>
    <xf numFmtId="0" fontId="89" fillId="56" borderId="0" applyNumberFormat="0" applyBorder="0" applyAlignment="0" applyProtection="0"/>
    <xf numFmtId="0" fontId="89" fillId="54" borderId="0" applyNumberFormat="0" applyBorder="0" applyAlignment="0" applyProtection="0"/>
    <xf numFmtId="0" fontId="89" fillId="57" borderId="0" applyNumberFormat="0" applyBorder="0" applyAlignment="0" applyProtection="0"/>
    <xf numFmtId="0" fontId="90" fillId="55" borderId="0" applyNumberFormat="0" applyBorder="0" applyAlignment="0" applyProtection="0"/>
    <xf numFmtId="0" fontId="90" fillId="35" borderId="0" applyNumberFormat="0" applyBorder="0" applyAlignment="0" applyProtection="0"/>
    <xf numFmtId="0" fontId="90" fillId="43" borderId="0" applyNumberFormat="0" applyBorder="0" applyAlignment="0" applyProtection="0"/>
    <xf numFmtId="0" fontId="90" fillId="56" borderId="0" applyNumberFormat="0" applyBorder="0" applyAlignment="0" applyProtection="0"/>
    <xf numFmtId="0" fontId="90" fillId="54" borderId="0" applyNumberFormat="0" applyBorder="0" applyAlignment="0" applyProtection="0"/>
    <xf numFmtId="0" fontId="90" fillId="57" borderId="0" applyNumberFormat="0" applyBorder="0" applyAlignment="0" applyProtection="0"/>
    <xf numFmtId="174" fontId="91" fillId="58" borderId="0" applyNumberFormat="0" applyBorder="0" applyAlignment="0" applyProtection="0"/>
    <xf numFmtId="174" fontId="91" fillId="53" borderId="0" applyNumberFormat="0" applyBorder="0" applyAlignment="0" applyProtection="0"/>
    <xf numFmtId="174" fontId="91" fillId="36" borderId="0" applyNumberFormat="0" applyBorder="0" applyAlignment="0" applyProtection="0"/>
    <xf numFmtId="174" fontId="91" fillId="57" borderId="0" applyNumberFormat="0" applyBorder="0" applyAlignment="0" applyProtection="0"/>
    <xf numFmtId="174" fontId="91" fillId="54" borderId="0" applyNumberFormat="0" applyBorder="0" applyAlignment="0" applyProtection="0"/>
    <xf numFmtId="174" fontId="91" fillId="36" borderId="0" applyNumberFormat="0" applyBorder="0" applyAlignment="0" applyProtection="0"/>
    <xf numFmtId="0" fontId="92" fillId="58" borderId="0" applyNumberFormat="0" applyBorder="0" applyAlignment="0" applyProtection="0"/>
    <xf numFmtId="0" fontId="92" fillId="55" borderId="0" applyNumberFormat="0" applyBorder="0" applyAlignment="0" applyProtection="0"/>
    <xf numFmtId="0" fontId="92" fillId="53" borderId="0" applyNumberFormat="0" applyBorder="0" applyAlignment="0" applyProtection="0"/>
    <xf numFmtId="0" fontId="92" fillId="35" borderId="0" applyNumberFormat="0" applyBorder="0" applyAlignment="0" applyProtection="0"/>
    <xf numFmtId="0" fontId="92" fillId="36" borderId="0" applyNumberFormat="0" applyBorder="0" applyAlignment="0" applyProtection="0"/>
    <xf numFmtId="0" fontId="92" fillId="43" borderId="0" applyNumberFormat="0" applyBorder="0" applyAlignment="0" applyProtection="0"/>
    <xf numFmtId="0" fontId="92" fillId="57" borderId="0" applyNumberFormat="0" applyBorder="0" applyAlignment="0" applyProtection="0"/>
    <xf numFmtId="0" fontId="92" fillId="56" borderId="0" applyNumberFormat="0" applyBorder="0" applyAlignment="0" applyProtection="0"/>
    <xf numFmtId="0" fontId="92" fillId="54" borderId="0" applyNumberFormat="0" applyBorder="0" applyAlignment="0" applyProtection="0"/>
    <xf numFmtId="0" fontId="92" fillId="36" borderId="0" applyNumberFormat="0" applyBorder="0" applyAlignment="0" applyProtection="0"/>
    <xf numFmtId="0" fontId="92" fillId="57" borderId="0" applyNumberFormat="0" applyBorder="0" applyAlignment="0" applyProtection="0"/>
    <xf numFmtId="188" fontId="93" fillId="0" borderId="0"/>
    <xf numFmtId="189" fontId="86" fillId="0" borderId="0"/>
    <xf numFmtId="190" fontId="15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83" fillId="0" borderId="0"/>
    <xf numFmtId="191" fontId="83" fillId="0" borderId="0"/>
    <xf numFmtId="191" fontId="83" fillId="0" borderId="0"/>
    <xf numFmtId="192" fontId="83" fillId="0" borderId="0"/>
    <xf numFmtId="192" fontId="83" fillId="0" borderId="0"/>
    <xf numFmtId="192" fontId="83" fillId="0" borderId="0"/>
    <xf numFmtId="193" fontId="15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0" fontId="87" fillId="59" borderId="0" applyNumberFormat="0" applyBorder="0" applyProtection="0"/>
    <xf numFmtId="0" fontId="87" fillId="60" borderId="0" applyNumberFormat="0" applyBorder="0" applyProtection="0"/>
    <xf numFmtId="0" fontId="87" fillId="61" borderId="0" applyNumberFormat="0" applyBorder="0" applyProtection="0"/>
    <xf numFmtId="0" fontId="87" fillId="49" borderId="0" applyNumberFormat="0" applyBorder="0" applyProtection="0"/>
    <xf numFmtId="0" fontId="87" fillId="59" borderId="0" applyNumberFormat="0" applyBorder="0" applyProtection="0"/>
    <xf numFmtId="0" fontId="87" fillId="62" borderId="0" applyNumberFormat="0" applyBorder="0" applyProtection="0"/>
    <xf numFmtId="0" fontId="88" fillId="52" borderId="0" applyNumberFormat="0" applyBorder="0" applyAlignment="0" applyProtection="0">
      <alignment vertical="center"/>
    </xf>
    <xf numFmtId="0" fontId="88" fillId="53" borderId="0" applyNumberFormat="0" applyBorder="0" applyAlignment="0" applyProtection="0">
      <alignment vertical="center"/>
    </xf>
    <xf numFmtId="0" fontId="88" fillId="42" borderId="0" applyNumberFormat="0" applyBorder="0" applyAlignment="0" applyProtection="0">
      <alignment vertical="center"/>
    </xf>
    <xf numFmtId="0" fontId="88" fillId="52" borderId="0" applyNumberFormat="0" applyBorder="0" applyAlignment="0" applyProtection="0">
      <alignment vertical="center"/>
    </xf>
    <xf numFmtId="0" fontId="88" fillId="58" borderId="0" applyNumberFormat="0" applyBorder="0" applyAlignment="0" applyProtection="0">
      <alignment vertical="center"/>
    </xf>
    <xf numFmtId="0" fontId="88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89" fillId="58" borderId="0" applyNumberFormat="0" applyBorder="0" applyAlignment="0" applyProtection="0"/>
    <xf numFmtId="0" fontId="89" fillId="53" borderId="0" applyNumberFormat="0" applyBorder="0" applyAlignment="0" applyProtection="0"/>
    <xf numFmtId="0" fontId="89" fillId="63" borderId="0" applyNumberFormat="0" applyBorder="0" applyAlignment="0" applyProtection="0"/>
    <xf numFmtId="0" fontId="89" fillId="56" borderId="0" applyNumberFormat="0" applyBorder="0" applyAlignment="0" applyProtection="0"/>
    <xf numFmtId="0" fontId="89" fillId="58" borderId="0" applyNumberFormat="0" applyBorder="0" applyAlignment="0" applyProtection="0"/>
    <xf numFmtId="0" fontId="89" fillId="64" borderId="0" applyNumberFormat="0" applyBorder="0" applyAlignment="0" applyProtection="0"/>
    <xf numFmtId="0" fontId="90" fillId="58" borderId="0" applyNumberFormat="0" applyBorder="0" applyAlignment="0" applyProtection="0"/>
    <xf numFmtId="0" fontId="90" fillId="53" borderId="0" applyNumberFormat="0" applyBorder="0" applyAlignment="0" applyProtection="0"/>
    <xf numFmtId="0" fontId="90" fillId="63" borderId="0" applyNumberFormat="0" applyBorder="0" applyAlignment="0" applyProtection="0"/>
    <xf numFmtId="0" fontId="90" fillId="56" borderId="0" applyNumberFormat="0" applyBorder="0" applyAlignment="0" applyProtection="0"/>
    <xf numFmtId="0" fontId="90" fillId="58" borderId="0" applyNumberFormat="0" applyBorder="0" applyAlignment="0" applyProtection="0"/>
    <xf numFmtId="0" fontId="90" fillId="64" borderId="0" applyNumberFormat="0" applyBorder="0" applyAlignment="0" applyProtection="0"/>
    <xf numFmtId="174" fontId="91" fillId="54" borderId="0" applyNumberFormat="0" applyBorder="0" applyAlignment="0" applyProtection="0"/>
    <xf numFmtId="174" fontId="91" fillId="53" borderId="0" applyNumberFormat="0" applyBorder="0" applyAlignment="0" applyProtection="0"/>
    <xf numFmtId="174" fontId="91" fillId="42" borderId="0" applyNumberFormat="0" applyBorder="0" applyAlignment="0" applyProtection="0"/>
    <xf numFmtId="174" fontId="91" fillId="35" borderId="0" applyNumberFormat="0" applyBorder="0" applyAlignment="0" applyProtection="0"/>
    <xf numFmtId="174" fontId="91" fillId="54" borderId="0" applyNumberFormat="0" applyBorder="0" applyAlignment="0" applyProtection="0"/>
    <xf numFmtId="174" fontId="91" fillId="36" borderId="0" applyNumberFormat="0" applyBorder="0" applyAlignment="0" applyProtection="0"/>
    <xf numFmtId="0" fontId="92" fillId="54" borderId="0" applyNumberFormat="0" applyBorder="0" applyAlignment="0" applyProtection="0"/>
    <xf numFmtId="0" fontId="92" fillId="58" borderId="0" applyNumberFormat="0" applyBorder="0" applyAlignment="0" applyProtection="0"/>
    <xf numFmtId="0" fontId="92" fillId="53" borderId="0" applyNumberFormat="0" applyBorder="0" applyAlignment="0" applyProtection="0"/>
    <xf numFmtId="0" fontId="92" fillId="42" borderId="0" applyNumberFormat="0" applyBorder="0" applyAlignment="0" applyProtection="0"/>
    <xf numFmtId="0" fontId="92" fillId="63" borderId="0" applyNumberFormat="0" applyBorder="0" applyAlignment="0" applyProtection="0"/>
    <xf numFmtId="0" fontId="92" fillId="35" borderId="0" applyNumberFormat="0" applyBorder="0" applyAlignment="0" applyProtection="0"/>
    <xf numFmtId="0" fontId="92" fillId="56" borderId="0" applyNumberFormat="0" applyBorder="0" applyAlignment="0" applyProtection="0"/>
    <xf numFmtId="0" fontId="92" fillId="54" borderId="0" applyNumberFormat="0" applyBorder="0" applyAlignment="0" applyProtection="0"/>
    <xf numFmtId="0" fontId="92" fillId="58" borderId="0" applyNumberFormat="0" applyBorder="0" applyAlignment="0" applyProtection="0"/>
    <xf numFmtId="0" fontId="92" fillId="36" borderId="0" applyNumberFormat="0" applyBorder="0" applyAlignment="0" applyProtection="0"/>
    <xf numFmtId="0" fontId="92" fillId="64" borderId="0" applyNumberFormat="0" applyBorder="0" applyAlignment="0" applyProtection="0"/>
    <xf numFmtId="194" fontId="83" fillId="0" borderId="0"/>
    <xf numFmtId="194" fontId="83" fillId="0" borderId="0"/>
    <xf numFmtId="194" fontId="83" fillId="0" borderId="0"/>
    <xf numFmtId="195" fontId="86" fillId="0" borderId="0"/>
    <xf numFmtId="196" fontId="13" fillId="0" borderId="0" applyFont="0" applyFill="0" applyBorder="0" applyAlignment="0" applyProtection="0"/>
    <xf numFmtId="196" fontId="13" fillId="0" borderId="0" applyFont="0" applyFill="0" applyBorder="0" applyAlignment="0" applyProtection="0"/>
    <xf numFmtId="196" fontId="13" fillId="0" borderId="0" applyFont="0" applyFill="0" applyBorder="0" applyAlignment="0" applyProtection="0"/>
    <xf numFmtId="0" fontId="94" fillId="65" borderId="0" applyNumberFormat="0" applyBorder="0" applyProtection="0"/>
    <xf numFmtId="0" fontId="94" fillId="60" borderId="0" applyNumberFormat="0" applyBorder="0" applyProtection="0"/>
    <xf numFmtId="0" fontId="94" fillId="61" borderId="0" applyNumberFormat="0" applyBorder="0" applyProtection="0"/>
    <xf numFmtId="0" fontId="94" fillId="66" borderId="0" applyNumberFormat="0" applyBorder="0" applyProtection="0"/>
    <xf numFmtId="0" fontId="94" fillId="67" borderId="0" applyNumberFormat="0" applyBorder="0" applyProtection="0"/>
    <xf numFmtId="0" fontId="94" fillId="68" borderId="0" applyNumberFormat="0" applyBorder="0" applyProtection="0"/>
    <xf numFmtId="0" fontId="74" fillId="37" borderId="0" applyNumberFormat="0" applyBorder="0" applyAlignment="0" applyProtection="0">
      <alignment vertical="center"/>
    </xf>
    <xf numFmtId="0" fontId="74" fillId="53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53" borderId="0" applyNumberFormat="0" applyBorder="0" applyAlignment="0" applyProtection="0">
      <alignment vertical="center"/>
    </xf>
    <xf numFmtId="0" fontId="60" fillId="12" borderId="0" applyNumberFormat="0" applyBorder="0" applyAlignment="0" applyProtection="0"/>
    <xf numFmtId="0" fontId="60" fillId="16" borderId="0" applyNumberFormat="0" applyBorder="0" applyAlignment="0" applyProtection="0"/>
    <xf numFmtId="0" fontId="60" fillId="20" borderId="0" applyNumberFormat="0" applyBorder="0" applyAlignment="0" applyProtection="0"/>
    <xf numFmtId="0" fontId="60" fillId="24" borderId="0" applyNumberFormat="0" applyBorder="0" applyAlignment="0" applyProtection="0"/>
    <xf numFmtId="0" fontId="60" fillId="28" borderId="0" applyNumberFormat="0" applyBorder="0" applyAlignment="0" applyProtection="0"/>
    <xf numFmtId="0" fontId="60" fillId="32" borderId="0" applyNumberFormat="0" applyBorder="0" applyAlignment="0" applyProtection="0"/>
    <xf numFmtId="0" fontId="95" fillId="69" borderId="0" applyNumberFormat="0" applyBorder="0" applyAlignment="0" applyProtection="0"/>
    <xf numFmtId="0" fontId="95" fillId="53" borderId="0" applyNumberFormat="0" applyBorder="0" applyAlignment="0" applyProtection="0"/>
    <xf numFmtId="0" fontId="95" fillId="63" borderId="0" applyNumberFormat="0" applyBorder="0" applyAlignment="0" applyProtection="0"/>
    <xf numFmtId="0" fontId="95" fillId="70" borderId="0" applyNumberFormat="0" applyBorder="0" applyAlignment="0" applyProtection="0"/>
    <xf numFmtId="0" fontId="95" fillId="37" borderId="0" applyNumberFormat="0" applyBorder="0" applyAlignment="0" applyProtection="0"/>
    <xf numFmtId="0" fontId="95" fillId="71" borderId="0" applyNumberFormat="0" applyBorder="0" applyAlignment="0" applyProtection="0"/>
    <xf numFmtId="0" fontId="96" fillId="69" borderId="0" applyNumberFormat="0" applyBorder="0" applyAlignment="0" applyProtection="0"/>
    <xf numFmtId="0" fontId="96" fillId="53" borderId="0" applyNumberFormat="0" applyBorder="0" applyAlignment="0" applyProtection="0"/>
    <xf numFmtId="0" fontId="96" fillId="63" borderId="0" applyNumberFormat="0" applyBorder="0" applyAlignment="0" applyProtection="0"/>
    <xf numFmtId="0" fontId="96" fillId="70" borderId="0" applyNumberFormat="0" applyBorder="0" applyAlignment="0" applyProtection="0"/>
    <xf numFmtId="0" fontId="96" fillId="37" borderId="0" applyNumberFormat="0" applyBorder="0" applyAlignment="0" applyProtection="0"/>
    <xf numFmtId="0" fontId="96" fillId="71" borderId="0" applyNumberFormat="0" applyBorder="0" applyAlignment="0" applyProtection="0"/>
    <xf numFmtId="174" fontId="97" fillId="54" borderId="0" applyNumberFormat="0" applyBorder="0" applyAlignment="0" applyProtection="0"/>
    <xf numFmtId="174" fontId="97" fillId="41" borderId="0" applyNumberFormat="0" applyBorder="0" applyAlignment="0" applyProtection="0"/>
    <xf numFmtId="174" fontId="97" fillId="64" borderId="0" applyNumberFormat="0" applyBorder="0" applyAlignment="0" applyProtection="0"/>
    <xf numFmtId="174" fontId="97" fillId="35" borderId="0" applyNumberFormat="0" applyBorder="0" applyAlignment="0" applyProtection="0"/>
    <xf numFmtId="174" fontId="97" fillId="54" borderId="0" applyNumberFormat="0" applyBorder="0" applyAlignment="0" applyProtection="0"/>
    <xf numFmtId="174" fontId="97" fillId="53" borderId="0" applyNumberFormat="0" applyBorder="0" applyAlignment="0" applyProtection="0"/>
    <xf numFmtId="0" fontId="98" fillId="54" borderId="0" applyNumberFormat="0" applyBorder="0" applyAlignment="0" applyProtection="0"/>
    <xf numFmtId="0" fontId="98" fillId="69" borderId="0" applyNumberFormat="0" applyBorder="0" applyAlignment="0" applyProtection="0"/>
    <xf numFmtId="0" fontId="98" fillId="41" borderId="0" applyNumberFormat="0" applyBorder="0" applyAlignment="0" applyProtection="0"/>
    <xf numFmtId="0" fontId="98" fillId="53" borderId="0" applyNumberFormat="0" applyBorder="0" applyAlignment="0" applyProtection="0"/>
    <xf numFmtId="0" fontId="98" fillId="64" borderId="0" applyNumberFormat="0" applyBorder="0" applyAlignment="0" applyProtection="0"/>
    <xf numFmtId="0" fontId="98" fillId="63" borderId="0" applyNumberFormat="0" applyBorder="0" applyAlignment="0" applyProtection="0"/>
    <xf numFmtId="0" fontId="98" fillId="35" borderId="0" applyNumberFormat="0" applyBorder="0" applyAlignment="0" applyProtection="0"/>
    <xf numFmtId="0" fontId="98" fillId="70" borderId="0" applyNumberFormat="0" applyBorder="0" applyAlignment="0" applyProtection="0"/>
    <xf numFmtId="0" fontId="98" fillId="54" borderId="0" applyNumberFormat="0" applyBorder="0" applyAlignment="0" applyProtection="0"/>
    <xf numFmtId="0" fontId="98" fillId="37" borderId="0" applyNumberFormat="0" applyBorder="0" applyAlignment="0" applyProtection="0"/>
    <xf numFmtId="0" fontId="98" fillId="53" borderId="0" applyNumberFormat="0" applyBorder="0" applyAlignment="0" applyProtection="0"/>
    <xf numFmtId="0" fontId="98" fillId="71" borderId="0" applyNumberFormat="0" applyBorder="0" applyAlignment="0" applyProtection="0"/>
    <xf numFmtId="197" fontId="83" fillId="0" borderId="0">
      <alignment horizontal="center"/>
    </xf>
    <xf numFmtId="197" fontId="83" fillId="0" borderId="0">
      <alignment horizontal="center"/>
    </xf>
    <xf numFmtId="197" fontId="83" fillId="0" borderId="0">
      <alignment horizontal="center"/>
    </xf>
    <xf numFmtId="198" fontId="83" fillId="0" borderId="0">
      <alignment horizontal="center"/>
    </xf>
    <xf numFmtId="198" fontId="83" fillId="0" borderId="0">
      <alignment horizontal="center"/>
    </xf>
    <xf numFmtId="198" fontId="83" fillId="0" borderId="0">
      <alignment horizontal="center"/>
    </xf>
    <xf numFmtId="199" fontId="83" fillId="0" borderId="0">
      <alignment horizontal="center"/>
    </xf>
    <xf numFmtId="199" fontId="83" fillId="0" borderId="0">
      <alignment horizontal="center"/>
    </xf>
    <xf numFmtId="199" fontId="83" fillId="0" borderId="0">
      <alignment horizontal="center"/>
    </xf>
    <xf numFmtId="200" fontId="83" fillId="0" borderId="0">
      <alignment horizontal="center"/>
    </xf>
    <xf numFmtId="200" fontId="83" fillId="0" borderId="0">
      <alignment horizontal="center"/>
    </xf>
    <xf numFmtId="200" fontId="83" fillId="0" borderId="0">
      <alignment horizontal="center"/>
    </xf>
    <xf numFmtId="201" fontId="83" fillId="0" borderId="0">
      <alignment horizontal="center"/>
    </xf>
    <xf numFmtId="201" fontId="83" fillId="0" borderId="0">
      <alignment horizontal="center"/>
    </xf>
    <xf numFmtId="201" fontId="83" fillId="0" borderId="0">
      <alignment horizontal="center"/>
    </xf>
    <xf numFmtId="174" fontId="90" fillId="72" borderId="0" applyNumberFormat="0" applyBorder="0" applyAlignment="0" applyProtection="0"/>
    <xf numFmtId="174" fontId="90" fillId="73" borderId="0" applyNumberFormat="0" applyBorder="0" applyAlignment="0" applyProtection="0"/>
    <xf numFmtId="174" fontId="96" fillId="74" borderId="0" applyNumberFormat="0" applyBorder="0" applyAlignment="0" applyProtection="0"/>
    <xf numFmtId="0" fontId="60" fillId="9" borderId="0" applyNumberFormat="0" applyBorder="0" applyAlignment="0" applyProtection="0"/>
    <xf numFmtId="174" fontId="90" fillId="75" borderId="0" applyNumberFormat="0" applyBorder="0" applyAlignment="0" applyProtection="0"/>
    <xf numFmtId="174" fontId="90" fillId="76" borderId="0" applyNumberFormat="0" applyBorder="0" applyAlignment="0" applyProtection="0"/>
    <xf numFmtId="174" fontId="96" fillId="77" borderId="0" applyNumberFormat="0" applyBorder="0" applyAlignment="0" applyProtection="0"/>
    <xf numFmtId="0" fontId="60" fillId="13" borderId="0" applyNumberFormat="0" applyBorder="0" applyAlignment="0" applyProtection="0"/>
    <xf numFmtId="174" fontId="90" fillId="78" borderId="0" applyNumberFormat="0" applyBorder="0" applyAlignment="0" applyProtection="0"/>
    <xf numFmtId="174" fontId="90" fillId="79" borderId="0" applyNumberFormat="0" applyBorder="0" applyAlignment="0" applyProtection="0"/>
    <xf numFmtId="174" fontId="96" fillId="80" borderId="0" applyNumberFormat="0" applyBorder="0" applyAlignment="0" applyProtection="0"/>
    <xf numFmtId="0" fontId="60" fillId="17" borderId="0" applyNumberFormat="0" applyBorder="0" applyAlignment="0" applyProtection="0"/>
    <xf numFmtId="174" fontId="90" fillId="79" borderId="0" applyNumberFormat="0" applyBorder="0" applyAlignment="0" applyProtection="0"/>
    <xf numFmtId="174" fontId="90" fillId="80" borderId="0" applyNumberFormat="0" applyBorder="0" applyAlignment="0" applyProtection="0"/>
    <xf numFmtId="174" fontId="96" fillId="80" borderId="0" applyNumberFormat="0" applyBorder="0" applyAlignment="0" applyProtection="0"/>
    <xf numFmtId="0" fontId="60" fillId="21" borderId="0" applyNumberFormat="0" applyBorder="0" applyAlignment="0" applyProtection="0"/>
    <xf numFmtId="174" fontId="90" fillId="72" borderId="0" applyNumberFormat="0" applyBorder="0" applyAlignment="0" applyProtection="0"/>
    <xf numFmtId="174" fontId="90" fillId="73" borderId="0" applyNumberFormat="0" applyBorder="0" applyAlignment="0" applyProtection="0"/>
    <xf numFmtId="174" fontId="96" fillId="73" borderId="0" applyNumberFormat="0" applyBorder="0" applyAlignment="0" applyProtection="0"/>
    <xf numFmtId="0" fontId="60" fillId="25" borderId="0" applyNumberFormat="0" applyBorder="0" applyAlignment="0" applyProtection="0"/>
    <xf numFmtId="174" fontId="90" fillId="81" borderId="0" applyNumberFormat="0" applyBorder="0" applyAlignment="0" applyProtection="0"/>
    <xf numFmtId="174" fontId="90" fillId="76" borderId="0" applyNumberFormat="0" applyBorder="0" applyAlignment="0" applyProtection="0"/>
    <xf numFmtId="174" fontId="96" fillId="82" borderId="0" applyNumberFormat="0" applyBorder="0" applyAlignment="0" applyProtection="0"/>
    <xf numFmtId="0" fontId="60" fillId="29" borderId="0" applyNumberFormat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5" fillId="83" borderId="0" applyNumberFormat="0" applyBorder="0" applyAlignment="0" applyProtection="0"/>
    <xf numFmtId="0" fontId="95" fillId="38" borderId="0" applyNumberFormat="0" applyBorder="0" applyAlignment="0" applyProtection="0"/>
    <xf numFmtId="0" fontId="95" fillId="39" borderId="0" applyNumberFormat="0" applyBorder="0" applyAlignment="0" applyProtection="0"/>
    <xf numFmtId="0" fontId="95" fillId="70" borderId="0" applyNumberFormat="0" applyBorder="0" applyAlignment="0" applyProtection="0"/>
    <xf numFmtId="0" fontId="95" fillId="37" borderId="0" applyNumberFormat="0" applyBorder="0" applyAlignment="0" applyProtection="0"/>
    <xf numFmtId="0" fontId="95" fillId="41" borderId="0" applyNumberFormat="0" applyBorder="0" applyAlignment="0" applyProtection="0"/>
    <xf numFmtId="0" fontId="15" fillId="0" borderId="21">
      <alignment horizontal="center" vertical="center"/>
    </xf>
    <xf numFmtId="0" fontId="15" fillId="0" borderId="21">
      <alignment horizontal="center" vertical="center"/>
    </xf>
    <xf numFmtId="0" fontId="15" fillId="0" borderId="21">
      <alignment horizontal="center" vertical="center"/>
    </xf>
    <xf numFmtId="0" fontId="15" fillId="0" borderId="21">
      <alignment horizontal="center" vertical="center"/>
    </xf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74" fontId="101" fillId="0" borderId="22">
      <protection hidden="1"/>
    </xf>
    <xf numFmtId="174" fontId="101" fillId="0" borderId="22">
      <protection hidden="1"/>
    </xf>
    <xf numFmtId="174" fontId="102" fillId="52" borderId="22" applyNumberFormat="0" applyFont="0" applyBorder="0" applyAlignment="0" applyProtection="0">
      <protection hidden="1"/>
    </xf>
    <xf numFmtId="0" fontId="102" fillId="52" borderId="22" applyNumberFormat="0" applyFont="0" applyBorder="0" applyAlignment="0" applyProtection="0">
      <protection hidden="1"/>
    </xf>
    <xf numFmtId="0" fontId="102" fillId="52" borderId="22" applyNumberFormat="0" applyFont="0" applyBorder="0" applyAlignment="0" applyProtection="0">
      <protection hidden="1"/>
    </xf>
    <xf numFmtId="174" fontId="102" fillId="52" borderId="22" applyNumberFormat="0" applyFont="0" applyBorder="0" applyAlignment="0" applyProtection="0">
      <protection hidden="1"/>
    </xf>
    <xf numFmtId="174" fontId="103" fillId="0" borderId="22">
      <protection hidden="1"/>
    </xf>
    <xf numFmtId="0" fontId="46" fillId="0" borderId="0"/>
    <xf numFmtId="0" fontId="46" fillId="84" borderId="0" applyNumberFormat="0" applyBorder="0" applyAlignment="0"/>
    <xf numFmtId="0" fontId="104" fillId="0" borderId="0" applyNumberFormat="0" applyBorder="0" applyProtection="0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105" fillId="0" borderId="24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0" fontId="61" fillId="0" borderId="23"/>
    <xf numFmtId="187" fontId="52" fillId="3" borderId="0" applyNumberFormat="0" applyBorder="0" applyAlignment="0" applyProtection="0"/>
    <xf numFmtId="0" fontId="106" fillId="0" borderId="0"/>
    <xf numFmtId="0" fontId="107" fillId="0" borderId="0" applyNumberFormat="0" applyFill="0" applyBorder="0" applyAlignment="0" applyProtection="0"/>
    <xf numFmtId="175" fontId="108" fillId="0" borderId="0">
      <alignment vertical="top"/>
    </xf>
    <xf numFmtId="175" fontId="46" fillId="0" borderId="0">
      <alignment vertical="top"/>
    </xf>
    <xf numFmtId="0" fontId="107" fillId="0" borderId="0" applyNumberFormat="0" applyFill="0" applyBorder="0" applyProtection="0">
      <alignment horizontal="right"/>
    </xf>
    <xf numFmtId="175" fontId="109" fillId="0" borderId="0">
      <alignment horizontal="right"/>
    </xf>
    <xf numFmtId="175" fontId="110" fillId="0" borderId="25"/>
    <xf numFmtId="175" fontId="110" fillId="0" borderId="26"/>
    <xf numFmtId="175" fontId="110" fillId="0" borderId="26"/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175" fontId="109" fillId="0" borderId="0">
      <alignment horizontal="left"/>
    </xf>
    <xf numFmtId="0" fontId="111" fillId="43" borderId="0" applyNumberFormat="0" applyBorder="0" applyAlignment="0" applyProtection="0"/>
    <xf numFmtId="0" fontId="112" fillId="0" borderId="0"/>
    <xf numFmtId="2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2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2" fontId="11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114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3" fontId="63" fillId="0" borderId="0">
      <protection locked="0"/>
    </xf>
    <xf numFmtId="0" fontId="115" fillId="0" borderId="0" applyNumberFormat="0" applyFont="0" applyFill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174" fontId="63" fillId="0" borderId="0">
      <protection locked="0"/>
    </xf>
    <xf numFmtId="0" fontId="63" fillId="0" borderId="0">
      <protection locked="0"/>
    </xf>
    <xf numFmtId="174" fontId="63" fillId="0" borderId="0">
      <protection locked="0"/>
    </xf>
    <xf numFmtId="0" fontId="63" fillId="0" borderId="0">
      <protection locked="0"/>
    </xf>
    <xf numFmtId="175" fontId="117" fillId="0" borderId="0">
      <alignment vertical="top"/>
    </xf>
    <xf numFmtId="202" fontId="118" fillId="0" borderId="0" applyFill="0" applyBorder="0" applyAlignment="0"/>
    <xf numFmtId="203" fontId="46" fillId="0" borderId="0" applyFill="0" applyBorder="0" applyAlignment="0"/>
    <xf numFmtId="203" fontId="46" fillId="0" borderId="0" applyFill="0" applyBorder="0" applyAlignment="0"/>
    <xf numFmtId="204" fontId="118" fillId="0" borderId="0" applyFill="0" applyBorder="0" applyAlignment="0"/>
    <xf numFmtId="205" fontId="118" fillId="0" borderId="0" applyFill="0" applyBorder="0" applyAlignment="0"/>
    <xf numFmtId="206" fontId="118" fillId="0" borderId="0" applyFill="0" applyBorder="0" applyAlignment="0"/>
    <xf numFmtId="202" fontId="46" fillId="0" borderId="0" applyFill="0" applyBorder="0" applyAlignment="0"/>
    <xf numFmtId="202" fontId="46" fillId="0" borderId="0" applyFill="0" applyBorder="0" applyAlignment="0"/>
    <xf numFmtId="207" fontId="46" fillId="0" borderId="0" applyFill="0" applyBorder="0" applyAlignment="0"/>
    <xf numFmtId="207" fontId="46" fillId="0" borderId="0" applyFill="0" applyBorder="0" applyAlignment="0"/>
    <xf numFmtId="203" fontId="46" fillId="0" borderId="0" applyFill="0" applyBorder="0" applyAlignment="0"/>
    <xf numFmtId="203" fontId="46" fillId="0" borderId="0" applyFill="0" applyBorder="0" applyAlignment="0"/>
    <xf numFmtId="0" fontId="119" fillId="85" borderId="27" applyNumberFormat="0" applyProtection="0"/>
    <xf numFmtId="0" fontId="55" fillId="6" borderId="4" applyNumberFormat="0" applyAlignment="0" applyProtection="0"/>
    <xf numFmtId="0" fontId="120" fillId="52" borderId="18" applyNumberFormat="0" applyAlignment="0" applyProtection="0"/>
    <xf numFmtId="0" fontId="120" fillId="52" borderId="18" applyNumberFormat="0" applyAlignment="0" applyProtection="0"/>
    <xf numFmtId="0" fontId="121" fillId="52" borderId="18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2" fillId="34" borderId="11" applyNumberFormat="0" applyAlignment="0" applyProtection="0"/>
    <xf numFmtId="0" fontId="123" fillId="0" borderId="16" applyNumberFormat="0" applyFill="0" applyAlignment="0" applyProtection="0"/>
    <xf numFmtId="174" fontId="124" fillId="0" borderId="28" applyNumberFormat="0" applyFont="0" applyFill="0" applyAlignment="0" applyProtection="0"/>
    <xf numFmtId="0" fontId="83" fillId="0" borderId="29"/>
    <xf numFmtId="0" fontId="83" fillId="0" borderId="29"/>
    <xf numFmtId="0" fontId="125" fillId="0" borderId="30" applyNumberFormat="0" applyProtection="0"/>
    <xf numFmtId="0" fontId="57" fillId="7" borderId="7" applyNumberFormat="0" applyAlignment="0" applyProtection="0"/>
    <xf numFmtId="174" fontId="107" fillId="0" borderId="0"/>
    <xf numFmtId="208" fontId="107" fillId="0" borderId="0"/>
    <xf numFmtId="209" fontId="46" fillId="0" borderId="0"/>
    <xf numFmtId="209" fontId="46" fillId="0" borderId="0"/>
    <xf numFmtId="209" fontId="46" fillId="0" borderId="0"/>
    <xf numFmtId="174" fontId="126" fillId="45" borderId="29">
      <alignment horizontal="right" vertical="center"/>
    </xf>
    <xf numFmtId="3" fontId="127" fillId="45" borderId="29">
      <alignment horizontal="right" vertical="center" indent="1"/>
    </xf>
    <xf numFmtId="3" fontId="126" fillId="45" borderId="29">
      <alignment horizontal="right" vertical="center" indent="1"/>
    </xf>
    <xf numFmtId="3" fontId="126" fillId="45" borderId="29">
      <alignment horizontal="right" vertical="center" indent="1"/>
    </xf>
    <xf numFmtId="178" fontId="126" fillId="45" borderId="29">
      <alignment horizontal="right" vertical="center" indent="1"/>
    </xf>
    <xf numFmtId="178" fontId="126" fillId="45" borderId="29">
      <alignment horizontal="right" vertical="center" indent="1"/>
    </xf>
    <xf numFmtId="4" fontId="126" fillId="45" borderId="29">
      <alignment horizontal="right" vertical="center" indent="1"/>
    </xf>
    <xf numFmtId="4" fontId="126" fillId="45" borderId="29">
      <alignment horizontal="right" vertical="center" indent="1"/>
    </xf>
    <xf numFmtId="210" fontId="126" fillId="45" borderId="29">
      <alignment horizontal="right" vertical="center" indent="1"/>
    </xf>
    <xf numFmtId="210" fontId="126" fillId="45" borderId="29">
      <alignment horizontal="right" vertical="center" indent="1"/>
    </xf>
    <xf numFmtId="211" fontId="126" fillId="45" borderId="29">
      <alignment horizontal="right" vertical="center" indent="1"/>
    </xf>
    <xf numFmtId="211" fontId="126" fillId="45" borderId="29">
      <alignment horizontal="right" vertical="center" indent="1"/>
    </xf>
    <xf numFmtId="174" fontId="128" fillId="45" borderId="29">
      <alignment horizontal="right" vertical="center"/>
    </xf>
    <xf numFmtId="174" fontId="128" fillId="45" borderId="29">
      <alignment horizontal="right" vertical="center"/>
    </xf>
    <xf numFmtId="3" fontId="128" fillId="45" borderId="29">
      <alignment horizontal="right" vertical="center" indent="1"/>
    </xf>
    <xf numFmtId="3" fontId="128" fillId="45" borderId="29">
      <alignment horizontal="right" vertical="center" indent="1"/>
    </xf>
    <xf numFmtId="178" fontId="128" fillId="45" borderId="29">
      <alignment horizontal="right" vertical="center" indent="1"/>
    </xf>
    <xf numFmtId="178" fontId="128" fillId="45" borderId="29">
      <alignment horizontal="right" vertical="center" indent="1"/>
    </xf>
    <xf numFmtId="4" fontId="128" fillId="45" borderId="29">
      <alignment horizontal="right" vertical="center" indent="1"/>
    </xf>
    <xf numFmtId="4" fontId="128" fillId="45" borderId="29">
      <alignment horizontal="right" vertical="center" indent="1"/>
    </xf>
    <xf numFmtId="210" fontId="128" fillId="45" borderId="29">
      <alignment horizontal="right" vertical="center" indent="1"/>
    </xf>
    <xf numFmtId="210" fontId="128" fillId="45" borderId="29">
      <alignment horizontal="right" vertical="center" indent="1"/>
    </xf>
    <xf numFmtId="211" fontId="128" fillId="45" borderId="29">
      <alignment horizontal="right" vertical="center" indent="1"/>
    </xf>
    <xf numFmtId="211" fontId="128" fillId="45" borderId="29">
      <alignment horizontal="right" vertical="center" indent="1"/>
    </xf>
    <xf numFmtId="0" fontId="129" fillId="45" borderId="29">
      <alignment horizontal="left" vertical="center" indent="1"/>
    </xf>
    <xf numFmtId="0" fontId="129" fillId="45" borderId="29">
      <alignment horizontal="left" vertical="center" indent="1"/>
    </xf>
    <xf numFmtId="174" fontId="46" fillId="45" borderId="31"/>
    <xf numFmtId="174" fontId="127" fillId="86" borderId="29">
      <alignment horizontal="center" vertical="center"/>
    </xf>
    <xf numFmtId="0" fontId="127" fillId="87" borderId="29">
      <alignment horizontal="center" vertical="center"/>
    </xf>
    <xf numFmtId="0" fontId="127" fillId="87" borderId="29">
      <alignment horizontal="center" vertical="center"/>
    </xf>
    <xf numFmtId="0" fontId="127" fillId="87" borderId="29">
      <alignment horizontal="center" vertical="center"/>
    </xf>
    <xf numFmtId="174" fontId="126" fillId="45" borderId="29">
      <alignment horizontal="right" vertical="center"/>
    </xf>
    <xf numFmtId="3" fontId="127" fillId="45" borderId="29">
      <alignment horizontal="right" vertical="center" indent="1"/>
    </xf>
    <xf numFmtId="3" fontId="126" fillId="45" borderId="29">
      <alignment horizontal="right" vertical="center" indent="1"/>
    </xf>
    <xf numFmtId="3" fontId="126" fillId="45" borderId="29">
      <alignment horizontal="right" vertical="center" indent="1"/>
    </xf>
    <xf numFmtId="178" fontId="126" fillId="45" borderId="29">
      <alignment horizontal="right" vertical="center" indent="1"/>
    </xf>
    <xf numFmtId="178" fontId="126" fillId="45" borderId="29">
      <alignment horizontal="right" vertical="center" indent="1"/>
    </xf>
    <xf numFmtId="4" fontId="126" fillId="45" borderId="29">
      <alignment horizontal="right" vertical="center" indent="1"/>
    </xf>
    <xf numFmtId="4" fontId="126" fillId="45" borderId="29">
      <alignment horizontal="right" vertical="center" indent="1"/>
    </xf>
    <xf numFmtId="210" fontId="126" fillId="45" borderId="29">
      <alignment horizontal="right" vertical="center" indent="1"/>
    </xf>
    <xf numFmtId="210" fontId="126" fillId="45" borderId="29">
      <alignment horizontal="right" vertical="center" indent="1"/>
    </xf>
    <xf numFmtId="211" fontId="126" fillId="45" borderId="29">
      <alignment horizontal="right" vertical="center" indent="1"/>
    </xf>
    <xf numFmtId="211" fontId="126" fillId="45" borderId="29">
      <alignment horizontal="right" vertical="center" indent="1"/>
    </xf>
    <xf numFmtId="174" fontId="46" fillId="45" borderId="0"/>
    <xf numFmtId="0" fontId="46" fillId="45" borderId="0"/>
    <xf numFmtId="174" fontId="130" fillId="45" borderId="29">
      <alignment horizontal="left" vertical="center"/>
    </xf>
    <xf numFmtId="174" fontId="130" fillId="45" borderId="29">
      <alignment horizontal="left" vertical="center"/>
    </xf>
    <xf numFmtId="174" fontId="130" fillId="45" borderId="32">
      <alignment vertical="center"/>
    </xf>
    <xf numFmtId="174" fontId="131" fillId="45" borderId="33">
      <alignment vertical="center"/>
    </xf>
    <xf numFmtId="174" fontId="130" fillId="45" borderId="29"/>
    <xf numFmtId="0" fontId="130" fillId="45" borderId="29">
      <alignment horizontal="left" indent="1"/>
    </xf>
    <xf numFmtId="174" fontId="128" fillId="45" borderId="29">
      <alignment horizontal="right" vertical="center"/>
    </xf>
    <xf numFmtId="174" fontId="128" fillId="45" borderId="29">
      <alignment horizontal="right" vertical="center"/>
    </xf>
    <xf numFmtId="3" fontId="128" fillId="45" borderId="29">
      <alignment horizontal="right" vertical="center" indent="1"/>
    </xf>
    <xf numFmtId="3" fontId="128" fillId="45" borderId="29">
      <alignment horizontal="right" vertical="center" indent="1"/>
    </xf>
    <xf numFmtId="178" fontId="128" fillId="45" borderId="29">
      <alignment horizontal="right" vertical="center" indent="1"/>
    </xf>
    <xf numFmtId="178" fontId="128" fillId="45" borderId="29">
      <alignment horizontal="right" vertical="center" indent="1"/>
    </xf>
    <xf numFmtId="4" fontId="128" fillId="45" borderId="29">
      <alignment horizontal="right" vertical="center" indent="1"/>
    </xf>
    <xf numFmtId="4" fontId="128" fillId="45" borderId="29">
      <alignment horizontal="right" vertical="center" indent="1"/>
    </xf>
    <xf numFmtId="210" fontId="128" fillId="45" borderId="29">
      <alignment horizontal="right" vertical="center" indent="1"/>
    </xf>
    <xf numFmtId="210" fontId="128" fillId="45" borderId="29">
      <alignment horizontal="right" vertical="center" indent="1"/>
    </xf>
    <xf numFmtId="211" fontId="128" fillId="45" borderId="29">
      <alignment horizontal="right" vertical="center" indent="1"/>
    </xf>
    <xf numFmtId="211" fontId="128" fillId="45" borderId="29">
      <alignment horizontal="right" vertical="center" indent="1"/>
    </xf>
    <xf numFmtId="0" fontId="132" fillId="45" borderId="31"/>
    <xf numFmtId="174" fontId="133" fillId="88" borderId="29">
      <alignment horizontal="left" vertical="center"/>
    </xf>
    <xf numFmtId="0" fontId="133" fillId="88" borderId="29">
      <alignment horizontal="left" vertical="center" indent="1"/>
    </xf>
    <xf numFmtId="0" fontId="134" fillId="89" borderId="34" applyNumberFormat="0" applyProtection="0">
      <alignment horizontal="left" vertical="center" indent="1"/>
    </xf>
    <xf numFmtId="174" fontId="133" fillId="88" borderId="29">
      <alignment horizontal="left" vertical="center"/>
    </xf>
    <xf numFmtId="0" fontId="133" fillId="88" borderId="29">
      <alignment horizontal="left" vertical="center" indent="1"/>
    </xf>
    <xf numFmtId="0" fontId="134" fillId="89" borderId="34" applyNumberFormat="0" applyProtection="0">
      <alignment horizontal="left" vertical="center" indent="1"/>
    </xf>
    <xf numFmtId="174" fontId="135" fillId="45" borderId="29">
      <alignment horizontal="left" vertical="center"/>
    </xf>
    <xf numFmtId="0" fontId="129" fillId="45" borderId="29">
      <alignment horizontal="left" vertical="center" indent="1"/>
    </xf>
    <xf numFmtId="0" fontId="136" fillId="90" borderId="34" applyNumberFormat="0" applyProtection="0">
      <alignment horizontal="left" vertical="center" indent="1"/>
    </xf>
    <xf numFmtId="0" fontId="130" fillId="45" borderId="29">
      <alignment horizontal="left" vertical="center" wrapText="1" indent="1"/>
    </xf>
    <xf numFmtId="0" fontId="130" fillId="45" borderId="29">
      <alignment horizontal="left" vertical="center" wrapText="1" indent="1"/>
    </xf>
    <xf numFmtId="174" fontId="132" fillId="45" borderId="31"/>
    <xf numFmtId="0" fontId="132" fillId="45" borderId="31"/>
    <xf numFmtId="174" fontId="127" fillId="87" borderId="29">
      <alignment horizontal="left" vertical="center"/>
    </xf>
    <xf numFmtId="0" fontId="137" fillId="90" borderId="34" applyNumberFormat="0" applyProtection="0">
      <alignment horizontal="left" vertical="center" indent="1"/>
    </xf>
    <xf numFmtId="0" fontId="137" fillId="90" borderId="34" applyNumberFormat="0" applyProtection="0">
      <alignment horizontal="left" vertical="center" indent="1"/>
    </xf>
    <xf numFmtId="0" fontId="138" fillId="87" borderId="0">
      <alignment horizontal="center"/>
    </xf>
    <xf numFmtId="49" fontId="139" fillId="0" borderId="35">
      <alignment horizontal="center" wrapText="1"/>
    </xf>
    <xf numFmtId="49" fontId="139" fillId="0" borderId="35">
      <alignment horizontal="center" wrapText="1"/>
    </xf>
    <xf numFmtId="49" fontId="139" fillId="0" borderId="35">
      <alignment horizontal="center" wrapText="1"/>
    </xf>
    <xf numFmtId="49" fontId="62" fillId="0" borderId="35">
      <alignment horizontal="center" wrapText="1"/>
    </xf>
    <xf numFmtId="49" fontId="62" fillId="0" borderId="35">
      <alignment horizontal="center" wrapText="1"/>
    </xf>
    <xf numFmtId="49" fontId="139" fillId="0" borderId="35">
      <alignment horizontal="center" wrapText="1"/>
    </xf>
    <xf numFmtId="49" fontId="139" fillId="0" borderId="35">
      <alignment horizontal="center" wrapText="1"/>
    </xf>
    <xf numFmtId="49" fontId="139" fillId="0" borderId="35">
      <alignment horizontal="center" wrapText="1"/>
    </xf>
    <xf numFmtId="49" fontId="140" fillId="0" borderId="36">
      <alignment horizontal="center" wrapText="1"/>
    </xf>
    <xf numFmtId="49" fontId="140" fillId="0" borderId="36">
      <alignment horizontal="center" wrapText="1"/>
    </xf>
    <xf numFmtId="49" fontId="140" fillId="0" borderId="10">
      <alignment horizontal="center" wrapText="1"/>
    </xf>
    <xf numFmtId="49" fontId="139" fillId="0" borderId="10">
      <alignment horizontal="center" wrapText="1"/>
    </xf>
    <xf numFmtId="49" fontId="139" fillId="0" borderId="10">
      <alignment horizontal="center" wrapText="1"/>
    </xf>
    <xf numFmtId="49" fontId="62" fillId="0" borderId="10">
      <alignment horizontal="center" wrapText="1"/>
    </xf>
    <xf numFmtId="49" fontId="62" fillId="0" borderId="10">
      <alignment horizontal="center" wrapText="1"/>
    </xf>
    <xf numFmtId="49" fontId="139" fillId="0" borderId="10">
      <alignment horizontal="center" wrapText="1"/>
    </xf>
    <xf numFmtId="49" fontId="139" fillId="0" borderId="10">
      <alignment horizontal="center" wrapText="1"/>
    </xf>
    <xf numFmtId="49" fontId="140" fillId="0" borderId="10">
      <alignment horizontal="center" wrapText="1"/>
    </xf>
    <xf numFmtId="37" fontId="141" fillId="0" borderId="0"/>
    <xf numFmtId="0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212" fontId="15" fillId="0" borderId="0" applyFont="0" applyFill="0" applyBorder="0" applyProtection="0">
      <alignment horizontal="right" vertical="top"/>
    </xf>
    <xf numFmtId="38" fontId="142" fillId="0" borderId="0" applyFont="0" applyFill="0" applyBorder="0" applyAlignment="0" applyProtection="0"/>
    <xf numFmtId="213" fontId="15" fillId="0" borderId="0" applyFont="0" applyFill="0" applyBorder="0" applyAlignment="0" applyProtection="0"/>
    <xf numFmtId="202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1" fontId="143" fillId="0" borderId="0">
      <alignment vertical="top"/>
    </xf>
    <xf numFmtId="0" fontId="144" fillId="0" borderId="0" applyFont="0" applyFill="0" applyBorder="0" applyAlignment="0" applyProtection="0">
      <alignment horizontal="right"/>
    </xf>
    <xf numFmtId="214" fontId="15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5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5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5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5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5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" fillId="0" borderId="0" applyFont="0" applyFill="0" applyBorder="0" applyAlignment="0" applyProtection="0"/>
    <xf numFmtId="4" fontId="46" fillId="0" borderId="0" applyFont="0" applyFill="0" applyBorder="0" applyAlignment="0" applyProtection="0"/>
    <xf numFmtId="215" fontId="145" fillId="0" borderId="0" applyFont="0" applyFill="0" applyBorder="0" applyAlignment="0" applyProtection="0"/>
    <xf numFmtId="4" fontId="46" fillId="0" borderId="0" applyFont="0" applyFill="0" applyBorder="0" applyAlignment="0" applyProtection="0"/>
    <xf numFmtId="215" fontId="145" fillId="0" borderId="0" applyFont="0" applyFill="0" applyBorder="0" applyAlignment="0" applyProtection="0"/>
    <xf numFmtId="4" fontId="46" fillId="0" borderId="0" applyFont="0" applyFill="0" applyBorder="0" applyAlignment="0" applyProtection="0"/>
    <xf numFmtId="215" fontId="145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5" fillId="0" borderId="0" applyFont="0" applyFill="0" applyBorder="0" applyAlignment="0" applyProtection="0"/>
    <xf numFmtId="214" fontId="15" fillId="0" borderId="0" applyFont="0" applyFill="0" applyBorder="0" applyAlignment="0" applyProtection="0"/>
    <xf numFmtId="214" fontId="90" fillId="0" borderId="0" applyFont="0" applyFill="0" applyBorder="0" applyAlignment="0" applyProtection="0"/>
    <xf numFmtId="214" fontId="15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" fillId="0" borderId="0" applyFont="0" applyFill="0" applyBorder="0" applyAlignment="0" applyProtection="0"/>
    <xf numFmtId="0" fontId="46" fillId="0" borderId="0" applyNumberFormat="0" applyBorder="0" applyAlignment="0" applyProtection="0">
      <alignment vertical="top"/>
      <protection locked="0"/>
    </xf>
    <xf numFmtId="215" fontId="145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5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46" fillId="0" borderId="0" applyFont="0" applyFill="0" applyBorder="0" applyAlignment="0" applyProtection="0">
      <alignment vertical="top"/>
    </xf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5" fillId="0" borderId="0" applyFont="0" applyFill="0" applyBorder="0" applyAlignment="0" applyProtection="0"/>
    <xf numFmtId="214" fontId="146" fillId="0" borderId="0" applyFont="0" applyFill="0" applyBorder="0" applyAlignment="0" applyProtection="0">
      <alignment vertical="top"/>
    </xf>
    <xf numFmtId="214" fontId="146" fillId="0" borderId="0" applyFont="0" applyFill="0" applyBorder="0" applyAlignment="0" applyProtection="0">
      <alignment vertical="top"/>
    </xf>
    <xf numFmtId="214" fontId="46" fillId="0" borderId="0" applyFont="0" applyFill="0" applyBorder="0" applyAlignment="0" applyProtection="0"/>
    <xf numFmtId="214" fontId="46" fillId="0" borderId="0" applyFont="0" applyFill="0" applyBorder="0" applyAlignment="0" applyProtection="0"/>
    <xf numFmtId="215" fontId="147" fillId="0" borderId="0" applyFont="0" applyFill="0" applyBorder="0" applyAlignment="0" applyProtection="0"/>
    <xf numFmtId="215" fontId="147" fillId="0" borderId="0" applyFont="0" applyFill="0" applyBorder="0" applyAlignment="0" applyProtection="0"/>
    <xf numFmtId="215" fontId="147" fillId="0" borderId="0" applyFont="0" applyFill="0" applyBorder="0" applyAlignment="0" applyProtection="0"/>
    <xf numFmtId="215" fontId="1" fillId="0" borderId="0" applyFont="0" applyFill="0" applyBorder="0" applyAlignment="0" applyProtection="0"/>
    <xf numFmtId="214" fontId="148" fillId="0" borderId="0" applyFont="0" applyFill="0" applyBorder="0" applyAlignment="0" applyProtection="0"/>
    <xf numFmtId="214" fontId="15" fillId="0" borderId="0" applyFont="0" applyFill="0" applyBorder="0" applyAlignment="0" applyProtection="0"/>
    <xf numFmtId="4" fontId="46" fillId="0" borderId="0" applyFont="0" applyFill="0" applyBorder="0" applyAlignment="0" applyProtection="0"/>
    <xf numFmtId="214" fontId="15" fillId="0" borderId="0" applyFont="0" applyFill="0" applyBorder="0" applyAlignment="0" applyProtection="0"/>
    <xf numFmtId="4" fontId="46" fillId="0" borderId="0" applyFont="0" applyFill="0" applyBorder="0" applyAlignment="0" applyProtection="0"/>
    <xf numFmtId="3" fontId="143" fillId="0" borderId="0" applyFill="0" applyBorder="0">
      <alignment horizontal="right" vertical="top"/>
    </xf>
    <xf numFmtId="178" fontId="117" fillId="0" borderId="0" applyFont="0" applyFill="0" applyBorder="0">
      <alignment horizontal="right" vertical="top"/>
    </xf>
    <xf numFmtId="210" fontId="149" fillId="0" borderId="0">
      <alignment horizontal="right" vertical="top"/>
    </xf>
    <xf numFmtId="210" fontId="143" fillId="0" borderId="0" applyFill="0" applyBorder="0">
      <alignment horizontal="right" vertical="top"/>
    </xf>
    <xf numFmtId="3" fontId="143" fillId="0" borderId="0" applyFill="0" applyBorder="0">
      <alignment horizontal="right" vertical="top"/>
    </xf>
    <xf numFmtId="178" fontId="117" fillId="0" borderId="0" applyFont="0" applyFill="0" applyBorder="0">
      <alignment horizontal="right" vertical="top"/>
    </xf>
    <xf numFmtId="216" fontId="13" fillId="0" borderId="0" applyFont="0" applyFill="0" applyBorder="0" applyAlignment="0" applyProtection="0">
      <alignment horizontal="right" vertical="top"/>
    </xf>
    <xf numFmtId="210" fontId="143" fillId="0" borderId="0">
      <alignment horizontal="right" vertical="top"/>
    </xf>
    <xf numFmtId="217" fontId="15" fillId="0" borderId="0"/>
    <xf numFmtId="217" fontId="15" fillId="0" borderId="0"/>
    <xf numFmtId="3" fontId="46" fillId="0" borderId="0" applyFont="0" applyFill="0" applyBorder="0" applyAlignment="0" applyProtection="0"/>
    <xf numFmtId="0" fontId="150" fillId="0" borderId="0"/>
    <xf numFmtId="0" fontId="62" fillId="0" borderId="0"/>
    <xf numFmtId="174" fontId="62" fillId="0" borderId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91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91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91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ill="0" applyBorder="0" applyAlignment="0" applyProtection="0"/>
    <xf numFmtId="0" fontId="150" fillId="0" borderId="0"/>
    <xf numFmtId="0" fontId="62" fillId="0" borderId="0"/>
    <xf numFmtId="0" fontId="151" fillId="92" borderId="37" applyNumberFormat="0" applyFont="0" applyProtection="0"/>
    <xf numFmtId="0" fontId="83" fillId="0" borderId="38">
      <alignment horizontal="right" vertical="top" wrapText="1"/>
    </xf>
    <xf numFmtId="0" fontId="152" fillId="0" borderId="39">
      <alignment horizontal="right" vertical="top" wrapText="1"/>
    </xf>
    <xf numFmtId="0" fontId="153" fillId="0" borderId="39">
      <alignment horizontal="right" vertical="top" wrapText="1"/>
    </xf>
    <xf numFmtId="0" fontId="152" fillId="0" borderId="39">
      <alignment horizontal="right" vertical="top" wrapText="1"/>
    </xf>
    <xf numFmtId="174" fontId="141" fillId="0" borderId="0"/>
    <xf numFmtId="0" fontId="141" fillId="0" borderId="0"/>
    <xf numFmtId="174" fontId="141" fillId="0" borderId="0"/>
    <xf numFmtId="0" fontId="141" fillId="0" borderId="0"/>
    <xf numFmtId="218" fontId="154" fillId="0" borderId="29"/>
    <xf numFmtId="218" fontId="154" fillId="0" borderId="29"/>
    <xf numFmtId="219" fontId="142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0" fontId="144" fillId="0" borderId="0" applyFont="0" applyFill="0" applyBorder="0" applyAlignment="0" applyProtection="0">
      <alignment horizontal="right"/>
    </xf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0" fontId="46" fillId="0" borderId="0"/>
    <xf numFmtId="221" fontId="90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0" fontId="46" fillId="0" borderId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0" fontId="46" fillId="0" borderId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0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5" fontId="46" fillId="91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0" fontId="155" fillId="57" borderId="18" applyNumberFormat="0" applyAlignment="0" applyProtection="0"/>
    <xf numFmtId="0" fontId="156" fillId="52" borderId="17" applyNumberFormat="0" applyAlignment="0" applyProtection="0"/>
    <xf numFmtId="2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140" fillId="0" borderId="0" applyNumberFormat="0">
      <alignment horizontal="right"/>
    </xf>
    <xf numFmtId="0" fontId="63" fillId="0" borderId="0">
      <protection locked="0"/>
    </xf>
    <xf numFmtId="0" fontId="63" fillId="0" borderId="0">
      <protection locked="0"/>
    </xf>
    <xf numFmtId="0" fontId="46" fillId="0" borderId="0" applyFont="0" applyFill="0" applyBorder="0" applyAlignment="0" applyProtection="0"/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3" fontId="139" fillId="0" borderId="0">
      <alignment horizontal="right" vertical="center"/>
    </xf>
    <xf numFmtId="3" fontId="62" fillId="0" borderId="0">
      <alignment horizontal="right" vertical="center"/>
    </xf>
    <xf numFmtId="0" fontId="139" fillId="0" borderId="0" applyNumberFormat="0">
      <alignment horizontal="right" vertical="center"/>
    </xf>
    <xf numFmtId="0" fontId="62" fillId="0" borderId="0" applyNumberFormat="0">
      <alignment horizontal="right" vertical="center"/>
    </xf>
    <xf numFmtId="0" fontId="139" fillId="0" borderId="0" applyNumberFormat="0">
      <alignment horizontal="right" vertical="center"/>
    </xf>
    <xf numFmtId="0" fontId="139" fillId="0" borderId="0" applyNumberFormat="0">
      <alignment horizontal="center" vertical="center"/>
    </xf>
    <xf numFmtId="0" fontId="62" fillId="0" borderId="0" applyNumberFormat="0">
      <alignment horizontal="center" vertical="center"/>
    </xf>
    <xf numFmtId="0" fontId="139" fillId="0" borderId="0" applyNumberFormat="0">
      <alignment horizontal="center" vertical="center"/>
    </xf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3" fillId="0" borderId="0">
      <protection locked="0"/>
    </xf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91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144" fillId="0" borderId="0" applyFont="0" applyFill="0" applyBorder="0" applyAlignment="0" applyProtection="0"/>
    <xf numFmtId="226" fontId="157" fillId="0" borderId="0">
      <alignment horizontal="left"/>
    </xf>
    <xf numFmtId="14" fontId="146" fillId="0" borderId="0" applyFill="0" applyBorder="0" applyAlignment="0"/>
    <xf numFmtId="174" fontId="124" fillId="0" borderId="0" applyFont="0" applyFill="0" applyBorder="0" applyAlignment="0" applyProtection="0"/>
    <xf numFmtId="15" fontId="158" fillId="0" borderId="0"/>
    <xf numFmtId="174" fontId="15" fillId="0" borderId="0"/>
    <xf numFmtId="227" fontId="15" fillId="0" borderId="0"/>
    <xf numFmtId="227" fontId="15" fillId="0" borderId="0"/>
    <xf numFmtId="0" fontId="63" fillId="0" borderId="0">
      <protection locked="0"/>
    </xf>
    <xf numFmtId="228" fontId="159" fillId="0" borderId="0"/>
    <xf numFmtId="228" fontId="149" fillId="0" borderId="0"/>
    <xf numFmtId="0" fontId="160" fillId="43" borderId="0" applyNumberFormat="0" applyBorder="0" applyAlignment="0" applyProtection="0"/>
    <xf numFmtId="228" fontId="15" fillId="0" borderId="0" applyBorder="0"/>
    <xf numFmtId="228" fontId="15" fillId="0" borderId="40"/>
    <xf numFmtId="228" fontId="15" fillId="0" borderId="40"/>
    <xf numFmtId="0" fontId="144" fillId="0" borderId="41" applyNumberFormat="0" applyFont="0" applyFill="0" applyAlignment="0" applyProtection="0"/>
    <xf numFmtId="207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29" fontId="46" fillId="0" borderId="0" applyFont="0" applyFill="0" applyBorder="0" applyAlignment="0" applyProtection="0"/>
    <xf numFmtId="215" fontId="46" fillId="0" borderId="0" applyFont="0" applyFill="0" applyBorder="0" applyAlignment="0" applyProtection="0"/>
    <xf numFmtId="174" fontId="161" fillId="93" borderId="0" applyNumberFormat="0" applyBorder="0" applyAlignment="0" applyProtection="0"/>
    <xf numFmtId="174" fontId="161" fillId="94" borderId="0" applyNumberFormat="0" applyBorder="0" applyAlignment="0" applyProtection="0"/>
    <xf numFmtId="174" fontId="161" fillId="94" borderId="0" applyNumberFormat="0" applyBorder="0" applyAlignment="0" applyProtection="0"/>
    <xf numFmtId="0" fontId="162" fillId="0" borderId="0">
      <protection locked="0"/>
    </xf>
    <xf numFmtId="0" fontId="162" fillId="0" borderId="0">
      <protection locked="0"/>
    </xf>
    <xf numFmtId="0" fontId="163" fillId="0" borderId="0" applyNumberFormat="0" applyFill="0" applyBorder="0" applyAlignment="0" applyProtection="0"/>
    <xf numFmtId="0" fontId="96" fillId="83" borderId="0" applyNumberFormat="0" applyBorder="0" applyAlignment="0" applyProtection="0"/>
    <xf numFmtId="0" fontId="96" fillId="38" borderId="0" applyNumberFormat="0" applyBorder="0" applyAlignment="0" applyProtection="0"/>
    <xf numFmtId="0" fontId="96" fillId="39" borderId="0" applyNumberFormat="0" applyBorder="0" applyAlignment="0" applyProtection="0"/>
    <xf numFmtId="0" fontId="96" fillId="70" borderId="0" applyNumberFormat="0" applyBorder="0" applyAlignment="0" applyProtection="0"/>
    <xf numFmtId="0" fontId="96" fillId="37" borderId="0" applyNumberFormat="0" applyBorder="0" applyAlignment="0" applyProtection="0"/>
    <xf numFmtId="0" fontId="96" fillId="41" borderId="0" applyNumberFormat="0" applyBorder="0" applyAlignment="0" applyProtection="0"/>
    <xf numFmtId="202" fontId="46" fillId="0" borderId="0" applyFill="0" applyBorder="0" applyAlignment="0"/>
    <xf numFmtId="202" fontId="46" fillId="0" borderId="0" applyFill="0" applyBorder="0" applyAlignment="0"/>
    <xf numFmtId="203" fontId="46" fillId="0" borderId="0" applyFill="0" applyBorder="0" applyAlignment="0"/>
    <xf numFmtId="203" fontId="46" fillId="0" borderId="0" applyFill="0" applyBorder="0" applyAlignment="0"/>
    <xf numFmtId="202" fontId="46" fillId="0" borderId="0" applyFill="0" applyBorder="0" applyAlignment="0"/>
    <xf numFmtId="202" fontId="46" fillId="0" borderId="0" applyFill="0" applyBorder="0" applyAlignment="0"/>
    <xf numFmtId="207" fontId="46" fillId="0" borderId="0" applyFill="0" applyBorder="0" applyAlignment="0"/>
    <xf numFmtId="207" fontId="46" fillId="0" borderId="0" applyFill="0" applyBorder="0" applyAlignment="0"/>
    <xf numFmtId="203" fontId="46" fillId="0" borderId="0" applyFill="0" applyBorder="0" applyAlignment="0"/>
    <xf numFmtId="203" fontId="46" fillId="0" borderId="0" applyFill="0" applyBorder="0" applyAlignment="0"/>
    <xf numFmtId="0" fontId="164" fillId="57" borderId="18" applyNumberFormat="0" applyAlignment="0" applyProtection="0"/>
    <xf numFmtId="0" fontId="165" fillId="51" borderId="27" applyNumberFormat="0" applyProtection="0"/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230" fontId="166" fillId="0" borderId="21">
      <alignment horizontal="center"/>
    </xf>
    <xf numFmtId="174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2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167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231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5" fontId="168" fillId="0" borderId="0"/>
    <xf numFmtId="0" fontId="59" fillId="0" borderId="0" applyNumberFormat="0" applyFill="0" applyBorder="0" applyAlignment="0" applyProtection="0"/>
    <xf numFmtId="233" fontId="166" fillId="0" borderId="0" applyFont="0" applyFill="0" applyBorder="0" applyAlignment="0" applyProtection="0"/>
    <xf numFmtId="234" fontId="166" fillId="0" borderId="0" applyFont="0" applyFill="0" applyBorder="0" applyAlignment="0" applyProtection="0"/>
    <xf numFmtId="174" fontId="61" fillId="0" borderId="0">
      <alignment vertical="center"/>
    </xf>
    <xf numFmtId="0" fontId="169" fillId="0" borderId="0">
      <alignment vertical="center"/>
    </xf>
    <xf numFmtId="178" fontId="46" fillId="0" borderId="0" applyFont="0" applyFill="0" applyBorder="0" applyAlignment="0" applyProtection="0"/>
    <xf numFmtId="0" fontId="63" fillId="0" borderId="0">
      <protection locked="0"/>
    </xf>
    <xf numFmtId="178" fontId="46" fillId="0" borderId="0" applyFont="0" applyFill="0" applyBorder="0" applyAlignment="0" applyProtection="0"/>
    <xf numFmtId="0" fontId="63" fillId="0" borderId="0">
      <protection locked="0"/>
    </xf>
    <xf numFmtId="178" fontId="46" fillId="0" borderId="0" applyFont="0" applyFill="0" applyBorder="0" applyAlignment="0" applyProtection="0"/>
    <xf numFmtId="0" fontId="63" fillId="0" borderId="0">
      <protection locked="0"/>
    </xf>
    <xf numFmtId="0" fontId="113" fillId="0" borderId="0">
      <protection locked="0"/>
    </xf>
    <xf numFmtId="178" fontId="46" fillId="0" borderId="0" applyFont="0" applyFill="0" applyBorder="0" applyAlignment="0" applyProtection="0"/>
    <xf numFmtId="0" fontId="170" fillId="0" borderId="0"/>
    <xf numFmtId="0" fontId="63" fillId="0" borderId="0">
      <protection locked="0"/>
    </xf>
    <xf numFmtId="178" fontId="46" fillId="0" borderId="0" applyFont="0" applyFill="0" applyBorder="0" applyAlignment="0" applyProtection="0"/>
    <xf numFmtId="0" fontId="171" fillId="0" borderId="0"/>
    <xf numFmtId="0" fontId="63" fillId="0" borderId="0">
      <protection locked="0"/>
    </xf>
    <xf numFmtId="178" fontId="46" fillId="0" borderId="0" applyFont="0" applyFill="0" applyBorder="0" applyAlignment="0" applyProtection="0"/>
    <xf numFmtId="0" fontId="171" fillId="0" borderId="0"/>
    <xf numFmtId="0" fontId="63" fillId="0" borderId="0">
      <protection locked="0"/>
    </xf>
    <xf numFmtId="178" fontId="46" fillId="0" borderId="0" applyFont="0" applyFill="0" applyBorder="0" applyAlignment="0" applyProtection="0"/>
    <xf numFmtId="0" fontId="171" fillId="0" borderId="0"/>
    <xf numFmtId="0" fontId="63" fillId="0" borderId="0">
      <protection locked="0"/>
    </xf>
    <xf numFmtId="0" fontId="113" fillId="0" borderId="0">
      <protection locked="0"/>
    </xf>
    <xf numFmtId="174" fontId="166" fillId="0" borderId="0"/>
    <xf numFmtId="235" fontId="46" fillId="0" borderId="0" applyFont="0" applyFill="0" applyBorder="0">
      <alignment horizontal="left"/>
    </xf>
    <xf numFmtId="174" fontId="63" fillId="0" borderId="0">
      <protection locked="0"/>
    </xf>
    <xf numFmtId="0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0" fontId="63" fillId="0" borderId="0">
      <protection locked="0"/>
    </xf>
    <xf numFmtId="3" fontId="124" fillId="0" borderId="0" applyFont="0" applyFill="0" applyBorder="0" applyAlignment="0" applyProtection="0"/>
    <xf numFmtId="3" fontId="172" fillId="0" borderId="0"/>
    <xf numFmtId="3" fontId="124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37" fontId="63" fillId="0" borderId="0">
      <protection locked="0"/>
    </xf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91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174" fontId="171" fillId="0" borderId="0"/>
    <xf numFmtId="0" fontId="171" fillId="0" borderId="0"/>
    <xf numFmtId="0" fontId="168" fillId="0" borderId="0"/>
    <xf numFmtId="0" fontId="171" fillId="0" borderId="0"/>
    <xf numFmtId="174" fontId="62" fillId="0" borderId="0"/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114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" fontId="46" fillId="0" borderId="0" applyFont="0" applyFill="0" applyBorder="0" applyAlignment="0" applyProtection="0"/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236" fontId="63" fillId="0" borderId="0">
      <protection locked="0"/>
    </xf>
    <xf numFmtId="1" fontId="173" fillId="0" borderId="0" applyNumberFormat="0" applyFill="0" applyBorder="0" applyAlignment="0" applyProtection="0">
      <alignment horizontal="center" vertical="top"/>
    </xf>
    <xf numFmtId="178" fontId="174" fillId="0" borderId="0" applyProtection="0"/>
    <xf numFmtId="178" fontId="175" fillId="0" borderId="0" applyProtection="0"/>
    <xf numFmtId="178" fontId="176" fillId="0" borderId="0" applyProtection="0"/>
    <xf numFmtId="0" fontId="83" fillId="0" borderId="42"/>
    <xf numFmtId="0" fontId="83" fillId="0" borderId="42"/>
    <xf numFmtId="0" fontId="83" fillId="0" borderId="42"/>
    <xf numFmtId="187" fontId="51" fillId="2" borderId="0" applyNumberFormat="0" applyBorder="0" applyAlignment="0" applyProtection="0"/>
    <xf numFmtId="37" fontId="15" fillId="0" borderId="0" applyNumberFormat="0" applyFont="0" applyFill="0"/>
    <xf numFmtId="38" fontId="83" fillId="87" borderId="0" applyNumberFormat="0" applyBorder="0" applyAlignment="0" applyProtection="0"/>
    <xf numFmtId="38" fontId="83" fillId="87" borderId="0" applyNumberFormat="0" applyBorder="0" applyAlignment="0" applyProtection="0"/>
    <xf numFmtId="38" fontId="83" fillId="87" borderId="0" applyNumberFormat="0" applyBorder="0" applyAlignment="0" applyProtection="0"/>
    <xf numFmtId="38" fontId="83" fillId="87" borderId="0" applyNumberFormat="0" applyBorder="0" applyAlignment="0" applyProtection="0"/>
    <xf numFmtId="0" fontId="144" fillId="0" borderId="0" applyFont="0" applyFill="0" applyBorder="0" applyAlignment="0" applyProtection="0">
      <alignment horizontal="right"/>
    </xf>
    <xf numFmtId="178" fontId="46" fillId="0" borderId="0" applyProtection="0"/>
    <xf numFmtId="0" fontId="100" fillId="0" borderId="0" applyNumberFormat="0" applyFill="0" applyBorder="0" applyProtection="0"/>
    <xf numFmtId="174" fontId="116" fillId="0" borderId="0"/>
    <xf numFmtId="0" fontId="116" fillId="0" borderId="0"/>
    <xf numFmtId="0" fontId="116" fillId="0" borderId="0"/>
    <xf numFmtId="174" fontId="116" fillId="0" borderId="0"/>
    <xf numFmtId="0" fontId="116" fillId="0" borderId="43" applyNumberFormat="0" applyAlignment="0" applyProtection="0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16" fillId="0" borderId="21">
      <alignment horizontal="left" vertical="center"/>
    </xf>
    <xf numFmtId="0" fontId="177" fillId="0" borderId="0">
      <alignment horizontal="center"/>
    </xf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5" fillId="0" borderId="0"/>
    <xf numFmtId="0" fontId="15" fillId="0" borderId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5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5" fillId="0" borderId="0"/>
    <xf numFmtId="0" fontId="15" fillId="0" borderId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116" fillId="0" borderId="0" applyNumberFormat="0" applyFont="0" applyFill="0" applyAlignment="0" applyProtection="0"/>
    <xf numFmtId="0" fontId="50" fillId="0" borderId="3" applyNumberFormat="0" applyFill="0" applyAlignment="0" applyProtection="0"/>
    <xf numFmtId="0" fontId="50" fillId="0" borderId="0" applyNumberFormat="0" applyFill="0" applyBorder="0" applyAlignment="0" applyProtection="0"/>
    <xf numFmtId="176" fontId="162" fillId="0" borderId="0">
      <protection locked="0"/>
    </xf>
    <xf numFmtId="238" fontId="13" fillId="0" borderId="0">
      <protection locked="0"/>
    </xf>
    <xf numFmtId="0" fontId="162" fillId="0" borderId="0">
      <protection locked="0"/>
    </xf>
    <xf numFmtId="176" fontId="162" fillId="0" borderId="0">
      <protection locked="0"/>
    </xf>
    <xf numFmtId="238" fontId="13" fillId="0" borderId="0">
      <protection locked="0"/>
    </xf>
    <xf numFmtId="0" fontId="162" fillId="0" borderId="0">
      <protection locked="0"/>
    </xf>
    <xf numFmtId="174" fontId="178" fillId="0" borderId="0" applyNumberFormat="0" applyFill="0" applyBorder="0" applyAlignment="0" applyProtection="0">
      <alignment vertical="top"/>
      <protection locked="0"/>
    </xf>
    <xf numFmtId="174" fontId="179" fillId="0" borderId="0" applyNumberFormat="0" applyFill="0" applyBorder="0" applyAlignment="0" applyProtection="0">
      <alignment vertical="top"/>
      <protection locked="0"/>
    </xf>
    <xf numFmtId="174" fontId="180" fillId="0" borderId="0" applyNumberFormat="0" applyFill="0" applyBorder="0" applyAlignment="0" applyProtection="0">
      <alignment vertical="top"/>
      <protection locked="0"/>
    </xf>
    <xf numFmtId="174" fontId="181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/>
    <xf numFmtId="0" fontId="183" fillId="0" borderId="0" applyNumberFormat="0" applyFill="0" applyBorder="0" applyAlignment="0" applyProtection="0">
      <alignment vertical="top"/>
      <protection locked="0"/>
    </xf>
    <xf numFmtId="0" fontId="184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0" fontId="185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0" fontId="186" fillId="0" borderId="0" applyNumberFormat="0" applyFill="0" applyBorder="0" applyAlignment="0" applyProtection="0">
      <alignment vertical="top"/>
      <protection locked="0"/>
    </xf>
    <xf numFmtId="0" fontId="187" fillId="0" borderId="0" applyNumberFormat="0" applyFill="0" applyBorder="0" applyAlignment="0" applyProtection="0">
      <alignment vertical="top"/>
      <protection locked="0"/>
    </xf>
    <xf numFmtId="0" fontId="188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0" fontId="189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0" fontId="190" fillId="0" borderId="0" applyNumberFormat="0" applyFill="0" applyBorder="0" applyAlignment="0" applyProtection="0">
      <alignment vertical="top"/>
      <protection locked="0"/>
    </xf>
    <xf numFmtId="174" fontId="191" fillId="0" borderId="0" applyNumberFormat="0" applyFill="0" applyBorder="0" applyAlignment="0" applyProtection="0">
      <alignment vertical="top"/>
      <protection locked="0"/>
    </xf>
    <xf numFmtId="174" fontId="182" fillId="0" borderId="0" applyNumberFormat="0" applyFill="0" applyBorder="0" applyAlignment="0" applyProtection="0">
      <alignment vertical="top"/>
      <protection locked="0"/>
    </xf>
    <xf numFmtId="0" fontId="146" fillId="0" borderId="0"/>
    <xf numFmtId="174" fontId="192" fillId="0" borderId="0"/>
    <xf numFmtId="178" fontId="15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193" fillId="35" borderId="0" applyNumberFormat="0" applyBorder="0" applyAlignment="0" applyProtection="0"/>
    <xf numFmtId="2" fontId="194" fillId="0" borderId="0"/>
    <xf numFmtId="10" fontId="83" fillId="45" borderId="29" applyNumberFormat="0" applyBorder="0" applyAlignment="0" applyProtection="0"/>
    <xf numFmtId="10" fontId="83" fillId="95" borderId="29" applyNumberFormat="0" applyBorder="0" applyAlignment="0" applyProtection="0"/>
    <xf numFmtId="10" fontId="83" fillId="95" borderId="29" applyNumberFormat="0" applyBorder="0" applyAlignment="0" applyProtection="0"/>
    <xf numFmtId="10" fontId="83" fillId="95" borderId="29" applyNumberFormat="0" applyBorder="0" applyAlignment="0" applyProtection="0"/>
    <xf numFmtId="10" fontId="83" fillId="45" borderId="29" applyNumberFormat="0" applyBorder="0" applyAlignment="0" applyProtection="0"/>
    <xf numFmtId="10" fontId="83" fillId="45" borderId="29" applyNumberFormat="0" applyBorder="0" applyAlignment="0" applyProtection="0"/>
    <xf numFmtId="10" fontId="83" fillId="95" borderId="29" applyNumberFormat="0" applyBorder="0" applyAlignment="0" applyProtection="0"/>
    <xf numFmtId="0" fontId="54" fillId="5" borderId="4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5" fillId="57" borderId="18" applyNumberFormat="0" applyAlignment="0" applyProtection="0"/>
    <xf numFmtId="0" fontId="196" fillId="47" borderId="0" applyNumberFormat="0" applyBorder="0" applyProtection="0"/>
    <xf numFmtId="0" fontId="197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174" fontId="198" fillId="0" borderId="0" applyNumberFormat="0" applyFill="0" applyBorder="0" applyAlignment="0" applyProtection="0">
      <alignment vertical="top"/>
      <protection locked="0"/>
    </xf>
    <xf numFmtId="15" fontId="46" fillId="0" borderId="0"/>
    <xf numFmtId="174" fontId="107" fillId="0" borderId="0"/>
    <xf numFmtId="239" fontId="107" fillId="0" borderId="0"/>
    <xf numFmtId="240" fontId="46" fillId="0" borderId="0" applyFont="0" applyFill="0" applyBorder="0" applyAlignment="0" applyProtection="0"/>
    <xf numFmtId="240" fontId="46" fillId="0" borderId="0" applyFont="0" applyFill="0" applyBorder="0" applyAlignment="0" applyProtection="0"/>
    <xf numFmtId="0" fontId="199" fillId="0" borderId="16" applyNumberFormat="0" applyFill="0" applyAlignment="0" applyProtection="0"/>
    <xf numFmtId="0" fontId="200" fillId="34" borderId="11" applyNumberFormat="0" applyAlignment="0" applyProtection="0"/>
    <xf numFmtId="174" fontId="201" fillId="0" borderId="0" applyNumberFormat="0" applyFill="0" applyBorder="0" applyAlignment="0" applyProtection="0">
      <alignment vertical="top"/>
      <protection locked="0"/>
    </xf>
    <xf numFmtId="178" fontId="202" fillId="0" borderId="0"/>
    <xf numFmtId="0" fontId="83" fillId="0" borderId="10">
      <alignment horizontal="left" vertical="top" wrapText="1"/>
    </xf>
    <xf numFmtId="0" fontId="83" fillId="0" borderId="10">
      <alignment horizontal="left" vertical="top" wrapText="1"/>
    </xf>
    <xf numFmtId="0" fontId="171" fillId="0" borderId="44"/>
    <xf numFmtId="0" fontId="83" fillId="87" borderId="45">
      <alignment horizontal="center" wrapText="1"/>
    </xf>
    <xf numFmtId="174" fontId="203" fillId="0" borderId="0" applyNumberFormat="0" applyFill="0" applyBorder="0" applyAlignment="0" applyProtection="0">
      <alignment vertical="top"/>
      <protection locked="0"/>
    </xf>
    <xf numFmtId="174" fontId="204" fillId="0" borderId="0" applyNumberFormat="0" applyFill="0" applyBorder="0" applyAlignment="0" applyProtection="0">
      <alignment vertical="top"/>
      <protection locked="0"/>
    </xf>
    <xf numFmtId="174" fontId="205" fillId="0" borderId="0" applyNumberFormat="0" applyFill="0" applyBorder="0" applyAlignment="0" applyProtection="0">
      <alignment vertical="top"/>
      <protection locked="0"/>
    </xf>
    <xf numFmtId="241" fontId="168" fillId="0" borderId="0" applyFont="0" applyFill="0" applyBorder="0" applyAlignment="0" applyProtection="0"/>
    <xf numFmtId="202" fontId="46" fillId="0" borderId="0" applyFill="0" applyBorder="0" applyAlignment="0"/>
    <xf numFmtId="202" fontId="46" fillId="0" borderId="0" applyFill="0" applyBorder="0" applyAlignment="0"/>
    <xf numFmtId="203" fontId="46" fillId="0" borderId="0" applyFill="0" applyBorder="0" applyAlignment="0"/>
    <xf numFmtId="203" fontId="46" fillId="0" borderId="0" applyFill="0" applyBorder="0" applyAlignment="0"/>
    <xf numFmtId="202" fontId="46" fillId="0" borderId="0" applyFill="0" applyBorder="0" applyAlignment="0"/>
    <xf numFmtId="202" fontId="46" fillId="0" borderId="0" applyFill="0" applyBorder="0" applyAlignment="0"/>
    <xf numFmtId="207" fontId="46" fillId="0" borderId="0" applyFill="0" applyBorder="0" applyAlignment="0"/>
    <xf numFmtId="207" fontId="46" fillId="0" borderId="0" applyFill="0" applyBorder="0" applyAlignment="0"/>
    <xf numFmtId="203" fontId="46" fillId="0" borderId="0" applyFill="0" applyBorder="0" applyAlignment="0"/>
    <xf numFmtId="203" fontId="46" fillId="0" borderId="0" applyFill="0" applyBorder="0" applyAlignment="0"/>
    <xf numFmtId="0" fontId="56" fillId="0" borderId="6" applyNumberFormat="0" applyFill="0" applyAlignment="0" applyProtection="0"/>
    <xf numFmtId="174" fontId="206" fillId="0" borderId="22">
      <alignment horizontal="left"/>
      <protection locked="0"/>
    </xf>
    <xf numFmtId="174" fontId="206" fillId="0" borderId="22">
      <alignment horizontal="left"/>
      <protection locked="0"/>
    </xf>
    <xf numFmtId="0" fontId="207" fillId="0" borderId="0"/>
    <xf numFmtId="2" fontId="41" fillId="0" borderId="0">
      <alignment horizontal="centerContinuous" wrapText="1"/>
    </xf>
    <xf numFmtId="0" fontId="208" fillId="0" borderId="0" applyNumberFormat="0" applyFill="0" applyBorder="0" applyProtection="0"/>
    <xf numFmtId="0" fontId="208" fillId="0" borderId="0" applyNumberFormat="0" applyFill="0" applyBorder="0" applyAlignment="0" applyProtection="0"/>
    <xf numFmtId="0" fontId="209" fillId="0" borderId="0" applyNumberFormat="0" applyFill="0" applyBorder="0" applyProtection="0"/>
    <xf numFmtId="0" fontId="209" fillId="0" borderId="0" applyNumberFormat="0" applyFill="0" applyBorder="0" applyAlignment="0" applyProtection="0"/>
    <xf numFmtId="0" fontId="210" fillId="0" borderId="0" applyNumberFormat="0" applyFill="0" applyBorder="0" applyProtection="0"/>
    <xf numFmtId="0" fontId="210" fillId="0" borderId="0" applyNumberFormat="0" applyFill="0" applyBorder="0" applyAlignment="0" applyProtection="0"/>
    <xf numFmtId="0" fontId="208" fillId="0" borderId="0" applyNumberFormat="0" applyFill="0" applyBorder="0" applyProtection="0"/>
    <xf numFmtId="0" fontId="208" fillId="0" borderId="0" applyNumberFormat="0" applyFill="0" applyBorder="0" applyAlignment="0" applyProtection="0"/>
    <xf numFmtId="0" fontId="211" fillId="0" borderId="0" applyNumberFormat="0" applyFill="0" applyBorder="0" applyProtection="0"/>
    <xf numFmtId="0" fontId="211" fillId="0" borderId="0" applyNumberFormat="0" applyFill="0" applyBorder="0" applyAlignment="0" applyProtection="0"/>
    <xf numFmtId="174" fontId="212" fillId="0" borderId="0" applyNumberFormat="0" applyFill="0" applyBorder="0" applyAlignment="0" applyProtection="0">
      <alignment vertical="top"/>
      <protection locked="0"/>
    </xf>
    <xf numFmtId="242" fontId="124" fillId="0" borderId="0" applyFont="0" applyFill="0" applyBorder="0" applyAlignment="0" applyProtection="0"/>
    <xf numFmtId="1" fontId="15" fillId="0" borderId="0" applyNumberFormat="0" applyAlignment="0">
      <alignment horizontal="center"/>
    </xf>
    <xf numFmtId="243" fontId="213" fillId="0" borderId="0" applyNumberFormat="0">
      <alignment horizontal="centerContinuous"/>
    </xf>
    <xf numFmtId="244" fontId="46" fillId="0" borderId="0" applyFill="0" applyBorder="0" applyAlignment="0" applyProtection="0"/>
    <xf numFmtId="164" fontId="46" fillId="0" borderId="0" applyFont="0" applyFill="0" applyBorder="0" applyAlignment="0" applyProtection="0"/>
    <xf numFmtId="24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246" fontId="46" fillId="0" borderId="0" applyFont="0" applyFill="0" applyBorder="0" applyAlignment="0" applyProtection="0"/>
    <xf numFmtId="214" fontId="15" fillId="0" borderId="0" applyFont="0" applyFill="0" applyBorder="0" applyAlignment="0" applyProtection="0"/>
    <xf numFmtId="247" fontId="194" fillId="0" borderId="0"/>
    <xf numFmtId="224" fontId="124" fillId="0" borderId="0" applyFont="0" applyFill="0" applyBorder="0" applyAlignment="0" applyProtection="0"/>
    <xf numFmtId="177" fontId="86" fillId="0" borderId="0"/>
    <xf numFmtId="248" fontId="46" fillId="0" borderId="0" applyFont="0" applyFill="0" applyBorder="0" applyAlignment="0" applyProtection="0"/>
    <xf numFmtId="249" fontId="46" fillId="0" borderId="0" applyFont="0" applyFill="0" applyBorder="0" applyAlignment="0" applyProtection="0"/>
    <xf numFmtId="249" fontId="46" fillId="0" borderId="0" applyFont="0" applyFill="0" applyBorder="0" applyAlignment="0" applyProtection="0"/>
    <xf numFmtId="250" fontId="63" fillId="0" borderId="0">
      <protection locked="0"/>
    </xf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2" fontId="166" fillId="0" borderId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251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253" fontId="46" fillId="0" borderId="0" applyFont="0" applyFill="0" applyBorder="0" applyAlignment="0" applyProtection="0"/>
    <xf numFmtId="254" fontId="46" fillId="0" borderId="0" applyFont="0" applyFill="0" applyBorder="0" applyAlignment="0" applyProtection="0"/>
    <xf numFmtId="255" fontId="63" fillId="0" borderId="0">
      <protection locked="0"/>
    </xf>
    <xf numFmtId="255" fontId="63" fillId="0" borderId="0">
      <protection locked="0"/>
    </xf>
    <xf numFmtId="256" fontId="63" fillId="0" borderId="0">
      <protection locked="0"/>
    </xf>
    <xf numFmtId="256" fontId="63" fillId="0" borderId="0">
      <protection locked="0"/>
    </xf>
    <xf numFmtId="3" fontId="39" fillId="0" borderId="0" applyFont="0"/>
    <xf numFmtId="257" fontId="46" fillId="0" borderId="0">
      <alignment horizontal="right"/>
    </xf>
    <xf numFmtId="0" fontId="214" fillId="0" borderId="0" applyNumberFormat="0">
      <alignment horizontal="right"/>
    </xf>
    <xf numFmtId="258" fontId="140" fillId="0" borderId="0"/>
    <xf numFmtId="258" fontId="140" fillId="0" borderId="0"/>
    <xf numFmtId="258" fontId="140" fillId="0" borderId="0"/>
    <xf numFmtId="0" fontId="144" fillId="0" borderId="0" applyFont="0" applyFill="0" applyBorder="0" applyAlignment="0" applyProtection="0">
      <alignment horizontal="right"/>
    </xf>
    <xf numFmtId="39" fontId="61" fillId="0" borderId="0"/>
    <xf numFmtId="0" fontId="215" fillId="0" borderId="46" applyNumberFormat="0" applyFill="0" applyAlignment="0" applyProtection="0"/>
    <xf numFmtId="0" fontId="216" fillId="0" borderId="13" applyNumberFormat="0" applyFill="0" applyAlignment="0" applyProtection="0"/>
    <xf numFmtId="0" fontId="217" fillId="0" borderId="47" applyNumberFormat="0" applyFill="0" applyAlignment="0" applyProtection="0"/>
    <xf numFmtId="0" fontId="217" fillId="0" borderId="0" applyNumberFormat="0" applyFill="0" applyBorder="0" applyAlignment="0" applyProtection="0"/>
    <xf numFmtId="174" fontId="218" fillId="0" borderId="0"/>
    <xf numFmtId="174" fontId="61" fillId="0" borderId="0"/>
    <xf numFmtId="187" fontId="53" fillId="4" borderId="0" applyNumberFormat="0" applyBorder="0" applyAlignment="0" applyProtection="0"/>
    <xf numFmtId="0" fontId="219" fillId="42" borderId="0" applyNumberFormat="0" applyBorder="0" applyAlignment="0" applyProtection="0"/>
    <xf numFmtId="0" fontId="220" fillId="96" borderId="0" applyNumberFormat="0" applyBorder="0" applyProtection="0"/>
    <xf numFmtId="37" fontId="221" fillId="0" borderId="0"/>
    <xf numFmtId="174" fontId="222" fillId="0" borderId="0"/>
    <xf numFmtId="0" fontId="222" fillId="0" borderId="0"/>
    <xf numFmtId="0" fontId="222" fillId="0" borderId="0"/>
    <xf numFmtId="0" fontId="62" fillId="0" borderId="0"/>
    <xf numFmtId="174" fontId="46" fillId="0" borderId="0"/>
    <xf numFmtId="0" fontId="62" fillId="0" borderId="0"/>
    <xf numFmtId="259" fontId="223" fillId="0" borderId="0"/>
    <xf numFmtId="259" fontId="223" fillId="0" borderId="0"/>
    <xf numFmtId="0" fontId="224" fillId="0" borderId="0"/>
    <xf numFmtId="174" fontId="168" fillId="0" borderId="0"/>
    <xf numFmtId="0" fontId="225" fillId="0" borderId="0"/>
    <xf numFmtId="0" fontId="224" fillId="0" borderId="0"/>
    <xf numFmtId="174" fontId="168" fillId="0" borderId="0"/>
    <xf numFmtId="0" fontId="224" fillId="0" borderId="0"/>
    <xf numFmtId="174" fontId="168" fillId="0" borderId="0"/>
    <xf numFmtId="174" fontId="141" fillId="0" borderId="0"/>
    <xf numFmtId="0" fontId="141" fillId="0" borderId="0"/>
    <xf numFmtId="174" fontId="141" fillId="0" borderId="0"/>
    <xf numFmtId="0" fontId="141" fillId="0" borderId="0"/>
    <xf numFmtId="174" fontId="141" fillId="0" borderId="0"/>
    <xf numFmtId="0" fontId="141" fillId="0" borderId="0"/>
    <xf numFmtId="174" fontId="141" fillId="0" borderId="0"/>
    <xf numFmtId="0" fontId="141" fillId="0" borderId="0"/>
    <xf numFmtId="187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68" fillId="0" borderId="0"/>
    <xf numFmtId="0" fontId="46" fillId="0" borderId="0"/>
    <xf numFmtId="0" fontId="13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187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3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22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187" fontId="1" fillId="0" borderId="0"/>
    <xf numFmtId="0" fontId="13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187" fontId="1" fillId="0" borderId="0"/>
    <xf numFmtId="0" fontId="145" fillId="0" borderId="0"/>
    <xf numFmtId="0" fontId="145" fillId="0" borderId="0"/>
    <xf numFmtId="0" fontId="145" fillId="0" borderId="0"/>
    <xf numFmtId="0" fontId="13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0" fontId="145" fillId="0" borderId="0"/>
    <xf numFmtId="0" fontId="145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3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5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46" fillId="0" borderId="0"/>
    <xf numFmtId="0" fontId="15" fillId="0" borderId="0" applyBorder="0"/>
    <xf numFmtId="0" fontId="15" fillId="0" borderId="0" applyBorder="0"/>
    <xf numFmtId="0" fontId="46" fillId="0" borderId="0"/>
    <xf numFmtId="0" fontId="145" fillId="0" borderId="0"/>
    <xf numFmtId="0" fontId="145" fillId="0" borderId="0"/>
    <xf numFmtId="0" fontId="145" fillId="0" borderId="0"/>
    <xf numFmtId="174" fontId="46" fillId="0" borderId="0"/>
    <xf numFmtId="0" fontId="1" fillId="0" borderId="0"/>
    <xf numFmtId="0" fontId="227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0" fontId="146" fillId="0" borderId="0"/>
    <xf numFmtId="0" fontId="1" fillId="0" borderId="0"/>
    <xf numFmtId="0" fontId="146" fillId="0" borderId="0"/>
    <xf numFmtId="0" fontId="1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5" fillId="0" borderId="0"/>
    <xf numFmtId="0" fontId="46" fillId="0" borderId="0"/>
    <xf numFmtId="0" fontId="15" fillId="0" borderId="0" applyBorder="0"/>
    <xf numFmtId="0" fontId="15" fillId="0" borderId="0" applyBorder="0"/>
    <xf numFmtId="0" fontId="145" fillId="0" borderId="0"/>
    <xf numFmtId="0" fontId="145" fillId="0" borderId="0"/>
    <xf numFmtId="0" fontId="1" fillId="0" borderId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0" fontId="146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260" fontId="1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0" fontId="146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46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0" fontId="146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 applyBorder="0"/>
    <xf numFmtId="0" fontId="15" fillId="0" borderId="0"/>
    <xf numFmtId="0" fontId="46" fillId="0" borderId="0" applyNumberFormat="0" applyBorder="0" applyAlignment="0" applyProtection="0">
      <alignment vertical="top"/>
      <protection locked="0"/>
    </xf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0" fontId="146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0" fontId="15" fillId="0" borderId="0"/>
    <xf numFmtId="0" fontId="46" fillId="0" borderId="0" applyFill="0"/>
    <xf numFmtId="0" fontId="146" fillId="0" borderId="0"/>
    <xf numFmtId="0" fontId="146" fillId="0" borderId="0"/>
    <xf numFmtId="0" fontId="146" fillId="0" borderId="0"/>
    <xf numFmtId="0" fontId="146" fillId="0" borderId="0"/>
    <xf numFmtId="0" fontId="46" fillId="0" borderId="0"/>
    <xf numFmtId="0" fontId="46" fillId="0" borderId="0"/>
    <xf numFmtId="0" fontId="46" fillId="0" borderId="0"/>
    <xf numFmtId="0" fontId="15" fillId="0" borderId="0"/>
    <xf numFmtId="0" fontId="15" fillId="0" borderId="0"/>
    <xf numFmtId="0" fontId="46" fillId="0" borderId="0"/>
    <xf numFmtId="0" fontId="39" fillId="0" borderId="0"/>
    <xf numFmtId="0" fontId="46" fillId="0" borderId="0">
      <alignment vertical="top"/>
    </xf>
    <xf numFmtId="0" fontId="145" fillId="0" borderId="0"/>
    <xf numFmtId="0" fontId="145" fillId="0" borderId="0"/>
    <xf numFmtId="0" fontId="145" fillId="0" borderId="0"/>
    <xf numFmtId="0" fontId="46" fillId="0" borderId="0">
      <alignment vertical="top"/>
    </xf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174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5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5" fillId="0" borderId="0"/>
    <xf numFmtId="0" fontId="46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174" fontId="1" fillId="0" borderId="0"/>
    <xf numFmtId="174" fontId="1" fillId="0" borderId="0"/>
    <xf numFmtId="174" fontId="90" fillId="0" borderId="0"/>
    <xf numFmtId="174" fontId="90" fillId="0" borderId="0"/>
    <xf numFmtId="260" fontId="15" fillId="0" borderId="0"/>
    <xf numFmtId="0" fontId="90" fillId="0" borderId="0"/>
    <xf numFmtId="187" fontId="1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187" fontId="15" fillId="0" borderId="0"/>
    <xf numFmtId="0" fontId="1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0" fontId="146" fillId="0" borderId="0"/>
    <xf numFmtId="0" fontId="146" fillId="0" borderId="0"/>
    <xf numFmtId="0" fontId="46" fillId="0" borderId="0"/>
    <xf numFmtId="0" fontId="15" fillId="0" borderId="0"/>
    <xf numFmtId="0" fontId="102" fillId="0" borderId="0"/>
    <xf numFmtId="0" fontId="1" fillId="0" borderId="0"/>
    <xf numFmtId="0" fontId="15" fillId="0" borderId="0" applyBorder="0"/>
    <xf numFmtId="0" fontId="15" fillId="0" borderId="0" applyBorder="0"/>
    <xf numFmtId="0" fontId="145" fillId="0" borderId="0"/>
    <xf numFmtId="0" fontId="46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8" fillId="0" borderId="0"/>
    <xf numFmtId="0" fontId="1" fillId="0" borderId="0"/>
    <xf numFmtId="0" fontId="1" fillId="0" borderId="0"/>
    <xf numFmtId="0" fontId="145" fillId="0" borderId="0"/>
    <xf numFmtId="0" fontId="145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0" fontId="147" fillId="0" borderId="0"/>
    <xf numFmtId="0" fontId="15" fillId="0" borderId="0" applyBorder="0"/>
    <xf numFmtId="0" fontId="228" fillId="0" borderId="0"/>
    <xf numFmtId="0" fontId="1" fillId="0" borderId="0"/>
    <xf numFmtId="0" fontId="1" fillId="0" borderId="0"/>
    <xf numFmtId="0" fontId="229" fillId="0" borderId="0">
      <alignment vertical="center"/>
    </xf>
    <xf numFmtId="0" fontId="46" fillId="0" borderId="0"/>
    <xf numFmtId="0" fontId="15" fillId="0" borderId="0"/>
    <xf numFmtId="0" fontId="46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1" fillId="0" borderId="0"/>
    <xf numFmtId="0" fontId="23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48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0" fontId="146" fillId="0" borderId="0"/>
    <xf numFmtId="0" fontId="146" fillId="0" borderId="0"/>
    <xf numFmtId="174" fontId="15" fillId="0" borderId="0"/>
    <xf numFmtId="174" fontId="148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231" fillId="0" borderId="0"/>
    <xf numFmtId="0" fontId="46" fillId="0" borderId="0"/>
    <xf numFmtId="0" fontId="15" fillId="0" borderId="0" applyBorder="0"/>
    <xf numFmtId="0" fontId="46" fillId="0" borderId="0"/>
    <xf numFmtId="0" fontId="145" fillId="0" borderId="0"/>
    <xf numFmtId="261" fontId="232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0" fontId="146" fillId="0" borderId="0"/>
    <xf numFmtId="0" fontId="146" fillId="0" borderId="0"/>
    <xf numFmtId="0" fontId="15" fillId="0" borderId="0"/>
    <xf numFmtId="0" fontId="15" fillId="0" borderId="0"/>
    <xf numFmtId="0" fontId="13" fillId="0" borderId="0"/>
    <xf numFmtId="0" fontId="1" fillId="0" borderId="0"/>
    <xf numFmtId="0" fontId="46" fillId="0" borderId="0"/>
    <xf numFmtId="0" fontId="15" fillId="0" borderId="0" applyBorder="0"/>
    <xf numFmtId="0" fontId="15" fillId="0" borderId="0" applyBorder="0"/>
    <xf numFmtId="0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187" fontId="1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228" fillId="0" borderId="0"/>
    <xf numFmtId="0" fontId="228" fillId="0" borderId="0"/>
    <xf numFmtId="0" fontId="228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0" fontId="231" fillId="0" borderId="0"/>
    <xf numFmtId="0" fontId="15" fillId="0" borderId="0" applyBorder="0"/>
    <xf numFmtId="0" fontId="15" fillId="0" borderId="0" applyBorder="0"/>
    <xf numFmtId="0" fontId="15" fillId="0" borderId="0" applyBorder="0"/>
    <xf numFmtId="0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187" fontId="1" fillId="0" borderId="0"/>
    <xf numFmtId="0" fontId="145" fillId="0" borderId="0"/>
    <xf numFmtId="0" fontId="145" fillId="0" borderId="0"/>
    <xf numFmtId="0" fontId="145" fillId="0" borderId="0"/>
    <xf numFmtId="0" fontId="15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228" fillId="0" borderId="0"/>
    <xf numFmtId="0" fontId="228" fillId="0" borderId="0"/>
    <xf numFmtId="0" fontId="228" fillId="0" borderId="0"/>
    <xf numFmtId="0" fontId="13" fillId="0" borderId="0"/>
    <xf numFmtId="0" fontId="1" fillId="0" borderId="0"/>
    <xf numFmtId="0" fontId="15" fillId="0" borderId="0"/>
    <xf numFmtId="0" fontId="1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0" fontId="15" fillId="0" borderId="0"/>
    <xf numFmtId="187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174" fontId="46" fillId="0" borderId="0"/>
    <xf numFmtId="0" fontId="140" fillId="0" borderId="0"/>
    <xf numFmtId="261" fontId="232" fillId="0" borderId="0"/>
    <xf numFmtId="0" fontId="13" fillId="0" borderId="0"/>
    <xf numFmtId="0" fontId="46" fillId="0" borderId="0" applyFill="0"/>
    <xf numFmtId="0" fontId="145" fillId="0" borderId="0"/>
    <xf numFmtId="0" fontId="145" fillId="0" borderId="0"/>
    <xf numFmtId="0" fontId="145" fillId="0" borderId="0"/>
    <xf numFmtId="0" fontId="145" fillId="0" borderId="0"/>
    <xf numFmtId="0" fontId="146" fillId="0" borderId="0"/>
    <xf numFmtId="187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6" fillId="0" borderId="0"/>
    <xf numFmtId="174" fontId="46" fillId="0" borderId="0"/>
    <xf numFmtId="0" fontId="46" fillId="0" borderId="0"/>
    <xf numFmtId="0" fontId="13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262" fontId="15" fillId="0" borderId="0" applyFill="0" applyBorder="0" applyAlignment="0" applyProtection="0">
      <alignment horizontal="right"/>
    </xf>
    <xf numFmtId="263" fontId="15" fillId="0" borderId="0" applyFill="0" applyBorder="0" applyAlignment="0" applyProtection="0">
      <alignment horizontal="right"/>
    </xf>
    <xf numFmtId="262" fontId="15" fillId="0" borderId="0" applyFill="0" applyBorder="0" applyAlignment="0" applyProtection="0">
      <alignment horizontal="right"/>
    </xf>
    <xf numFmtId="264" fontId="42" fillId="0" borderId="0">
      <alignment horizontal="right"/>
    </xf>
    <xf numFmtId="174" fontId="166" fillId="0" borderId="0"/>
    <xf numFmtId="1" fontId="117" fillId="0" borderId="0">
      <alignment vertical="top" wrapText="1"/>
    </xf>
    <xf numFmtId="1" fontId="233" fillId="0" borderId="0" applyFill="0" applyBorder="0" applyProtection="0"/>
    <xf numFmtId="1" fontId="13" fillId="0" borderId="0" applyFont="0" applyFill="0" applyBorder="0" applyProtection="0">
      <alignment vertical="center"/>
    </xf>
    <xf numFmtId="1" fontId="149" fillId="0" borderId="0">
      <alignment horizontal="right" vertical="top"/>
    </xf>
    <xf numFmtId="175" fontId="149" fillId="0" borderId="0">
      <alignment horizontal="right" vertical="top"/>
    </xf>
    <xf numFmtId="0" fontId="166" fillId="0" borderId="0"/>
    <xf numFmtId="174" fontId="234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23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6" fillId="0" borderId="0"/>
    <xf numFmtId="1" fontId="143" fillId="0" borderId="0" applyNumberFormat="0" applyFill="0" applyBorder="0">
      <alignment vertical="top"/>
    </xf>
    <xf numFmtId="0" fontId="46" fillId="36" borderId="15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52" fillId="0" borderId="0">
      <alignment horizontal="left" vertical="top" wrapText="1"/>
    </xf>
    <xf numFmtId="0" fontId="153" fillId="0" borderId="0">
      <alignment horizontal="left" vertical="top" wrapText="1"/>
    </xf>
    <xf numFmtId="0" fontId="152" fillId="0" borderId="0">
      <alignment horizontal="left" vertical="top" wrapText="1"/>
    </xf>
    <xf numFmtId="174" fontId="237" fillId="0" borderId="22"/>
    <xf numFmtId="0" fontId="237" fillId="0" borderId="22"/>
    <xf numFmtId="265" fontId="15" fillId="0" borderId="0" applyProtection="0"/>
    <xf numFmtId="2" fontId="166" fillId="0" borderId="0">
      <alignment horizontal="center"/>
    </xf>
    <xf numFmtId="2" fontId="166" fillId="0" borderId="0">
      <alignment horizontal="center"/>
    </xf>
    <xf numFmtId="2" fontId="166" fillId="0" borderId="0">
      <alignment horizontal="center"/>
    </xf>
    <xf numFmtId="4" fontId="15" fillId="0" borderId="0" applyFont="0" applyFill="0" applyBorder="0" applyAlignment="0" applyProtection="0">
      <alignment horizontal="left"/>
    </xf>
    <xf numFmtId="49" fontId="238" fillId="0" borderId="0"/>
    <xf numFmtId="0" fontId="239" fillId="52" borderId="18" applyNumberFormat="0" applyAlignment="0" applyProtection="0"/>
    <xf numFmtId="214" fontId="240" fillId="0" borderId="0" applyFont="0" applyFill="0" applyBorder="0" applyAlignment="0" applyProtection="0"/>
    <xf numFmtId="266" fontId="42" fillId="0" borderId="0" applyFill="0" applyBorder="0" applyProtection="0">
      <alignment horizontal="right"/>
    </xf>
    <xf numFmtId="49" fontId="86" fillId="0" borderId="0"/>
    <xf numFmtId="0" fontId="44" fillId="6" borderId="5" applyNumberFormat="0" applyAlignment="0" applyProtection="0"/>
    <xf numFmtId="0" fontId="241" fillId="52" borderId="17" applyNumberFormat="0" applyAlignment="0" applyProtection="0"/>
    <xf numFmtId="0" fontId="241" fillId="52" borderId="17" applyNumberFormat="0" applyAlignment="0" applyProtection="0"/>
    <xf numFmtId="49" fontId="107" fillId="0" borderId="10">
      <alignment horizontal="right" wrapText="1"/>
    </xf>
    <xf numFmtId="49" fontId="107" fillId="0" borderId="10">
      <alignment horizontal="right" wrapText="1"/>
    </xf>
    <xf numFmtId="1" fontId="242" fillId="0" borderId="0" applyProtection="0">
      <alignment horizontal="right" vertical="center"/>
    </xf>
    <xf numFmtId="49" fontId="243" fillId="0" borderId="0">
      <alignment horizontal="center" vertical="center" wrapText="1"/>
    </xf>
    <xf numFmtId="49" fontId="243" fillId="0" borderId="0">
      <alignment horizontal="center" wrapText="1"/>
    </xf>
    <xf numFmtId="174" fontId="166" fillId="0" borderId="0" applyFont="0" applyFill="0" applyBorder="0" applyAlignment="0" applyProtection="0"/>
    <xf numFmtId="174" fontId="166" fillId="0" borderId="0" applyFont="0" applyFill="0" applyBorder="0" applyAlignment="0" applyProtection="0"/>
    <xf numFmtId="267" fontId="166" fillId="0" borderId="0" applyFont="0" applyFill="0" applyBorder="0" applyAlignment="0" applyProtection="0"/>
    <xf numFmtId="268" fontId="166" fillId="0" borderId="0" applyFont="0" applyFill="0" applyBorder="0" applyAlignment="0" applyProtection="0"/>
    <xf numFmtId="0" fontId="150" fillId="0" borderId="0"/>
    <xf numFmtId="0" fontId="62" fillId="0" borderId="0"/>
    <xf numFmtId="206" fontId="118" fillId="0" borderId="0" applyFont="0" applyFill="0" applyBorder="0" applyAlignment="0" applyProtection="0"/>
    <xf numFmtId="203" fontId="118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244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0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47" fillId="0" borderId="0" applyFont="0" applyFill="0" applyBorder="0" applyAlignment="0" applyProtection="0"/>
    <xf numFmtId="9" fontId="147" fillId="0" borderId="0" applyFont="0" applyFill="0" applyBorder="0" applyAlignment="0" applyProtection="0"/>
    <xf numFmtId="9" fontId="15" fillId="0" borderId="0" applyFont="0" applyFill="0" applyBorder="0" applyAlignment="0" applyProtection="0"/>
    <xf numFmtId="10" fontId="46" fillId="0" borderId="0" applyFont="0" applyFill="0" applyBorder="0" applyAlignment="0" applyProtection="0"/>
    <xf numFmtId="269" fontId="15" fillId="0" borderId="0" applyFont="0" applyFill="0" applyBorder="0" applyAlignment="0" applyProtection="0"/>
    <xf numFmtId="269" fontId="46" fillId="0" borderId="0" applyFont="0" applyFill="0" applyBorder="0" applyAlignment="0" applyProtection="0"/>
    <xf numFmtId="269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0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269" fontId="13" fillId="0" borderId="0" applyFont="0" applyFill="0" applyBorder="0" applyAlignment="0" applyProtection="0"/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114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72" fontId="63" fillId="0" borderId="0">
      <protection locked="0"/>
    </xf>
    <xf numFmtId="2" fontId="124" fillId="0" borderId="0" applyFont="0" applyFill="0" applyBorder="0" applyAlignment="0" applyProtection="0"/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114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9" fontId="16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74" fontId="46" fillId="0" borderId="0" applyFont="0" applyFill="0" applyBorder="0" applyAlignment="0" applyProtection="0"/>
    <xf numFmtId="272" fontId="63" fillId="0" borderId="0">
      <protection locked="0"/>
    </xf>
    <xf numFmtId="272" fontId="63" fillId="0" borderId="0">
      <protection locked="0"/>
    </xf>
    <xf numFmtId="9" fontId="151" fillId="0" borderId="0" applyFont="0" applyBorder="0" applyProtection="0"/>
    <xf numFmtId="202" fontId="46" fillId="0" borderId="0" applyFill="0" applyBorder="0" applyAlignment="0"/>
    <xf numFmtId="202" fontId="46" fillId="0" borderId="0" applyFill="0" applyBorder="0" applyAlignment="0"/>
    <xf numFmtId="203" fontId="46" fillId="0" borderId="0" applyFill="0" applyBorder="0" applyAlignment="0"/>
    <xf numFmtId="203" fontId="46" fillId="0" borderId="0" applyFill="0" applyBorder="0" applyAlignment="0"/>
    <xf numFmtId="202" fontId="46" fillId="0" borderId="0" applyFill="0" applyBorder="0" applyAlignment="0"/>
    <xf numFmtId="202" fontId="46" fillId="0" borderId="0" applyFill="0" applyBorder="0" applyAlignment="0"/>
    <xf numFmtId="207" fontId="46" fillId="0" borderId="0" applyFill="0" applyBorder="0" applyAlignment="0"/>
    <xf numFmtId="207" fontId="46" fillId="0" borderId="0" applyFill="0" applyBorder="0" applyAlignment="0"/>
    <xf numFmtId="203" fontId="46" fillId="0" borderId="0" applyFill="0" applyBorder="0" applyAlignment="0"/>
    <xf numFmtId="203" fontId="46" fillId="0" borderId="0" applyFill="0" applyBorder="0" applyAlignment="0"/>
    <xf numFmtId="275" fontId="15" fillId="0" borderId="0" applyFill="0" applyBorder="0" applyAlignment="0">
      <alignment horizontal="centerContinuous"/>
    </xf>
    <xf numFmtId="276" fontId="15" fillId="0" borderId="0" applyFill="0" applyBorder="0" applyAlignment="0"/>
    <xf numFmtId="275" fontId="15" fillId="0" borderId="0" applyFill="0" applyBorder="0" applyAlignment="0">
      <alignment horizontal="centerContinuous"/>
    </xf>
    <xf numFmtId="276" fontId="15" fillId="0" borderId="0" applyFill="0" applyBorder="0" applyAlignment="0"/>
    <xf numFmtId="178" fontId="245" fillId="0" borderId="0"/>
    <xf numFmtId="9" fontId="46" fillId="0" borderId="0" applyFont="0" applyFill="0" applyBorder="0" applyAlignment="0" applyProtection="0"/>
    <xf numFmtId="0" fontId="166" fillId="0" borderId="0" applyNumberFormat="0" applyFont="0" applyFill="0" applyBorder="0" applyAlignment="0" applyProtection="0">
      <alignment horizontal="left"/>
    </xf>
    <xf numFmtId="0" fontId="166" fillId="0" borderId="0" applyNumberFormat="0" applyFont="0" applyFill="0" applyBorder="0" applyAlignment="0" applyProtection="0">
      <alignment horizontal="left"/>
    </xf>
    <xf numFmtId="0" fontId="166" fillId="0" borderId="0" applyNumberFormat="0" applyFont="0" applyFill="0" applyBorder="0" applyAlignment="0" applyProtection="0">
      <alignment horizontal="left"/>
    </xf>
    <xf numFmtId="15" fontId="166" fillId="0" borderId="0" applyFont="0" applyFill="0" applyBorder="0" applyAlignment="0" applyProtection="0"/>
    <xf numFmtId="15" fontId="166" fillId="0" borderId="0" applyFont="0" applyFill="0" applyBorder="0" applyAlignment="0" applyProtection="0"/>
    <xf numFmtId="15" fontId="166" fillId="0" borderId="0" applyFont="0" applyFill="0" applyBorder="0" applyAlignment="0" applyProtection="0"/>
    <xf numFmtId="4" fontId="166" fillId="0" borderId="0" applyFont="0" applyFill="0" applyBorder="0" applyAlignment="0" applyProtection="0"/>
    <xf numFmtId="4" fontId="166" fillId="0" borderId="0" applyFont="0" applyFill="0" applyBorder="0" applyAlignment="0" applyProtection="0"/>
    <xf numFmtId="4" fontId="166" fillId="0" borderId="0" applyFont="0" applyFill="0" applyBorder="0" applyAlignment="0" applyProtection="0"/>
    <xf numFmtId="277" fontId="167" fillId="0" borderId="0">
      <alignment horizontal="right"/>
    </xf>
    <xf numFmtId="174" fontId="167" fillId="0" borderId="0">
      <alignment horizontal="left"/>
    </xf>
    <xf numFmtId="174" fontId="246" fillId="0" borderId="0"/>
    <xf numFmtId="278" fontId="247" fillId="0" borderId="0"/>
    <xf numFmtId="278" fontId="167" fillId="0" borderId="0"/>
    <xf numFmtId="174" fontId="167" fillId="0" borderId="48">
      <alignment horizontal="left"/>
    </xf>
    <xf numFmtId="174" fontId="40" fillId="0" borderId="0">
      <alignment horizontal="left"/>
    </xf>
    <xf numFmtId="174" fontId="167" fillId="0" borderId="49">
      <alignment horizontal="right"/>
    </xf>
    <xf numFmtId="279" fontId="246" fillId="0" borderId="50" applyNumberFormat="0" applyAlignment="0">
      <alignment horizontal="left"/>
    </xf>
    <xf numFmtId="279" fontId="246" fillId="0" borderId="51">
      <alignment horizontal="right"/>
    </xf>
    <xf numFmtId="174" fontId="109" fillId="0" borderId="0"/>
    <xf numFmtId="280" fontId="167" fillId="0" borderId="0">
      <alignment horizontal="right"/>
    </xf>
    <xf numFmtId="277" fontId="167" fillId="0" borderId="0"/>
    <xf numFmtId="1" fontId="167" fillId="0" borderId="0">
      <alignment horizontal="right"/>
    </xf>
    <xf numFmtId="228" fontId="167" fillId="0" borderId="0">
      <alignment horizontal="right"/>
    </xf>
    <xf numFmtId="2" fontId="167" fillId="0" borderId="0">
      <alignment horizontal="right"/>
    </xf>
    <xf numFmtId="281" fontId="167" fillId="0" borderId="0">
      <alignment horizontal="right"/>
    </xf>
    <xf numFmtId="174" fontId="12" fillId="0" borderId="0">
      <alignment horizontal="centerContinuous" wrapText="1"/>
    </xf>
    <xf numFmtId="282" fontId="248" fillId="0" borderId="0">
      <alignment horizontal="left"/>
    </xf>
    <xf numFmtId="174" fontId="249" fillId="0" borderId="0">
      <alignment horizontal="left"/>
    </xf>
    <xf numFmtId="174" fontId="167" fillId="0" borderId="0">
      <alignment horizontal="center"/>
    </xf>
    <xf numFmtId="174" fontId="167" fillId="0" borderId="49">
      <alignment horizontal="center"/>
    </xf>
    <xf numFmtId="0" fontId="250" fillId="0" borderId="35">
      <alignment horizontal="center"/>
    </xf>
    <xf numFmtId="0" fontId="250" fillId="0" borderId="35">
      <alignment horizontal="center"/>
    </xf>
    <xf numFmtId="0" fontId="250" fillId="0" borderId="35">
      <alignment horizontal="center"/>
    </xf>
    <xf numFmtId="3" fontId="166" fillId="0" borderId="0" applyFont="0" applyFill="0" applyBorder="0" applyAlignment="0" applyProtection="0"/>
    <xf numFmtId="3" fontId="166" fillId="0" borderId="0" applyFont="0" applyFill="0" applyBorder="0" applyAlignment="0" applyProtection="0"/>
    <xf numFmtId="3" fontId="166" fillId="0" borderId="0" applyFont="0" applyFill="0" applyBorder="0" applyAlignment="0" applyProtection="0"/>
    <xf numFmtId="0" fontId="166" fillId="97" borderId="0" applyNumberFormat="0" applyFont="0" applyBorder="0" applyAlignment="0" applyProtection="0"/>
    <xf numFmtId="0" fontId="166" fillId="97" borderId="0" applyNumberFormat="0" applyFont="0" applyBorder="0" applyAlignment="0" applyProtection="0"/>
    <xf numFmtId="0" fontId="166" fillId="97" borderId="0" applyNumberFormat="0" applyFont="0" applyBorder="0" applyAlignment="0" applyProtection="0"/>
    <xf numFmtId="174" fontId="13" fillId="0" borderId="0"/>
    <xf numFmtId="0" fontId="13" fillId="0" borderId="0"/>
    <xf numFmtId="273" fontId="63" fillId="0" borderId="0">
      <protection locked="0"/>
    </xf>
    <xf numFmtId="273" fontId="63" fillId="0" borderId="0">
      <protection locked="0"/>
    </xf>
    <xf numFmtId="283" fontId="63" fillId="0" borderId="0">
      <protection locked="0"/>
    </xf>
    <xf numFmtId="283" fontId="63" fillId="0" borderId="0">
      <protection locked="0"/>
    </xf>
    <xf numFmtId="174" fontId="251" fillId="0" borderId="22" applyNumberFormat="0" applyFill="0" applyBorder="0" applyAlignment="0" applyProtection="0">
      <protection hidden="1"/>
    </xf>
    <xf numFmtId="174" fontId="251" fillId="0" borderId="22" applyNumberFormat="0" applyFill="0" applyBorder="0" applyAlignment="0" applyProtection="0">
      <protection hidden="1"/>
    </xf>
    <xf numFmtId="228" fontId="252" fillId="0" borderId="0"/>
    <xf numFmtId="0" fontId="253" fillId="0" borderId="0"/>
    <xf numFmtId="0" fontId="253" fillId="0" borderId="0"/>
    <xf numFmtId="2" fontId="46" fillId="0" borderId="0" applyFont="0" applyFill="0" applyBorder="0" applyProtection="0">
      <alignment horizontal="right"/>
    </xf>
    <xf numFmtId="38" fontId="252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175" fontId="109" fillId="0" borderId="0"/>
    <xf numFmtId="49" fontId="140" fillId="0" borderId="0">
      <alignment horizontal="left" wrapText="1"/>
    </xf>
    <xf numFmtId="49" fontId="139" fillId="0" borderId="0">
      <alignment horizontal="left" vertical="center" wrapText="1"/>
    </xf>
    <xf numFmtId="49" fontId="62" fillId="0" borderId="0">
      <alignment horizontal="left" vertical="center" wrapText="1"/>
    </xf>
    <xf numFmtId="49" fontId="139" fillId="0" borderId="0">
      <alignment horizontal="left" vertical="center" wrapText="1"/>
    </xf>
    <xf numFmtId="0" fontId="254" fillId="0" borderId="0" applyNumberFormat="0" applyFill="0" applyBorder="0" applyAlignment="0" applyProtection="0"/>
    <xf numFmtId="0" fontId="254" fillId="0" borderId="0" applyNumberFormat="0" applyFill="0" applyBorder="0" applyAlignment="0" applyProtection="0"/>
    <xf numFmtId="0" fontId="254" fillId="0" borderId="0" applyNumberFormat="0" applyFill="0" applyBorder="0" applyAlignment="0" applyProtection="0"/>
    <xf numFmtId="0" fontId="255" fillId="98" borderId="0" applyNumberFormat="0" applyBorder="0">
      <alignment horizontal="left"/>
      <protection locked="0"/>
    </xf>
    <xf numFmtId="0" fontId="255" fillId="98" borderId="0" applyNumberFormat="0" applyBorder="0">
      <alignment horizontal="left"/>
      <protection locked="0"/>
    </xf>
    <xf numFmtId="0" fontId="255" fillId="98" borderId="0" applyNumberFormat="0" applyBorder="0">
      <alignment horizontal="left"/>
      <protection locked="0"/>
    </xf>
    <xf numFmtId="0" fontId="46" fillId="99" borderId="0" applyNumberFormat="0" applyFont="0" applyBorder="0" applyAlignment="0">
      <protection locked="0"/>
    </xf>
    <xf numFmtId="0" fontId="46" fillId="99" borderId="0" applyNumberFormat="0" applyFont="0" applyBorder="0" applyAlignment="0">
      <protection locked="0"/>
    </xf>
    <xf numFmtId="0" fontId="46" fillId="99" borderId="0" applyNumberFormat="0" applyFont="0" applyBorder="0" applyAlignment="0">
      <protection locked="0"/>
    </xf>
    <xf numFmtId="0" fontId="256" fillId="52" borderId="17" applyNumberFormat="0" applyAlignment="0" applyProtection="0"/>
    <xf numFmtId="4" fontId="257" fillId="100" borderId="52" applyNumberFormat="0" applyProtection="0">
      <alignment vertical="center"/>
    </xf>
    <xf numFmtId="4" fontId="258" fillId="100" borderId="52" applyNumberFormat="0" applyProtection="0">
      <alignment vertical="center"/>
    </xf>
    <xf numFmtId="4" fontId="140" fillId="0" borderId="0" applyNumberFormat="0" applyProtection="0">
      <alignment horizontal="left" vertical="center" indent="1"/>
    </xf>
    <xf numFmtId="174" fontId="259" fillId="42" borderId="53" applyNumberFormat="0" applyProtection="0">
      <alignment horizontal="left" vertical="top" indent="1"/>
    </xf>
    <xf numFmtId="174" fontId="259" fillId="42" borderId="53" applyNumberFormat="0" applyProtection="0">
      <alignment horizontal="left" vertical="top" indent="1"/>
    </xf>
    <xf numFmtId="174" fontId="259" fillId="42" borderId="53" applyNumberFormat="0" applyProtection="0">
      <alignment horizontal="left" vertical="top" indent="1"/>
    </xf>
    <xf numFmtId="174" fontId="259" fillId="42" borderId="53" applyNumberFormat="0" applyProtection="0">
      <alignment horizontal="left" vertical="top" indent="1"/>
    </xf>
    <xf numFmtId="4" fontId="260" fillId="101" borderId="52" applyNumberFormat="0" applyProtection="0">
      <alignment horizontal="left" vertical="center" indent="1"/>
    </xf>
    <xf numFmtId="4" fontId="261" fillId="102" borderId="52" applyNumberFormat="0" applyProtection="0">
      <alignment vertical="center"/>
    </xf>
    <xf numFmtId="4" fontId="146" fillId="35" borderId="53" applyNumberFormat="0" applyProtection="0">
      <alignment horizontal="right" vertical="center"/>
    </xf>
    <xf numFmtId="4" fontId="146" fillId="35" borderId="53" applyNumberFormat="0" applyProtection="0">
      <alignment horizontal="right" vertical="center"/>
    </xf>
    <xf numFmtId="4" fontId="146" fillId="35" borderId="53" applyNumberFormat="0" applyProtection="0">
      <alignment horizontal="right" vertical="center"/>
    </xf>
    <xf numFmtId="4" fontId="146" fillId="35" borderId="53" applyNumberFormat="0" applyProtection="0">
      <alignment horizontal="right" vertical="center"/>
    </xf>
    <xf numFmtId="4" fontId="146" fillId="53" borderId="53" applyNumberFormat="0" applyProtection="0">
      <alignment horizontal="right" vertical="center"/>
    </xf>
    <xf numFmtId="4" fontId="146" fillId="53" borderId="53" applyNumberFormat="0" applyProtection="0">
      <alignment horizontal="right" vertical="center"/>
    </xf>
    <xf numFmtId="4" fontId="146" fillId="53" borderId="53" applyNumberFormat="0" applyProtection="0">
      <alignment horizontal="right" vertical="center"/>
    </xf>
    <xf numFmtId="4" fontId="146" fillId="53" borderId="53" applyNumberFormat="0" applyProtection="0">
      <alignment horizontal="right" vertical="center"/>
    </xf>
    <xf numFmtId="4" fontId="146" fillId="38" borderId="53" applyNumberFormat="0" applyProtection="0">
      <alignment horizontal="right" vertical="center"/>
    </xf>
    <xf numFmtId="4" fontId="146" fillId="38" borderId="53" applyNumberFormat="0" applyProtection="0">
      <alignment horizontal="right" vertical="center"/>
    </xf>
    <xf numFmtId="4" fontId="146" fillId="38" borderId="53" applyNumberFormat="0" applyProtection="0">
      <alignment horizontal="right" vertical="center"/>
    </xf>
    <xf numFmtId="4" fontId="146" fillId="38" borderId="53" applyNumberFormat="0" applyProtection="0">
      <alignment horizontal="right" vertical="center"/>
    </xf>
    <xf numFmtId="4" fontId="147" fillId="86" borderId="52" applyNumberFormat="0" applyProtection="0">
      <alignment vertical="center"/>
    </xf>
    <xf numFmtId="4" fontId="147" fillId="86" borderId="52" applyNumberFormat="0" applyProtection="0">
      <alignment vertical="center"/>
    </xf>
    <xf numFmtId="4" fontId="146" fillId="64" borderId="53" applyNumberFormat="0" applyProtection="0">
      <alignment horizontal="right" vertical="center"/>
    </xf>
    <xf numFmtId="4" fontId="146" fillId="64" borderId="53" applyNumberFormat="0" applyProtection="0">
      <alignment horizontal="right" vertical="center"/>
    </xf>
    <xf numFmtId="4" fontId="146" fillId="64" borderId="53" applyNumberFormat="0" applyProtection="0">
      <alignment horizontal="right" vertical="center"/>
    </xf>
    <xf numFmtId="4" fontId="146" fillId="64" borderId="53" applyNumberFormat="0" applyProtection="0">
      <alignment horizontal="right" vertical="center"/>
    </xf>
    <xf numFmtId="4" fontId="146" fillId="71" borderId="53" applyNumberFormat="0" applyProtection="0">
      <alignment horizontal="right" vertical="center"/>
    </xf>
    <xf numFmtId="4" fontId="146" fillId="71" borderId="53" applyNumberFormat="0" applyProtection="0">
      <alignment horizontal="right" vertical="center"/>
    </xf>
    <xf numFmtId="4" fontId="146" fillId="71" borderId="53" applyNumberFormat="0" applyProtection="0">
      <alignment horizontal="right" vertical="center"/>
    </xf>
    <xf numFmtId="4" fontId="146" fillId="71" borderId="53" applyNumberFormat="0" applyProtection="0">
      <alignment horizontal="right" vertical="center"/>
    </xf>
    <xf numFmtId="4" fontId="146" fillId="41" borderId="53" applyNumberFormat="0" applyProtection="0">
      <alignment horizontal="right" vertical="center"/>
    </xf>
    <xf numFmtId="4" fontId="146" fillId="41" borderId="53" applyNumberFormat="0" applyProtection="0">
      <alignment horizontal="right" vertical="center"/>
    </xf>
    <xf numFmtId="4" fontId="146" fillId="41" borderId="53" applyNumberFormat="0" applyProtection="0">
      <alignment horizontal="right" vertical="center"/>
    </xf>
    <xf numFmtId="4" fontId="146" fillId="41" borderId="53" applyNumberFormat="0" applyProtection="0">
      <alignment horizontal="right" vertical="center"/>
    </xf>
    <xf numFmtId="4" fontId="261" fillId="103" borderId="52" applyNumberFormat="0" applyProtection="0">
      <alignment vertical="center"/>
    </xf>
    <xf numFmtId="4" fontId="146" fillId="39" borderId="53" applyNumberFormat="0" applyProtection="0">
      <alignment horizontal="right" vertical="center"/>
    </xf>
    <xf numFmtId="4" fontId="146" fillId="39" borderId="53" applyNumberFormat="0" applyProtection="0">
      <alignment horizontal="right" vertical="center"/>
    </xf>
    <xf numFmtId="4" fontId="146" fillId="39" borderId="53" applyNumberFormat="0" applyProtection="0">
      <alignment horizontal="right" vertical="center"/>
    </xf>
    <xf numFmtId="4" fontId="146" fillId="39" borderId="53" applyNumberFormat="0" applyProtection="0">
      <alignment horizontal="right" vertical="center"/>
    </xf>
    <xf numFmtId="4" fontId="146" fillId="104" borderId="53" applyNumberFormat="0" applyProtection="0">
      <alignment horizontal="right" vertical="center"/>
    </xf>
    <xf numFmtId="4" fontId="146" fillId="104" borderId="53" applyNumberFormat="0" applyProtection="0">
      <alignment horizontal="right" vertical="center"/>
    </xf>
    <xf numFmtId="4" fontId="146" fillId="104" borderId="53" applyNumberFormat="0" applyProtection="0">
      <alignment horizontal="right" vertical="center"/>
    </xf>
    <xf numFmtId="4" fontId="146" fillId="104" borderId="53" applyNumberFormat="0" applyProtection="0">
      <alignment horizontal="right" vertical="center"/>
    </xf>
    <xf numFmtId="4" fontId="146" fillId="63" borderId="53" applyNumberFormat="0" applyProtection="0">
      <alignment horizontal="right" vertical="center"/>
    </xf>
    <xf numFmtId="4" fontId="146" fillId="63" borderId="53" applyNumberFormat="0" applyProtection="0">
      <alignment horizontal="right" vertical="center"/>
    </xf>
    <xf numFmtId="4" fontId="146" fillId="63" borderId="53" applyNumberFormat="0" applyProtection="0">
      <alignment horizontal="right" vertical="center"/>
    </xf>
    <xf numFmtId="4" fontId="146" fillId="63" borderId="53" applyNumberFormat="0" applyProtection="0">
      <alignment horizontal="right" vertical="center"/>
    </xf>
    <xf numFmtId="4" fontId="262" fillId="102" borderId="52" applyNumberFormat="0" applyProtection="0">
      <alignment vertical="center"/>
    </xf>
    <xf numFmtId="4" fontId="263" fillId="105" borderId="52" applyNumberFormat="0" applyProtection="0">
      <alignment horizontal="left" vertical="center" indent="1"/>
    </xf>
    <xf numFmtId="4" fontId="263" fillId="106" borderId="52" applyNumberFormat="0" applyProtection="0">
      <alignment horizontal="left" vertical="center" indent="1"/>
    </xf>
    <xf numFmtId="4" fontId="264" fillId="101" borderId="52" applyNumberFormat="0" applyProtection="0">
      <alignment horizontal="left" vertical="center" indent="1"/>
    </xf>
    <xf numFmtId="4" fontId="265" fillId="107" borderId="52" applyNumberFormat="0" applyProtection="0">
      <alignment vertical="center"/>
    </xf>
    <xf numFmtId="4" fontId="266" fillId="45" borderId="52" applyNumberFormat="0" applyProtection="0">
      <alignment horizontal="left" vertical="center" indent="1"/>
    </xf>
    <xf numFmtId="4" fontId="267" fillId="106" borderId="52" applyNumberFormat="0" applyProtection="0">
      <alignment horizontal="left" vertical="center" indent="1"/>
    </xf>
    <xf numFmtId="4" fontId="268" fillId="101" borderId="52" applyNumberFormat="0" applyProtection="0">
      <alignment horizontal="left" vertical="center" indent="1"/>
    </xf>
    <xf numFmtId="174" fontId="46" fillId="40" borderId="53" applyNumberFormat="0" applyProtection="0">
      <alignment horizontal="left" vertical="center" indent="1"/>
    </xf>
    <xf numFmtId="174" fontId="46" fillId="40" borderId="53" applyNumberFormat="0" applyProtection="0">
      <alignment horizontal="left" vertical="center" indent="1"/>
    </xf>
    <xf numFmtId="174" fontId="46" fillId="40" borderId="53" applyNumberFormat="0" applyProtection="0">
      <alignment horizontal="left" vertical="center" indent="1"/>
    </xf>
    <xf numFmtId="174" fontId="46" fillId="40" borderId="53" applyNumberFormat="0" applyProtection="0">
      <alignment horizontal="left" vertical="center" indent="1"/>
    </xf>
    <xf numFmtId="174" fontId="46" fillId="40" borderId="53" applyNumberFormat="0" applyProtection="0">
      <alignment horizontal="left" vertical="top" indent="1"/>
    </xf>
    <xf numFmtId="174" fontId="46" fillId="40" borderId="53" applyNumberFormat="0" applyProtection="0">
      <alignment horizontal="left" vertical="top" indent="1"/>
    </xf>
    <xf numFmtId="174" fontId="46" fillId="40" borderId="53" applyNumberFormat="0" applyProtection="0">
      <alignment horizontal="left" vertical="top" indent="1"/>
    </xf>
    <xf numFmtId="174" fontId="46" fillId="40" borderId="53" applyNumberFormat="0" applyProtection="0">
      <alignment horizontal="left" vertical="top" indent="1"/>
    </xf>
    <xf numFmtId="174" fontId="46" fillId="108" borderId="53" applyNumberFormat="0" applyProtection="0">
      <alignment horizontal="left" vertical="center" indent="1"/>
    </xf>
    <xf numFmtId="174" fontId="46" fillId="108" borderId="53" applyNumberFormat="0" applyProtection="0">
      <alignment horizontal="left" vertical="center" indent="1"/>
    </xf>
    <xf numFmtId="174" fontId="46" fillId="108" borderId="53" applyNumberFormat="0" applyProtection="0">
      <alignment horizontal="left" vertical="center" indent="1"/>
    </xf>
    <xf numFmtId="174" fontId="46" fillId="108" borderId="53" applyNumberFormat="0" applyProtection="0">
      <alignment horizontal="left" vertical="center" indent="1"/>
    </xf>
    <xf numFmtId="174" fontId="46" fillId="108" borderId="53" applyNumberFormat="0" applyProtection="0">
      <alignment horizontal="left" vertical="top" indent="1"/>
    </xf>
    <xf numFmtId="174" fontId="46" fillId="108" borderId="53" applyNumberFormat="0" applyProtection="0">
      <alignment horizontal="left" vertical="top" indent="1"/>
    </xf>
    <xf numFmtId="174" fontId="46" fillId="108" borderId="53" applyNumberFormat="0" applyProtection="0">
      <alignment horizontal="left" vertical="top" indent="1"/>
    </xf>
    <xf numFmtId="174" fontId="46" fillId="108" borderId="53" applyNumberFormat="0" applyProtection="0">
      <alignment horizontal="left" vertical="top" indent="1"/>
    </xf>
    <xf numFmtId="174" fontId="46" fillId="58" borderId="53" applyNumberFormat="0" applyProtection="0">
      <alignment horizontal="left" vertical="center" indent="1"/>
    </xf>
    <xf numFmtId="174" fontId="46" fillId="58" borderId="53" applyNumberFormat="0" applyProtection="0">
      <alignment horizontal="left" vertical="center" indent="1"/>
    </xf>
    <xf numFmtId="174" fontId="46" fillId="58" borderId="53" applyNumberFormat="0" applyProtection="0">
      <alignment horizontal="left" vertical="center" indent="1"/>
    </xf>
    <xf numFmtId="174" fontId="46" fillId="58" borderId="53" applyNumberFormat="0" applyProtection="0">
      <alignment horizontal="left" vertical="center" indent="1"/>
    </xf>
    <xf numFmtId="174" fontId="46" fillId="58" borderId="53" applyNumberFormat="0" applyProtection="0">
      <alignment horizontal="left" vertical="top" indent="1"/>
    </xf>
    <xf numFmtId="174" fontId="46" fillId="58" borderId="53" applyNumberFormat="0" applyProtection="0">
      <alignment horizontal="left" vertical="top" indent="1"/>
    </xf>
    <xf numFmtId="174" fontId="46" fillId="58" borderId="53" applyNumberFormat="0" applyProtection="0">
      <alignment horizontal="left" vertical="top" indent="1"/>
    </xf>
    <xf numFmtId="174" fontId="46" fillId="58" borderId="53" applyNumberFormat="0" applyProtection="0">
      <alignment horizontal="left" vertical="top" indent="1"/>
    </xf>
    <xf numFmtId="174" fontId="46" fillId="109" borderId="53" applyNumberFormat="0" applyProtection="0">
      <alignment horizontal="left" vertical="center" indent="1"/>
    </xf>
    <xf numFmtId="174" fontId="46" fillId="109" borderId="53" applyNumberFormat="0" applyProtection="0">
      <alignment horizontal="left" vertical="center" indent="1"/>
    </xf>
    <xf numFmtId="174" fontId="46" fillId="109" borderId="53" applyNumberFormat="0" applyProtection="0">
      <alignment horizontal="left" vertical="center" indent="1"/>
    </xf>
    <xf numFmtId="174" fontId="46" fillId="109" borderId="53" applyNumberFormat="0" applyProtection="0">
      <alignment horizontal="left" vertical="center" indent="1"/>
    </xf>
    <xf numFmtId="174" fontId="46" fillId="109" borderId="53" applyNumberFormat="0" applyProtection="0">
      <alignment horizontal="left" vertical="top" indent="1"/>
    </xf>
    <xf numFmtId="174" fontId="46" fillId="109" borderId="53" applyNumberFormat="0" applyProtection="0">
      <alignment horizontal="left" vertical="top" indent="1"/>
    </xf>
    <xf numFmtId="174" fontId="46" fillId="109" borderId="53" applyNumberFormat="0" applyProtection="0">
      <alignment horizontal="left" vertical="top" indent="1"/>
    </xf>
    <xf numFmtId="174" fontId="46" fillId="109" borderId="53" applyNumberFormat="0" applyProtection="0">
      <alignment horizontal="left" vertical="top" indent="1"/>
    </xf>
    <xf numFmtId="174" fontId="46" fillId="44" borderId="29" applyNumberFormat="0">
      <protection locked="0"/>
    </xf>
    <xf numFmtId="174" fontId="46" fillId="44" borderId="29" applyNumberFormat="0">
      <protection locked="0"/>
    </xf>
    <xf numFmtId="4" fontId="269" fillId="45" borderId="52" applyNumberFormat="0" applyProtection="0">
      <alignment vertical="center"/>
    </xf>
    <xf numFmtId="4" fontId="270" fillId="45" borderId="52" applyNumberFormat="0" applyProtection="0">
      <alignment vertical="center"/>
    </xf>
    <xf numFmtId="4" fontId="263" fillId="106" borderId="52" applyNumberFormat="0" applyProtection="0">
      <alignment horizontal="left" vertical="center" indent="1"/>
    </xf>
    <xf numFmtId="174" fontId="146" fillId="36" borderId="53" applyNumberFormat="0" applyProtection="0">
      <alignment horizontal="left" vertical="top" indent="1"/>
    </xf>
    <xf numFmtId="174" fontId="146" fillId="36" borderId="53" applyNumberFormat="0" applyProtection="0">
      <alignment horizontal="left" vertical="top" indent="1"/>
    </xf>
    <xf numFmtId="174" fontId="146" fillId="36" borderId="53" applyNumberFormat="0" applyProtection="0">
      <alignment horizontal="left" vertical="top" indent="1"/>
    </xf>
    <xf numFmtId="174" fontId="146" fillId="36" borderId="53" applyNumberFormat="0" applyProtection="0">
      <alignment horizontal="left" vertical="top" indent="1"/>
    </xf>
    <xf numFmtId="4" fontId="271" fillId="45" borderId="52" applyNumberFormat="0" applyProtection="0">
      <alignment vertical="center"/>
    </xf>
    <xf numFmtId="4" fontId="272" fillId="45" borderId="52" applyNumberFormat="0" applyProtection="0">
      <alignment vertical="center"/>
    </xf>
    <xf numFmtId="4" fontId="83" fillId="0" borderId="0" applyNumberFormat="0" applyProtection="0">
      <alignment horizontal="left" vertical="center" indent="1"/>
    </xf>
    <xf numFmtId="174" fontId="146" fillId="108" borderId="53" applyNumberFormat="0" applyProtection="0">
      <alignment horizontal="left" vertical="top" indent="1"/>
    </xf>
    <xf numFmtId="174" fontId="146" fillId="108" borderId="53" applyNumberFormat="0" applyProtection="0">
      <alignment horizontal="left" vertical="top" indent="1"/>
    </xf>
    <xf numFmtId="174" fontId="146" fillId="108" borderId="53" applyNumberFormat="0" applyProtection="0">
      <alignment horizontal="left" vertical="top" indent="1"/>
    </xf>
    <xf numFmtId="174" fontId="146" fillId="108" borderId="53" applyNumberFormat="0" applyProtection="0">
      <alignment horizontal="left" vertical="top" indent="1"/>
    </xf>
    <xf numFmtId="4" fontId="273" fillId="45" borderId="52" applyNumberFormat="0" applyProtection="0">
      <alignment vertical="center"/>
    </xf>
    <xf numFmtId="4" fontId="274" fillId="45" borderId="52" applyNumberFormat="0" applyProtection="0">
      <alignment vertical="center"/>
    </xf>
    <xf numFmtId="4" fontId="263" fillId="95" borderId="52" applyNumberFormat="0" applyProtection="0">
      <alignment horizontal="left" vertical="center" indent="1"/>
    </xf>
    <xf numFmtId="4" fontId="275" fillId="107" borderId="52" applyNumberFormat="0" applyProtection="0">
      <alignment horizontal="left" indent="1"/>
    </xf>
    <xf numFmtId="4" fontId="276" fillId="45" borderId="52" applyNumberFormat="0" applyProtection="0">
      <alignment vertical="center"/>
    </xf>
    <xf numFmtId="0" fontId="277" fillId="48" borderId="0" applyNumberFormat="0" applyBorder="0" applyProtection="0"/>
    <xf numFmtId="0" fontId="278" fillId="0" borderId="54"/>
    <xf numFmtId="0" fontId="278" fillId="0" borderId="54"/>
    <xf numFmtId="0" fontId="278" fillId="0" borderId="54"/>
    <xf numFmtId="0" fontId="15" fillId="0" borderId="10">
      <alignment horizontal="center" vertical="center"/>
    </xf>
    <xf numFmtId="0" fontId="15" fillId="0" borderId="10">
      <alignment horizontal="center" vertical="center"/>
    </xf>
    <xf numFmtId="0" fontId="15" fillId="0" borderId="10">
      <alignment horizontal="center" vertical="center"/>
    </xf>
    <xf numFmtId="0" fontId="15" fillId="0" borderId="10">
      <alignment horizontal="center" vertical="center"/>
    </xf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284" fontId="166" fillId="0" borderId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284" fontId="166" fillId="0" borderId="56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38" fontId="166" fillId="0" borderId="55"/>
    <xf numFmtId="285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7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7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86" fontId="46" fillId="0" borderId="0">
      <protection locked="0"/>
    </xf>
    <xf numFmtId="213" fontId="46" fillId="0" borderId="0" applyFont="0" applyFill="0" applyBorder="0" applyAlignment="0" applyProtection="0"/>
    <xf numFmtId="40" fontId="166" fillId="0" borderId="0" applyFont="0" applyFill="0" applyBorder="0" applyAlignment="0" applyProtection="0"/>
    <xf numFmtId="214" fontId="46" fillId="0" borderId="0" applyFont="0" applyFill="0" applyBorder="0" applyAlignment="0" applyProtection="0"/>
    <xf numFmtId="288" fontId="166" fillId="0" borderId="0" applyFill="0" applyBorder="0" applyAlignment="0" applyProtection="0"/>
    <xf numFmtId="214" fontId="46" fillId="0" borderId="0" applyFont="0" applyFill="0" applyBorder="0" applyAlignment="0" applyProtection="0"/>
    <xf numFmtId="214" fontId="46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46" fillId="0" borderId="0" applyFont="0" applyFill="0" applyBorder="0" applyAlignment="0" applyProtection="0"/>
    <xf numFmtId="174" fontId="279" fillId="0" borderId="0" applyNumberFormat="0" applyFill="0" applyBorder="0" applyAlignment="0" applyProtection="0"/>
    <xf numFmtId="175" fontId="15" fillId="0" borderId="0" applyNumberFormat="0" applyBorder="0" applyAlignment="0"/>
    <xf numFmtId="175" fontId="15" fillId="0" borderId="0" applyNumberFormat="0" applyBorder="0" applyAlignment="0"/>
    <xf numFmtId="0" fontId="280" fillId="85" borderId="57" applyNumberFormat="0" applyProtection="0"/>
    <xf numFmtId="174" fontId="13" fillId="0" borderId="0"/>
    <xf numFmtId="0" fontId="2" fillId="0" borderId="0">
      <alignment vertical="center"/>
    </xf>
    <xf numFmtId="0" fontId="46" fillId="0" borderId="0"/>
    <xf numFmtId="49" fontId="140" fillId="0" borderId="58">
      <alignment horizontal="left" wrapText="1"/>
    </xf>
    <xf numFmtId="49" fontId="140" fillId="0" borderId="58">
      <alignment horizontal="left" wrapText="1"/>
    </xf>
    <xf numFmtId="49" fontId="139" fillId="0" borderId="35">
      <alignment horizontal="left" wrapText="1"/>
    </xf>
    <xf numFmtId="49" fontId="140" fillId="0" borderId="35">
      <alignment horizontal="left" wrapText="1"/>
    </xf>
    <xf numFmtId="49" fontId="140" fillId="0" borderId="35">
      <alignment horizontal="left" wrapText="1"/>
    </xf>
    <xf numFmtId="49" fontId="62" fillId="0" borderId="35">
      <alignment horizontal="left" wrapText="1"/>
    </xf>
    <xf numFmtId="49" fontId="62" fillId="0" borderId="35">
      <alignment horizontal="left" wrapText="1"/>
    </xf>
    <xf numFmtId="49" fontId="139" fillId="0" borderId="35">
      <alignment horizontal="left" wrapText="1"/>
    </xf>
    <xf numFmtId="174" fontId="281" fillId="0" borderId="0"/>
    <xf numFmtId="0" fontId="282" fillId="0" borderId="0"/>
    <xf numFmtId="174" fontId="62" fillId="0" borderId="0"/>
    <xf numFmtId="0" fontId="146" fillId="0" borderId="0">
      <alignment vertical="top"/>
    </xf>
    <xf numFmtId="0" fontId="146" fillId="0" borderId="0">
      <alignment vertical="top"/>
    </xf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110" borderId="29" applyNumberFormat="0" applyProtection="0">
      <alignment horizontal="center" vertical="top" wrapText="1"/>
    </xf>
    <xf numFmtId="0" fontId="158" fillId="110" borderId="29" applyNumberFormat="0" applyProtection="0">
      <alignment horizontal="center" vertical="top" wrapText="1"/>
    </xf>
    <xf numFmtId="0" fontId="158" fillId="110" borderId="29" applyNumberFormat="0" applyProtection="0">
      <alignment horizontal="center" vertical="top" wrapText="1"/>
    </xf>
    <xf numFmtId="0" fontId="158" fillId="1" borderId="22" applyNumberFormat="0" applyProtection="0">
      <alignment vertical="top" wrapText="1"/>
    </xf>
    <xf numFmtId="0" fontId="158" fillId="1" borderId="22" applyNumberFormat="0" applyProtection="0">
      <alignment vertical="top" wrapText="1"/>
    </xf>
    <xf numFmtId="0" fontId="158" fillId="1" borderId="22" applyNumberFormat="0" applyProtection="0">
      <alignment vertical="top" wrapText="1"/>
    </xf>
    <xf numFmtId="210" fontId="140" fillId="0" borderId="59" applyFill="0" applyProtection="0">
      <alignment horizontal="right" vertical="top"/>
    </xf>
    <xf numFmtId="210" fontId="140" fillId="0" borderId="59" applyFill="0" applyProtection="0">
      <alignment horizontal="right" vertical="top"/>
    </xf>
    <xf numFmtId="210" fontId="140" fillId="0" borderId="59" applyFill="0" applyProtection="0">
      <alignment horizontal="right" vertical="top"/>
    </xf>
    <xf numFmtId="210" fontId="158" fillId="0" borderId="29" applyFill="0" applyProtection="0">
      <alignment horizontal="right" vertical="top"/>
    </xf>
    <xf numFmtId="210" fontId="158" fillId="0" borderId="29" applyFill="0" applyProtection="0">
      <alignment horizontal="right" vertical="top"/>
    </xf>
    <xf numFmtId="210" fontId="158" fillId="0" borderId="29" applyFill="0" applyProtection="0">
      <alignment horizontal="right" vertical="top"/>
    </xf>
    <xf numFmtId="14" fontId="46" fillId="0" borderId="0" applyFont="0" applyFill="0" applyBorder="0" applyAlignment="0" applyProtection="0"/>
    <xf numFmtId="14" fontId="46" fillId="0" borderId="0" applyFont="0" applyFill="0" applyBorder="0" applyAlignment="0" applyProtection="0"/>
    <xf numFmtId="14" fontId="46" fillId="0" borderId="0" applyFont="0" applyFill="0" applyBorder="0" applyAlignment="0" applyProtection="0"/>
    <xf numFmtId="0" fontId="107" fillId="0" borderId="0" applyNumberFormat="0" applyFill="0" applyBorder="0">
      <alignment horizontal="center" wrapText="1"/>
    </xf>
    <xf numFmtId="0" fontId="168" fillId="0" borderId="0"/>
    <xf numFmtId="49" fontId="283" fillId="0" borderId="0">
      <alignment horizontal="center" vertical="center" wrapText="1"/>
    </xf>
    <xf numFmtId="49" fontId="283" fillId="0" borderId="0">
      <alignment horizontal="center" vertical="top" wrapText="1"/>
    </xf>
    <xf numFmtId="0" fontId="158" fillId="0" borderId="60"/>
    <xf numFmtId="178" fontId="284" fillId="0" borderId="0" applyProtection="0"/>
    <xf numFmtId="0" fontId="285" fillId="0" borderId="61" applyNumberFormat="0" applyFill="0" applyAlignment="0" applyProtection="0"/>
    <xf numFmtId="3" fontId="286" fillId="0" borderId="0"/>
    <xf numFmtId="0" fontId="287" fillId="0" borderId="0" applyBorder="0" applyProtection="0">
      <alignment vertical="center"/>
    </xf>
    <xf numFmtId="0" fontId="287" fillId="0" borderId="10" applyBorder="0" applyProtection="0">
      <alignment horizontal="right" vertical="center"/>
    </xf>
    <xf numFmtId="0" fontId="288" fillId="111" borderId="0" applyBorder="0" applyProtection="0">
      <alignment horizontal="centerContinuous" vertical="center"/>
    </xf>
    <xf numFmtId="0" fontId="288" fillId="112" borderId="10" applyBorder="0" applyProtection="0">
      <alignment horizontal="centerContinuous" vertical="center"/>
    </xf>
    <xf numFmtId="0" fontId="289" fillId="0" borderId="0" applyFill="0" applyBorder="0" applyProtection="0">
      <alignment horizontal="left"/>
    </xf>
    <xf numFmtId="0" fontId="290" fillId="0" borderId="40" applyFill="0" applyBorder="0" applyProtection="0">
      <alignment horizontal="left" vertical="top"/>
    </xf>
    <xf numFmtId="0" fontId="291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3" fillId="0" borderId="0"/>
    <xf numFmtId="174" fontId="46" fillId="0" borderId="0" applyNumberFormat="0"/>
    <xf numFmtId="0" fontId="46" fillId="0" borderId="0" applyNumberFormat="0"/>
    <xf numFmtId="37" fontId="158" fillId="0" borderId="0">
      <alignment wrapText="1"/>
    </xf>
    <xf numFmtId="37" fontId="158" fillId="0" borderId="0">
      <alignment wrapText="1"/>
    </xf>
    <xf numFmtId="37" fontId="158" fillId="0" borderId="0">
      <alignment wrapText="1"/>
    </xf>
    <xf numFmtId="49" fontId="146" fillId="0" borderId="0" applyFill="0" applyBorder="0" applyAlignment="0"/>
    <xf numFmtId="289" fontId="118" fillId="0" borderId="0" applyFill="0" applyBorder="0" applyAlignment="0"/>
    <xf numFmtId="215" fontId="46" fillId="0" borderId="0" applyFill="0" applyBorder="0" applyAlignment="0"/>
    <xf numFmtId="215" fontId="46" fillId="0" borderId="0" applyFill="0" applyBorder="0" applyAlignment="0"/>
    <xf numFmtId="174" fontId="46" fillId="0" borderId="0" applyNumberFormat="0"/>
    <xf numFmtId="0" fontId="294" fillId="0" borderId="0" applyNumberFormat="0" applyBorder="0" applyProtection="0"/>
    <xf numFmtId="0" fontId="295" fillId="0" borderId="0" applyNumberFormat="0" applyFill="0" applyBorder="0" applyAlignment="0" applyProtection="0"/>
    <xf numFmtId="0" fontId="296" fillId="0" borderId="0" applyNumberFormat="0" applyFill="0" applyBorder="0" applyAlignment="0" applyProtection="0"/>
    <xf numFmtId="290" fontId="61" fillId="0" borderId="0" applyFont="0" applyFill="0" applyBorder="0" applyAlignment="0" applyProtection="0"/>
    <xf numFmtId="0" fontId="46" fillId="0" borderId="0"/>
    <xf numFmtId="0" fontId="46" fillId="0" borderId="0"/>
    <xf numFmtId="21" fontId="15" fillId="0" borderId="0" applyFont="0" applyFill="0" applyBorder="0" applyProtection="0">
      <alignment horizontal="left"/>
    </xf>
    <xf numFmtId="0" fontId="107" fillId="0" borderId="0" applyNumberFormat="0" applyFill="0" applyBorder="0" applyProtection="0"/>
    <xf numFmtId="0" fontId="15" fillId="0" borderId="0">
      <alignment vertical="top"/>
    </xf>
    <xf numFmtId="0" fontId="40" fillId="0" borderId="0"/>
    <xf numFmtId="0" fontId="40" fillId="0" borderId="0"/>
    <xf numFmtId="0" fontId="107" fillId="0" borderId="35">
      <alignment horizontal="left" vertical="center" wrapText="1"/>
    </xf>
    <xf numFmtId="0" fontId="297" fillId="0" borderId="35">
      <alignment horizontal="left" vertical="center" wrapText="1"/>
    </xf>
    <xf numFmtId="0" fontId="297" fillId="0" borderId="35">
      <alignment horizontal="left" vertical="center" wrapText="1"/>
    </xf>
    <xf numFmtId="0" fontId="298" fillId="0" borderId="35">
      <alignment horizontal="left" vertical="center" wrapText="1"/>
    </xf>
    <xf numFmtId="0" fontId="298" fillId="0" borderId="35">
      <alignment horizontal="left" vertical="center" wrapText="1"/>
    </xf>
    <xf numFmtId="0" fontId="297" fillId="0" borderId="35">
      <alignment horizontal="left" vertical="center" wrapText="1"/>
    </xf>
    <xf numFmtId="0" fontId="297" fillId="0" borderId="35">
      <alignment horizontal="left" vertical="center" wrapText="1"/>
    </xf>
    <xf numFmtId="0" fontId="107" fillId="0" borderId="35">
      <alignment horizontal="left" vertical="center" wrapText="1"/>
    </xf>
    <xf numFmtId="0" fontId="299" fillId="0" borderId="0"/>
    <xf numFmtId="0" fontId="300" fillId="0" borderId="0" applyNumberFormat="0" applyBorder="0" applyProtection="0"/>
    <xf numFmtId="0" fontId="301" fillId="0" borderId="62" applyNumberFormat="0" applyProtection="0"/>
    <xf numFmtId="0" fontId="302" fillId="0" borderId="63" applyNumberFormat="0" applyProtection="0"/>
    <xf numFmtId="0" fontId="303" fillId="0" borderId="64" applyNumberFormat="0" applyProtection="0"/>
    <xf numFmtId="0" fontId="303" fillId="0" borderId="0" applyNumberFormat="0" applyBorder="0" applyProtection="0"/>
    <xf numFmtId="175" fontId="304" fillId="0" borderId="65"/>
    <xf numFmtId="0" fontId="305" fillId="0" borderId="0" applyNumberFormat="0" applyFill="0" applyBorder="0" applyAlignment="0" applyProtection="0"/>
    <xf numFmtId="0" fontId="306" fillId="0" borderId="46" applyNumberFormat="0" applyFill="0" applyAlignment="0" applyProtection="0"/>
    <xf numFmtId="0" fontId="246" fillId="0" borderId="0">
      <alignment vertical="center"/>
    </xf>
    <xf numFmtId="0" fontId="307" fillId="0" borderId="46" applyNumberFormat="0" applyFill="0" applyAlignment="0" applyProtection="0"/>
    <xf numFmtId="0" fontId="307" fillId="0" borderId="46" applyNumberFormat="0" applyFill="0" applyAlignment="0" applyProtection="0"/>
    <xf numFmtId="0" fontId="307" fillId="0" borderId="46" applyNumberFormat="0" applyFill="0" applyAlignment="0" applyProtection="0"/>
    <xf numFmtId="0" fontId="246" fillId="0" borderId="0">
      <alignment vertical="center"/>
    </xf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6"/>
    <xf numFmtId="0" fontId="308" fillId="0" borderId="13" applyNumberFormat="0" applyFill="0" applyAlignment="0" applyProtection="0"/>
    <xf numFmtId="175" fontId="304" fillId="0" borderId="65"/>
    <xf numFmtId="175" fontId="304" fillId="0" borderId="65"/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163" fillId="0" borderId="47" applyNumberFormat="0" applyFill="0" applyAlignment="0" applyProtection="0"/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0" fontId="246" fillId="0" borderId="0">
      <alignment vertical="center"/>
    </xf>
    <xf numFmtId="0" fontId="246" fillId="0" borderId="0">
      <alignment vertical="center"/>
    </xf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0" fontId="246" fillId="0" borderId="0">
      <alignment vertical="center"/>
    </xf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0" fontId="246" fillId="0" borderId="0">
      <alignment vertical="center"/>
    </xf>
    <xf numFmtId="175" fontId="304" fillId="0" borderId="65"/>
    <xf numFmtId="2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309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2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309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6" fontId="162" fillId="0" borderId="0">
      <protection locked="0"/>
    </xf>
    <xf numFmtId="174" fontId="252" fillId="52" borderId="22"/>
    <xf numFmtId="174" fontId="252" fillId="52" borderId="22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8" applyNumberFormat="0" applyFont="0" applyFill="0" applyAlignment="0" applyProtection="0"/>
    <xf numFmtId="0" fontId="63" fillId="0" borderId="69">
      <protection locked="0"/>
    </xf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0" fontId="46" fillId="0" borderId="67" applyNumberFormat="0" applyFont="0" applyBorder="0" applyAlignment="0" applyProtection="0"/>
    <xf numFmtId="207" fontId="310" fillId="0" borderId="0" applyFont="0" applyFill="0" applyBorder="0" applyAlignment="0" applyProtection="0"/>
    <xf numFmtId="291" fontId="46" fillId="0" borderId="0" applyFont="0" applyFill="0" applyBorder="0" applyAlignment="0" applyProtection="0"/>
    <xf numFmtId="291" fontId="46" fillId="0" borderId="0" applyFont="0" applyFill="0" applyBorder="0" applyAlignment="0" applyProtection="0"/>
    <xf numFmtId="0" fontId="311" fillId="0" borderId="0" applyNumberFormat="0" applyFill="0" applyBorder="0" applyAlignment="0" applyProtection="0"/>
    <xf numFmtId="174" fontId="61" fillId="0" borderId="0"/>
    <xf numFmtId="174" fontId="46" fillId="0" borderId="0">
      <alignment horizontal="center"/>
    </xf>
    <xf numFmtId="292" fontId="46" fillId="0" borderId="0">
      <alignment horizontal="center"/>
    </xf>
    <xf numFmtId="293" fontId="107" fillId="0" borderId="0"/>
    <xf numFmtId="174" fontId="46" fillId="0" borderId="70"/>
    <xf numFmtId="0" fontId="46" fillId="36" borderId="15" applyNumberFormat="0" applyFont="0" applyAlignment="0" applyProtection="0"/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73" fontId="63" fillId="0" borderId="0">
      <protection locked="0"/>
    </xf>
    <xf numFmtId="283" fontId="63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83" fontId="63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5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294" fontId="46" fillId="0" borderId="0">
      <protection locked="0"/>
    </xf>
    <xf numFmtId="174" fontId="166" fillId="0" borderId="0"/>
    <xf numFmtId="296" fontId="310" fillId="0" borderId="0" applyFont="0" applyFill="0" applyBorder="0" applyAlignment="0" applyProtection="0"/>
    <xf numFmtId="297" fontId="46" fillId="0" borderId="0" applyFont="0" applyFill="0" applyBorder="0" applyAlignment="0" applyProtection="0"/>
    <xf numFmtId="298" fontId="46" fillId="0" borderId="0" applyFont="0" applyFill="0" applyBorder="0" applyAlignment="0" applyProtection="0"/>
    <xf numFmtId="298" fontId="46" fillId="0" borderId="0" applyFont="0" applyFill="0" applyBorder="0" applyAlignment="0" applyProtection="0"/>
    <xf numFmtId="299" fontId="46" fillId="0" borderId="0" applyFont="0" applyFill="0" applyBorder="0" applyAlignment="0" applyProtection="0"/>
    <xf numFmtId="0" fontId="312" fillId="113" borderId="71" applyNumberFormat="0" applyProtection="0"/>
    <xf numFmtId="0" fontId="62" fillId="0" borderId="0"/>
    <xf numFmtId="0" fontId="46" fillId="0" borderId="0"/>
    <xf numFmtId="0" fontId="62" fillId="0" borderId="0"/>
    <xf numFmtId="0" fontId="46" fillId="0" borderId="0"/>
    <xf numFmtId="0" fontId="62" fillId="0" borderId="0"/>
    <xf numFmtId="38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166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166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00" fontId="46" fillId="0" borderId="0" applyFont="0" applyFill="0" applyBorder="0" applyAlignment="0" applyProtection="0"/>
    <xf numFmtId="301" fontId="46" fillId="0" borderId="0" applyFont="0" applyFill="0" applyBorder="0" applyAlignment="0" applyProtection="0"/>
    <xf numFmtId="302" fontId="46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74" fontId="49" fillId="0" borderId="0" applyNumberFormat="0" applyFont="0" applyFill="0" applyBorder="0" applyAlignment="0" applyProtection="0">
      <alignment vertical="top"/>
    </xf>
    <xf numFmtId="0" fontId="49" fillId="0" borderId="0" applyNumberFormat="0" applyFont="0" applyFill="0" applyBorder="0" applyAlignment="0" applyProtection="0">
      <alignment vertical="top"/>
    </xf>
    <xf numFmtId="174" fontId="313" fillId="0" borderId="0" applyNumberFormat="0" applyFont="0" applyFill="0" applyBorder="0" applyAlignment="0" applyProtection="0">
      <alignment vertical="top"/>
    </xf>
    <xf numFmtId="0" fontId="313" fillId="0" borderId="0" applyNumberFormat="0" applyFont="0" applyFill="0" applyBorder="0" applyAlignment="0" applyProtection="0">
      <alignment vertical="top"/>
    </xf>
    <xf numFmtId="174" fontId="313" fillId="0" borderId="0" applyNumberFormat="0" applyFont="0" applyFill="0" applyBorder="0" applyAlignment="0" applyProtection="0">
      <alignment vertical="top"/>
    </xf>
    <xf numFmtId="0" fontId="313" fillId="0" borderId="0" applyNumberFormat="0" applyFont="0" applyFill="0" applyBorder="0" applyAlignment="0" applyProtection="0">
      <alignment vertical="top"/>
    </xf>
    <xf numFmtId="174" fontId="49" fillId="0" borderId="0" applyNumberFormat="0" applyFont="0" applyFill="0" applyBorder="0" applyAlignment="0" applyProtection="0"/>
    <xf numFmtId="0" fontId="49" fillId="0" borderId="0" applyNumberFormat="0" applyFont="0" applyFill="0" applyBorder="0" applyAlignment="0" applyProtection="0"/>
    <xf numFmtId="174" fontId="49" fillId="0" borderId="0" applyNumberFormat="0" applyFont="0" applyFill="0" applyBorder="0" applyAlignment="0" applyProtection="0">
      <alignment horizontal="left" vertical="top"/>
    </xf>
    <xf numFmtId="0" fontId="49" fillId="0" borderId="0" applyNumberFormat="0" applyFont="0" applyFill="0" applyBorder="0" applyAlignment="0" applyProtection="0">
      <alignment horizontal="left" vertical="top"/>
    </xf>
    <xf numFmtId="174" fontId="49" fillId="0" borderId="0" applyNumberFormat="0" applyFont="0" applyFill="0" applyBorder="0" applyAlignment="0" applyProtection="0">
      <alignment horizontal="left" vertical="top"/>
    </xf>
    <xf numFmtId="0" fontId="49" fillId="0" borderId="0" applyNumberFormat="0" applyFont="0" applyFill="0" applyBorder="0" applyAlignment="0" applyProtection="0">
      <alignment horizontal="left" vertical="top"/>
    </xf>
    <xf numFmtId="174" fontId="49" fillId="0" borderId="0" applyNumberFormat="0" applyFont="0" applyFill="0" applyBorder="0" applyAlignment="0" applyProtection="0">
      <alignment horizontal="left" vertical="top"/>
    </xf>
    <xf numFmtId="0" fontId="49" fillId="0" borderId="0" applyNumberFormat="0" applyFont="0" applyFill="0" applyBorder="0" applyAlignment="0" applyProtection="0">
      <alignment horizontal="left" vertical="top"/>
    </xf>
    <xf numFmtId="174" fontId="314" fillId="0" borderId="0" applyNumberFormat="0" applyFont="0" applyFill="0" applyBorder="0" applyAlignment="0" applyProtection="0">
      <alignment horizontal="center"/>
    </xf>
    <xf numFmtId="0" fontId="314" fillId="0" borderId="0" applyNumberFormat="0" applyFont="0" applyFill="0" applyBorder="0" applyAlignment="0" applyProtection="0">
      <alignment horizontal="center"/>
    </xf>
    <xf numFmtId="174" fontId="314" fillId="0" borderId="0" applyNumberFormat="0" applyFont="0" applyFill="0" applyBorder="0" applyAlignment="0" applyProtection="0">
      <alignment horizontal="center"/>
    </xf>
    <xf numFmtId="0" fontId="314" fillId="0" borderId="0" applyNumberFormat="0" applyFont="0" applyFill="0" applyBorder="0" applyAlignment="0" applyProtection="0">
      <alignment horizontal="center"/>
    </xf>
    <xf numFmtId="174" fontId="15" fillId="0" borderId="0"/>
    <xf numFmtId="0" fontId="315" fillId="0" borderId="0" applyNumberFormat="0" applyFont="0" applyFill="0" applyBorder="0" applyAlignment="0" applyProtection="0"/>
    <xf numFmtId="174" fontId="316" fillId="0" borderId="0">
      <alignment horizontal="left" wrapText="1"/>
    </xf>
    <xf numFmtId="0" fontId="316" fillId="0" borderId="0">
      <alignment horizontal="left" wrapText="1"/>
    </xf>
    <xf numFmtId="174" fontId="317" fillId="0" borderId="10" applyNumberFormat="0" applyFont="0" applyFill="0" applyBorder="0" applyAlignment="0" applyProtection="0">
      <alignment horizontal="center" wrapText="1"/>
    </xf>
    <xf numFmtId="174" fontId="317" fillId="0" borderId="10" applyNumberFormat="0" applyFont="0" applyFill="0" applyBorder="0" applyAlignment="0" applyProtection="0">
      <alignment horizontal="center" wrapText="1"/>
    </xf>
    <xf numFmtId="174" fontId="317" fillId="0" borderId="10" applyNumberFormat="0" applyFont="0" applyFill="0" applyBorder="0" applyAlignment="0" applyProtection="0">
      <alignment horizontal="center" wrapText="1"/>
    </xf>
    <xf numFmtId="0" fontId="317" fillId="0" borderId="10" applyNumberFormat="0" applyFont="0" applyFill="0" applyBorder="0" applyAlignment="0" applyProtection="0">
      <alignment horizontal="center" wrapText="1"/>
    </xf>
    <xf numFmtId="303" fontId="13" fillId="0" borderId="0" applyNumberFormat="0" applyFont="0" applyFill="0" applyBorder="0" applyAlignment="0" applyProtection="0">
      <alignment horizontal="right"/>
    </xf>
    <xf numFmtId="174" fontId="317" fillId="0" borderId="0" applyNumberFormat="0" applyFont="0" applyFill="0" applyBorder="0" applyAlignment="0" applyProtection="0">
      <alignment horizontal="left" indent="1"/>
    </xf>
    <xf numFmtId="0" fontId="317" fillId="0" borderId="0" applyNumberFormat="0" applyFont="0" applyFill="0" applyBorder="0" applyAlignment="0" applyProtection="0">
      <alignment horizontal="left" indent="1"/>
    </xf>
    <xf numFmtId="304" fontId="317" fillId="0" borderId="0" applyNumberFormat="0" applyFont="0" applyFill="0" applyBorder="0" applyAlignment="0" applyProtection="0"/>
    <xf numFmtId="174" fontId="15" fillId="0" borderId="10" applyNumberFormat="0" applyFont="0" applyFill="0" applyAlignment="0" applyProtection="0">
      <alignment horizontal="center"/>
    </xf>
    <xf numFmtId="174" fontId="15" fillId="0" borderId="10" applyNumberFormat="0" applyFont="0" applyFill="0" applyAlignment="0" applyProtection="0">
      <alignment horizontal="center"/>
    </xf>
    <xf numFmtId="174" fontId="15" fillId="0" borderId="10" applyNumberFormat="0" applyFont="0" applyFill="0" applyAlignment="0" applyProtection="0">
      <alignment horizontal="center"/>
    </xf>
    <xf numFmtId="0" fontId="315" fillId="0" borderId="35" applyNumberFormat="0" applyFont="0" applyFill="0" applyBorder="0" applyAlignment="0" applyProtection="0"/>
    <xf numFmtId="174" fontId="15" fillId="0" borderId="0" applyNumberFormat="0" applyFont="0" applyFill="0" applyBorder="0" applyAlignment="0" applyProtection="0">
      <alignment horizontal="left" wrapText="1" indent="1"/>
    </xf>
    <xf numFmtId="0" fontId="15" fillId="0" borderId="0" applyNumberFormat="0" applyFont="0" applyFill="0" applyBorder="0" applyAlignment="0" applyProtection="0">
      <alignment horizontal="left" wrapText="1" indent="1"/>
    </xf>
    <xf numFmtId="174" fontId="317" fillId="0" borderId="0" applyNumberFormat="0" applyFont="0" applyFill="0" applyBorder="0" applyAlignment="0" applyProtection="0">
      <alignment horizontal="left" indent="1"/>
    </xf>
    <xf numFmtId="0" fontId="317" fillId="0" borderId="0" applyNumberFormat="0" applyFont="0" applyFill="0" applyBorder="0" applyAlignment="0" applyProtection="0">
      <alignment horizontal="left" indent="1"/>
    </xf>
    <xf numFmtId="174" fontId="15" fillId="0" borderId="0" applyNumberFormat="0" applyFont="0" applyFill="0" applyBorder="0" applyAlignment="0" applyProtection="0">
      <alignment horizontal="left" wrapText="1" indent="2"/>
    </xf>
    <xf numFmtId="0" fontId="15" fillId="0" borderId="0" applyNumberFormat="0" applyFont="0" applyFill="0" applyBorder="0" applyAlignment="0" applyProtection="0">
      <alignment horizontal="left" wrapText="1" indent="2"/>
    </xf>
    <xf numFmtId="305" fontId="15" fillId="0" borderId="0">
      <alignment horizontal="right"/>
    </xf>
    <xf numFmtId="305" fontId="15" fillId="0" borderId="0">
      <alignment horizontal="right"/>
    </xf>
    <xf numFmtId="305" fontId="15" fillId="0" borderId="0">
      <alignment horizontal="right"/>
    </xf>
    <xf numFmtId="1" fontId="118" fillId="0" borderId="0">
      <alignment vertical="top" wrapText="1"/>
    </xf>
    <xf numFmtId="0" fontId="46" fillId="114" borderId="0" applyNumberFormat="0" applyFont="0" applyBorder="0" applyAlignment="0" applyProtection="0"/>
    <xf numFmtId="0" fontId="46" fillId="63" borderId="0" applyNumberFormat="0" applyFont="0" applyBorder="0" applyAlignment="0" applyProtection="0"/>
    <xf numFmtId="0" fontId="46" fillId="71" borderId="0" applyNumberFormat="0" applyFont="0" applyBorder="0" applyAlignment="0" applyProtection="0"/>
    <xf numFmtId="0" fontId="46" fillId="38" borderId="0" applyNumberFormat="0" applyFont="0" applyBorder="0" applyAlignment="0" applyProtection="0"/>
    <xf numFmtId="0" fontId="46" fillId="115" borderId="0" applyNumberFormat="0" applyFont="0" applyBorder="0" applyAlignment="0" applyProtection="0"/>
    <xf numFmtId="0" fontId="61" fillId="0" borderId="0"/>
    <xf numFmtId="0" fontId="195" fillId="0" borderId="0" applyProtection="0"/>
    <xf numFmtId="174" fontId="318" fillId="0" borderId="0" applyNumberFormat="0" applyFill="0" applyBorder="0" applyAlignment="0" applyProtection="0"/>
    <xf numFmtId="174" fontId="319" fillId="0" borderId="0" applyNumberFormat="0" applyFill="0" applyBorder="0" applyAlignment="0" applyProtection="0"/>
    <xf numFmtId="228" fontId="39" fillId="0" borderId="0">
      <alignment horizontal="right"/>
    </xf>
    <xf numFmtId="0" fontId="320" fillId="35" borderId="0" applyNumberFormat="0" applyBorder="0" applyAlignment="0" applyProtection="0"/>
    <xf numFmtId="10" fontId="61" fillId="0" borderId="0"/>
    <xf numFmtId="174" fontId="321" fillId="42" borderId="18" applyNumberFormat="0" applyAlignment="0" applyProtection="0"/>
    <xf numFmtId="174" fontId="321" fillId="42" borderId="18" applyNumberFormat="0" applyAlignment="0" applyProtection="0"/>
    <xf numFmtId="174" fontId="321" fillId="42" borderId="18" applyNumberFormat="0" applyAlignment="0" applyProtection="0"/>
    <xf numFmtId="174" fontId="321" fillId="42" borderId="18" applyNumberFormat="0" applyAlignment="0" applyProtection="0"/>
    <xf numFmtId="174" fontId="322" fillId="34" borderId="11" applyNumberFormat="0" applyAlignment="0" applyProtection="0"/>
    <xf numFmtId="174" fontId="97" fillId="116" borderId="0" applyNumberFormat="0" applyBorder="0" applyAlignment="0" applyProtection="0"/>
    <xf numFmtId="174" fontId="97" fillId="41" borderId="0" applyNumberFormat="0" applyBorder="0" applyAlignment="0" applyProtection="0"/>
    <xf numFmtId="174" fontId="97" fillId="64" borderId="0" applyNumberFormat="0" applyBorder="0" applyAlignment="0" applyProtection="0"/>
    <xf numFmtId="174" fontId="97" fillId="40" borderId="0" applyNumberFormat="0" applyBorder="0" applyAlignment="0" applyProtection="0"/>
    <xf numFmtId="174" fontId="97" fillId="37" borderId="0" applyNumberFormat="0" applyBorder="0" applyAlignment="0" applyProtection="0"/>
    <xf numFmtId="174" fontId="97" fillId="38" borderId="0" applyNumberFormat="0" applyBorder="0" applyAlignment="0" applyProtection="0"/>
    <xf numFmtId="174" fontId="323" fillId="44" borderId="17" applyNumberFormat="0" applyAlignment="0" applyProtection="0"/>
    <xf numFmtId="174" fontId="323" fillId="44" borderId="17" applyNumberFormat="0" applyAlignment="0" applyProtection="0"/>
    <xf numFmtId="174" fontId="323" fillId="44" borderId="17" applyNumberFormat="0" applyAlignment="0" applyProtection="0"/>
    <xf numFmtId="174" fontId="323" fillId="44" borderId="17" applyNumberFormat="0" applyAlignment="0" applyProtection="0"/>
    <xf numFmtId="174" fontId="324" fillId="0" borderId="0" applyNumberFormat="0" applyFill="0" applyBorder="0" applyAlignment="0" applyProtection="0"/>
    <xf numFmtId="174" fontId="325" fillId="0" borderId="72" applyNumberFormat="0" applyFill="0" applyAlignment="0" applyProtection="0"/>
    <xf numFmtId="174" fontId="326" fillId="0" borderId="73" applyNumberFormat="0" applyFill="0" applyAlignment="0" applyProtection="0"/>
    <xf numFmtId="174" fontId="327" fillId="0" borderId="74" applyNumberFormat="0" applyFill="0" applyAlignment="0" applyProtection="0"/>
    <xf numFmtId="174" fontId="327" fillId="0" borderId="0" applyNumberFormat="0" applyFill="0" applyBorder="0" applyAlignment="0" applyProtection="0"/>
    <xf numFmtId="174" fontId="328" fillId="56" borderId="0" applyNumberFormat="0" applyBorder="0" applyAlignment="0" applyProtection="0"/>
    <xf numFmtId="174" fontId="329" fillId="54" borderId="0" applyNumberFormat="0" applyBorder="0" applyAlignment="0" applyProtection="0"/>
    <xf numFmtId="306" fontId="330" fillId="0" borderId="0" applyFont="0" applyFill="0" applyBorder="0" applyAlignment="0" applyProtection="0"/>
    <xf numFmtId="307" fontId="330" fillId="0" borderId="0" applyFont="0" applyFill="0" applyBorder="0" applyAlignment="0" applyProtection="0"/>
    <xf numFmtId="174" fontId="331" fillId="42" borderId="0" applyNumberFormat="0" applyBorder="0" applyAlignment="0" applyProtection="0"/>
    <xf numFmtId="174" fontId="332" fillId="0" borderId="0" applyNumberFormat="0" applyFill="0" applyBorder="0" applyAlignment="0" applyProtection="0"/>
    <xf numFmtId="174" fontId="333" fillId="36" borderId="15" applyNumberFormat="0" applyFont="0" applyAlignment="0" applyProtection="0"/>
    <xf numFmtId="174" fontId="333" fillId="36" borderId="15" applyNumberFormat="0" applyFont="0" applyAlignment="0" applyProtection="0"/>
    <xf numFmtId="174" fontId="333" fillId="36" borderId="15" applyNumberFormat="0" applyFont="0" applyAlignment="0" applyProtection="0"/>
    <xf numFmtId="174" fontId="333" fillId="36" borderId="15" applyNumberFormat="0" applyFont="0" applyAlignment="0" applyProtection="0"/>
    <xf numFmtId="174" fontId="332" fillId="0" borderId="75" applyNumberFormat="0" applyFill="0" applyAlignment="0" applyProtection="0"/>
    <xf numFmtId="174" fontId="334" fillId="0" borderId="76" applyNumberFormat="0" applyFill="0" applyAlignment="0" applyProtection="0"/>
    <xf numFmtId="174" fontId="334" fillId="0" borderId="76" applyNumberFormat="0" applyFill="0" applyAlignment="0" applyProtection="0"/>
    <xf numFmtId="174" fontId="334" fillId="0" borderId="76" applyNumberFormat="0" applyFill="0" applyAlignment="0" applyProtection="0"/>
    <xf numFmtId="174" fontId="334" fillId="0" borderId="76" applyNumberFormat="0" applyFill="0" applyAlignment="0" applyProtection="0"/>
    <xf numFmtId="174" fontId="335" fillId="0" borderId="0" applyNumberFormat="0" applyFill="0" applyBorder="0" applyAlignment="0" applyProtection="0"/>
    <xf numFmtId="174" fontId="336" fillId="44" borderId="18" applyNumberFormat="0" applyAlignment="0" applyProtection="0"/>
    <xf numFmtId="174" fontId="336" fillId="44" borderId="18" applyNumberFormat="0" applyAlignment="0" applyProtection="0"/>
    <xf numFmtId="174" fontId="336" fillId="44" borderId="18" applyNumberFormat="0" applyAlignment="0" applyProtection="0"/>
    <xf numFmtId="174" fontId="336" fillId="44" borderId="18" applyNumberFormat="0" applyAlignment="0" applyProtection="0"/>
    <xf numFmtId="0" fontId="98" fillId="116" borderId="0" applyNumberFormat="0" applyBorder="0" applyAlignment="0" applyProtection="0"/>
    <xf numFmtId="0" fontId="98" fillId="83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98" fillId="64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70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41" borderId="0" applyNumberFormat="0" applyBorder="0" applyAlignment="0" applyProtection="0"/>
    <xf numFmtId="0" fontId="337" fillId="57" borderId="18" applyNumberFormat="0" applyAlignment="0" applyProtection="0"/>
    <xf numFmtId="0" fontId="338" fillId="57" borderId="18" applyNumberFormat="0" applyAlignment="0" applyProtection="0"/>
    <xf numFmtId="0" fontId="338" fillId="57" borderId="18" applyNumberFormat="0" applyAlignment="0" applyProtection="0"/>
    <xf numFmtId="0" fontId="338" fillId="57" borderId="18" applyNumberFormat="0" applyAlignment="0" applyProtection="0"/>
    <xf numFmtId="0" fontId="338" fillId="42" borderId="18" applyNumberFormat="0" applyAlignment="0" applyProtection="0"/>
    <xf numFmtId="0" fontId="338" fillId="42" borderId="18" applyNumberFormat="0" applyAlignment="0" applyProtection="0"/>
    <xf numFmtId="0" fontId="339" fillId="44" borderId="17" applyNumberFormat="0" applyAlignment="0" applyProtection="0"/>
    <xf numFmtId="0" fontId="339" fillId="52" borderId="17" applyNumberFormat="0" applyAlignment="0" applyProtection="0"/>
    <xf numFmtId="0" fontId="339" fillId="52" borderId="17" applyNumberFormat="0" applyAlignment="0" applyProtection="0"/>
    <xf numFmtId="0" fontId="339" fillId="52" borderId="17" applyNumberFormat="0" applyAlignment="0" applyProtection="0"/>
    <xf numFmtId="0" fontId="339" fillId="44" borderId="17" applyNumberFormat="0" applyAlignment="0" applyProtection="0"/>
    <xf numFmtId="0" fontId="339" fillId="44" borderId="17" applyNumberFormat="0" applyAlignment="0" applyProtection="0"/>
    <xf numFmtId="0" fontId="340" fillId="44" borderId="18" applyNumberFormat="0" applyAlignment="0" applyProtection="0"/>
    <xf numFmtId="0" fontId="341" fillId="52" borderId="18" applyNumberFormat="0" applyAlignment="0" applyProtection="0"/>
    <xf numFmtId="0" fontId="341" fillId="52" borderId="18" applyNumberFormat="0" applyAlignment="0" applyProtection="0"/>
    <xf numFmtId="0" fontId="341" fillId="52" borderId="18" applyNumberFormat="0" applyAlignment="0" applyProtection="0"/>
    <xf numFmtId="0" fontId="340" fillId="44" borderId="18" applyNumberFormat="0" applyAlignment="0" applyProtection="0"/>
    <xf numFmtId="0" fontId="340" fillId="44" borderId="18" applyNumberFormat="0" applyAlignment="0" applyProtection="0"/>
    <xf numFmtId="174" fontId="342" fillId="0" borderId="0" applyProtection="0"/>
    <xf numFmtId="0" fontId="342" fillId="0" borderId="0" applyProtection="0"/>
    <xf numFmtId="0" fontId="342" fillId="0" borderId="0" applyProtection="0"/>
    <xf numFmtId="174" fontId="342" fillId="0" borderId="0" applyProtection="0"/>
    <xf numFmtId="284" fontId="15" fillId="0" borderId="0" applyFont="0" applyFill="0" applyBorder="0" applyAlignment="0" applyProtection="0"/>
    <xf numFmtId="308" fontId="15" fillId="0" borderId="0" applyFont="0" applyFill="0" applyBorder="0" applyAlignment="0" applyProtection="0"/>
    <xf numFmtId="0" fontId="343" fillId="0" borderId="72" applyNumberFormat="0" applyFill="0" applyAlignment="0" applyProtection="0"/>
    <xf numFmtId="0" fontId="344" fillId="0" borderId="46" applyNumberFormat="0" applyFill="0" applyAlignment="0" applyProtection="0"/>
    <xf numFmtId="0" fontId="345" fillId="0" borderId="73" applyNumberFormat="0" applyFill="0" applyAlignment="0" applyProtection="0"/>
    <xf numFmtId="0" fontId="346" fillId="0" borderId="13" applyNumberFormat="0" applyFill="0" applyAlignment="0" applyProtection="0"/>
    <xf numFmtId="0" fontId="347" fillId="0" borderId="74" applyNumberFormat="0" applyFill="0" applyAlignment="0" applyProtection="0"/>
    <xf numFmtId="0" fontId="348" fillId="0" borderId="47" applyNumberFormat="0" applyFill="0" applyAlignment="0" applyProtection="0"/>
    <xf numFmtId="0" fontId="347" fillId="0" borderId="0" applyNumberFormat="0" applyFill="0" applyBorder="0" applyAlignment="0" applyProtection="0"/>
    <xf numFmtId="0" fontId="348" fillId="0" borderId="0" applyNumberFormat="0" applyFill="0" applyBorder="0" applyAlignment="0" applyProtection="0"/>
    <xf numFmtId="174" fontId="349" fillId="0" borderId="0" applyProtection="0"/>
    <xf numFmtId="0" fontId="349" fillId="0" borderId="0" applyProtection="0"/>
    <xf numFmtId="174" fontId="350" fillId="0" borderId="0" applyProtection="0"/>
    <xf numFmtId="0" fontId="350" fillId="0" borderId="0" applyProtection="0"/>
    <xf numFmtId="0" fontId="351" fillId="0" borderId="76" applyNumberFormat="0" applyFill="0" applyAlignment="0" applyProtection="0"/>
    <xf numFmtId="0" fontId="351" fillId="0" borderId="61" applyNumberFormat="0" applyFill="0" applyAlignment="0" applyProtection="0"/>
    <xf numFmtId="0" fontId="351" fillId="0" borderId="61" applyNumberFormat="0" applyFill="0" applyAlignment="0" applyProtection="0"/>
    <xf numFmtId="0" fontId="351" fillId="0" borderId="76" applyNumberFormat="0" applyFill="0" applyAlignment="0" applyProtection="0"/>
    <xf numFmtId="174" fontId="342" fillId="0" borderId="69" applyProtection="0"/>
    <xf numFmtId="0" fontId="342" fillId="0" borderId="69" applyProtection="0"/>
    <xf numFmtId="0" fontId="342" fillId="0" borderId="69" applyProtection="0"/>
    <xf numFmtId="0" fontId="342" fillId="0" borderId="69" applyProtection="0"/>
    <xf numFmtId="0" fontId="342" fillId="0" borderId="69" applyProtection="0"/>
    <xf numFmtId="0" fontId="342" fillId="0" borderId="69" applyProtection="0"/>
    <xf numFmtId="174" fontId="342" fillId="0" borderId="69" applyProtection="0"/>
    <xf numFmtId="0" fontId="352" fillId="34" borderId="11" applyNumberFormat="0" applyAlignment="0" applyProtection="0"/>
    <xf numFmtId="0" fontId="353" fillId="0" borderId="0" applyNumberFormat="0" applyFill="0" applyBorder="0" applyAlignment="0" applyProtection="0"/>
    <xf numFmtId="0" fontId="354" fillId="0" borderId="0" applyNumberFormat="0" applyFill="0" applyBorder="0" applyAlignment="0" applyProtection="0"/>
    <xf numFmtId="0" fontId="355" fillId="42" borderId="0" applyNumberFormat="0" applyBorder="0" applyAlignment="0" applyProtection="0"/>
    <xf numFmtId="0" fontId="356" fillId="42" borderId="0" applyNumberFormat="0" applyBorder="0" applyAlignment="0" applyProtection="0"/>
    <xf numFmtId="0" fontId="15" fillId="0" borderId="0"/>
    <xf numFmtId="0" fontId="357" fillId="0" borderId="0" applyNumberFormat="0" applyFill="0" applyBorder="0" applyAlignment="0" applyProtection="0">
      <alignment vertical="top"/>
      <protection locked="0"/>
    </xf>
    <xf numFmtId="0" fontId="358" fillId="56" borderId="0" applyNumberFormat="0" applyBorder="0" applyAlignment="0" applyProtection="0"/>
    <xf numFmtId="0" fontId="358" fillId="35" borderId="0" applyNumberFormat="0" applyBorder="0" applyAlignment="0" applyProtection="0"/>
    <xf numFmtId="0" fontId="359" fillId="0" borderId="0" applyNumberFormat="0" applyFill="0" applyBorder="0" applyAlignment="0" applyProtection="0"/>
    <xf numFmtId="0" fontId="360" fillId="36" borderId="15" applyNumberFormat="0" applyFont="0" applyAlignment="0" applyProtection="0"/>
    <xf numFmtId="0" fontId="360" fillId="36" borderId="15" applyNumberFormat="0" applyFont="0" applyAlignment="0" applyProtection="0"/>
    <xf numFmtId="0" fontId="360" fillId="36" borderId="15" applyNumberFormat="0" applyFont="0" applyAlignment="0" applyProtection="0"/>
    <xf numFmtId="0" fontId="360" fillId="36" borderId="15" applyNumberFormat="0" applyFont="0" applyAlignment="0" applyProtection="0"/>
    <xf numFmtId="0" fontId="361" fillId="36" borderId="15" applyNumberFormat="0" applyFont="0" applyAlignment="0" applyProtection="0"/>
    <xf numFmtId="0" fontId="361" fillId="36" borderId="15" applyNumberFormat="0" applyFont="0" applyAlignment="0" applyProtection="0"/>
    <xf numFmtId="0" fontId="361" fillId="36" borderId="15" applyNumberFormat="0" applyFont="0" applyAlignment="0" applyProtection="0"/>
    <xf numFmtId="0" fontId="360" fillId="36" borderId="15" applyNumberFormat="0" applyFont="0" applyAlignment="0" applyProtection="0"/>
    <xf numFmtId="0" fontId="360" fillId="36" borderId="15" applyNumberFormat="0" applyFont="0" applyAlignment="0" applyProtection="0"/>
    <xf numFmtId="10" fontId="342" fillId="0" borderId="0" applyProtection="0"/>
    <xf numFmtId="0" fontId="362" fillId="0" borderId="75" applyNumberFormat="0" applyFill="0" applyAlignment="0" applyProtection="0"/>
    <xf numFmtId="0" fontId="363" fillId="0" borderId="16" applyNumberFormat="0" applyFill="0" applyAlignment="0" applyProtection="0"/>
    <xf numFmtId="174" fontId="342" fillId="0" borderId="0"/>
    <xf numFmtId="0" fontId="342" fillId="0" borderId="0"/>
    <xf numFmtId="0" fontId="362" fillId="0" borderId="0" applyNumberFormat="0" applyFill="0" applyBorder="0" applyAlignment="0" applyProtection="0"/>
    <xf numFmtId="174" fontId="342" fillId="0" borderId="0"/>
    <xf numFmtId="309" fontId="192" fillId="0" borderId="0" applyFont="0" applyFill="0" applyBorder="0" applyAlignment="0" applyProtection="0"/>
    <xf numFmtId="310" fontId="192" fillId="0" borderId="0" applyFont="0" applyFill="0" applyBorder="0" applyAlignment="0" applyProtection="0"/>
    <xf numFmtId="0" fontId="364" fillId="0" borderId="0" applyNumberFormat="0" applyFill="0" applyBorder="0" applyAlignment="0" applyProtection="0"/>
    <xf numFmtId="0" fontId="364" fillId="0" borderId="0" applyNumberFormat="0" applyFill="0" applyBorder="0" applyAlignment="0" applyProtection="0"/>
    <xf numFmtId="2" fontId="342" fillId="0" borderId="0" applyProtection="0"/>
    <xf numFmtId="2" fontId="342" fillId="0" borderId="0" applyProtection="0"/>
    <xf numFmtId="2" fontId="342" fillId="0" borderId="0" applyProtection="0"/>
    <xf numFmtId="311" fontId="15" fillId="0" borderId="0" applyFont="0" applyFill="0" applyBorder="0" applyAlignment="0" applyProtection="0"/>
    <xf numFmtId="310" fontId="360" fillId="0" borderId="0" applyFont="0" applyFill="0" applyBorder="0" applyAlignment="0" applyProtection="0"/>
    <xf numFmtId="0" fontId="365" fillId="54" borderId="0" applyNumberFormat="0" applyBorder="0" applyAlignment="0" applyProtection="0"/>
    <xf numFmtId="0" fontId="365" fillId="43" borderId="0" applyNumberFormat="0" applyBorder="0" applyAlignment="0" applyProtection="0"/>
    <xf numFmtId="207" fontId="366" fillId="0" borderId="0" applyFont="0" applyFill="0" applyBorder="0" applyAlignment="0" applyProtection="0"/>
    <xf numFmtId="215" fontId="367" fillId="0" borderId="0" applyFont="0" applyFill="0" applyBorder="0" applyAlignment="0" applyProtection="0"/>
    <xf numFmtId="0" fontId="366" fillId="0" borderId="0" applyProtection="0"/>
    <xf numFmtId="207" fontId="368" fillId="0" borderId="0" applyFont="0" applyFill="0" applyBorder="0" applyAlignment="0" applyProtection="0"/>
    <xf numFmtId="0" fontId="5" fillId="0" borderId="0">
      <alignment vertical="center"/>
    </xf>
    <xf numFmtId="0" fontId="369" fillId="0" borderId="0"/>
    <xf numFmtId="312" fontId="368" fillId="0" borderId="0" applyFont="0" applyFill="0" applyBorder="0" applyAlignment="0" applyProtection="0"/>
    <xf numFmtId="0" fontId="1" fillId="0" borderId="0"/>
  </cellStyleXfs>
  <cellXfs count="200">
    <xf numFmtId="0" fontId="0" fillId="0" borderId="0" xfId="0"/>
    <xf numFmtId="0" fontId="2" fillId="0" borderId="0" xfId="1">
      <alignment vertical="center"/>
    </xf>
    <xf numFmtId="164" fontId="4" fillId="0" borderId="0" xfId="1" applyNumberFormat="1" applyFont="1" applyFill="1">
      <alignment vertical="center"/>
    </xf>
    <xf numFmtId="164" fontId="6" fillId="0" borderId="0" xfId="1" applyNumberFormat="1" applyFont="1" applyFill="1">
      <alignment vertical="center"/>
    </xf>
    <xf numFmtId="0" fontId="7" fillId="0" borderId="0" xfId="1" applyFont="1" applyFill="1">
      <alignment vertical="center"/>
    </xf>
    <xf numFmtId="0" fontId="8" fillId="0" borderId="0" xfId="1" applyFont="1" applyFill="1" applyAlignment="1">
      <alignment horizontal="left" vertical="center"/>
    </xf>
    <xf numFmtId="0" fontId="5" fillId="0" borderId="0" xfId="1" applyNumberFormat="1" applyFont="1" applyFill="1" applyBorder="1" applyAlignment="1" applyProtection="1">
      <alignment vertical="center"/>
    </xf>
    <xf numFmtId="0" fontId="11" fillId="0" borderId="0" xfId="1" applyFont="1" applyFill="1" applyAlignment="1">
      <alignment horizontal="center" vertical="center"/>
    </xf>
    <xf numFmtId="166" fontId="12" fillId="0" borderId="0" xfId="1" applyNumberFormat="1" applyFont="1" applyFill="1" applyBorder="1" applyAlignment="1" applyProtection="1">
      <alignment horizontal="center"/>
    </xf>
    <xf numFmtId="166" fontId="6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4" fontId="13" fillId="0" borderId="0" xfId="1" applyNumberFormat="1" applyFont="1" applyFill="1" applyAlignment="1">
      <alignment horizontal="right"/>
    </xf>
    <xf numFmtId="164" fontId="13" fillId="0" borderId="0" xfId="1" applyNumberFormat="1" applyFont="1" applyFill="1" applyAlignment="1">
      <alignment horizontal="left" vertical="center" indent="1"/>
    </xf>
    <xf numFmtId="167" fontId="5" fillId="0" borderId="0" xfId="1" applyNumberFormat="1" applyFont="1" applyFill="1" applyBorder="1" applyAlignment="1" applyProtection="1">
      <alignment vertical="center"/>
    </xf>
    <xf numFmtId="167" fontId="16" fillId="0" borderId="0" xfId="1" applyNumberFormat="1" applyFont="1" applyFill="1">
      <alignment vertical="center"/>
    </xf>
    <xf numFmtId="164" fontId="13" fillId="0" borderId="0" xfId="1" applyNumberFormat="1" applyFont="1" applyFill="1" applyAlignment="1">
      <alignment horizontal="left" vertical="center"/>
    </xf>
    <xf numFmtId="167" fontId="17" fillId="0" borderId="0" xfId="1" applyNumberFormat="1" applyFont="1" applyFill="1" applyBorder="1" applyAlignment="1" applyProtection="1"/>
    <xf numFmtId="167" fontId="6" fillId="0" borderId="0" xfId="1" applyNumberFormat="1" applyFont="1" applyFill="1">
      <alignment vertical="center"/>
    </xf>
    <xf numFmtId="164" fontId="12" fillId="0" borderId="0" xfId="1" applyNumberFormat="1" applyFont="1" applyFill="1" applyAlignment="1">
      <alignment horizontal="left" vertical="center"/>
    </xf>
    <xf numFmtId="167" fontId="18" fillId="0" borderId="0" xfId="1" applyNumberFormat="1" applyFont="1" applyFill="1" applyBorder="1" applyAlignment="1" applyProtection="1"/>
    <xf numFmtId="164" fontId="12" fillId="0" borderId="0" xfId="1" applyNumberFormat="1" applyFont="1" applyFill="1" applyAlignment="1">
      <alignment horizontal="left" vertical="center" indent="1"/>
    </xf>
    <xf numFmtId="164" fontId="6" fillId="0" borderId="0" xfId="1" applyNumberFormat="1" applyFont="1" applyFill="1" applyAlignment="1">
      <alignment horizontal="right" vertical="center"/>
    </xf>
    <xf numFmtId="167" fontId="17" fillId="0" borderId="0" xfId="1" applyNumberFormat="1" applyFont="1" applyFill="1" applyBorder="1" applyAlignment="1" applyProtection="1">
      <alignment horizontal="center"/>
    </xf>
    <xf numFmtId="164" fontId="6" fillId="0" borderId="0" xfId="1" applyNumberFormat="1" applyFont="1" applyFill="1" applyAlignment="1">
      <alignment horizontal="right"/>
    </xf>
    <xf numFmtId="164" fontId="16" fillId="0" borderId="0" xfId="1" applyNumberFormat="1" applyFont="1" applyFill="1">
      <alignment vertical="center"/>
    </xf>
    <xf numFmtId="171" fontId="5" fillId="0" borderId="0" xfId="1" applyNumberFormat="1" applyFont="1" applyFill="1" applyBorder="1" applyAlignment="1" applyProtection="1">
      <alignment vertical="center"/>
    </xf>
    <xf numFmtId="171" fontId="5" fillId="0" borderId="0" xfId="1" applyNumberFormat="1" applyFont="1" applyFill="1" applyBorder="1" applyAlignment="1" applyProtection="1">
      <alignment horizontal="right" vertical="center"/>
    </xf>
    <xf numFmtId="164" fontId="13" fillId="0" borderId="0" xfId="1" applyNumberFormat="1" applyFont="1" applyFill="1" applyAlignment="1">
      <alignment vertical="center" wrapText="1"/>
    </xf>
    <xf numFmtId="0" fontId="0" fillId="33" borderId="0" xfId="0" applyFill="1"/>
    <xf numFmtId="0" fontId="15" fillId="33" borderId="0" xfId="1" applyFont="1" applyFill="1" applyBorder="1" applyAlignment="1">
      <alignment horizontal="left" vertical="center" indent="4"/>
    </xf>
    <xf numFmtId="0" fontId="15" fillId="33" borderId="0" xfId="1" applyFont="1" applyFill="1" applyBorder="1" applyAlignment="1">
      <alignment horizontal="left" vertical="center" indent="6"/>
    </xf>
    <xf numFmtId="0" fontId="2" fillId="0" borderId="0" xfId="1">
      <alignment vertical="center"/>
    </xf>
    <xf numFmtId="164" fontId="4" fillId="0" borderId="0" xfId="1" applyNumberFormat="1" applyFont="1" applyFill="1">
      <alignment vertical="center"/>
    </xf>
    <xf numFmtId="0" fontId="5" fillId="0" borderId="0" xfId="1" applyNumberFormat="1" applyFont="1" applyFill="1" applyBorder="1" applyAlignment="1" applyProtection="1"/>
    <xf numFmtId="0" fontId="7" fillId="0" borderId="0" xfId="1" applyFont="1" applyFill="1">
      <alignment vertical="center"/>
    </xf>
    <xf numFmtId="0" fontId="8" fillId="0" borderId="0" xfId="1" applyFont="1" applyFill="1" applyAlignment="1">
      <alignment horizontal="left" vertical="center"/>
    </xf>
    <xf numFmtId="0" fontId="5" fillId="0" borderId="0" xfId="1" applyNumberFormat="1" applyFont="1" applyFill="1" applyBorder="1" applyAlignment="1" applyProtection="1">
      <alignment vertical="center"/>
    </xf>
    <xf numFmtId="0" fontId="11" fillId="0" borderId="0" xfId="1" applyFont="1" applyFill="1" applyAlignment="1">
      <alignment horizontal="center" vertical="center"/>
    </xf>
    <xf numFmtId="166" fontId="12" fillId="0" borderId="0" xfId="1" applyNumberFormat="1" applyFont="1" applyFill="1" applyBorder="1" applyAlignment="1" applyProtection="1">
      <alignment horizontal="center"/>
    </xf>
    <xf numFmtId="164" fontId="13" fillId="0" borderId="0" xfId="1" applyNumberFormat="1" applyFont="1" applyFill="1" applyAlignment="1">
      <alignment horizontal="right"/>
    </xf>
    <xf numFmtId="0" fontId="14" fillId="0" borderId="0" xfId="1" applyFont="1" applyFill="1" applyBorder="1">
      <alignment vertical="center"/>
    </xf>
    <xf numFmtId="0" fontId="15" fillId="0" borderId="0" xfId="1" applyFont="1" applyFill="1" applyBorder="1" applyAlignment="1">
      <alignment horizontal="left" vertical="center" indent="1"/>
    </xf>
    <xf numFmtId="0" fontId="14" fillId="0" borderId="0" xfId="1" applyFont="1" applyFill="1" applyBorder="1" applyAlignment="1">
      <alignment horizontal="left" vertical="center" indent="1"/>
    </xf>
    <xf numFmtId="0" fontId="15" fillId="0" borderId="0" xfId="1" applyFont="1" applyFill="1" applyBorder="1" applyAlignment="1">
      <alignment horizontal="left" vertical="center" indent="2"/>
    </xf>
    <xf numFmtId="0" fontId="15" fillId="0" borderId="0" xfId="1" applyFont="1" applyFill="1" applyBorder="1" applyAlignment="1">
      <alignment horizontal="left" vertical="center" indent="3"/>
    </xf>
    <xf numFmtId="0" fontId="15" fillId="0" borderId="0" xfId="1" applyFont="1" applyFill="1" applyBorder="1" applyAlignment="1">
      <alignment horizontal="left" vertical="center" indent="4"/>
    </xf>
    <xf numFmtId="0" fontId="15" fillId="0" borderId="0" xfId="1" applyFont="1" applyFill="1" applyBorder="1" applyAlignment="1">
      <alignment horizontal="left" vertical="center" indent="5"/>
    </xf>
    <xf numFmtId="0" fontId="15" fillId="0" borderId="0" xfId="1" applyFont="1" applyFill="1" applyBorder="1" applyAlignment="1">
      <alignment horizontal="left" vertical="center" indent="6"/>
    </xf>
    <xf numFmtId="0" fontId="15" fillId="0" borderId="0" xfId="1" applyFont="1" applyFill="1" applyBorder="1" applyAlignment="1">
      <alignment horizontal="left" vertical="center" indent="7"/>
    </xf>
    <xf numFmtId="164" fontId="13" fillId="0" borderId="0" xfId="1" applyNumberFormat="1" applyFont="1" applyFill="1" applyAlignment="1">
      <alignment horizontal="left" vertical="center" indent="1"/>
    </xf>
    <xf numFmtId="167" fontId="5" fillId="0" borderId="0" xfId="1" applyNumberFormat="1" applyFont="1" applyFill="1" applyBorder="1" applyAlignment="1" applyProtection="1">
      <alignment vertical="center"/>
    </xf>
    <xf numFmtId="164" fontId="13" fillId="0" borderId="0" xfId="1" applyNumberFormat="1" applyFont="1" applyFill="1" applyAlignment="1">
      <alignment horizontal="left" vertical="center"/>
    </xf>
    <xf numFmtId="164" fontId="12" fillId="0" borderId="0" xfId="1" applyNumberFormat="1" applyFont="1" applyFill="1" applyAlignment="1">
      <alignment horizontal="left" vertical="center"/>
    </xf>
    <xf numFmtId="169" fontId="5" fillId="0" borderId="0" xfId="1" applyNumberFormat="1" applyFont="1" applyFill="1" applyBorder="1" applyAlignment="1" applyProtection="1">
      <alignment vertical="center"/>
    </xf>
    <xf numFmtId="164" fontId="12" fillId="0" borderId="0" xfId="1" applyNumberFormat="1" applyFont="1" applyFill="1" applyAlignment="1">
      <alignment horizontal="left" vertical="center" indent="1"/>
    </xf>
    <xf numFmtId="167" fontId="17" fillId="0" borderId="0" xfId="1" applyNumberFormat="1" applyFont="1" applyFill="1" applyBorder="1" applyAlignment="1" applyProtection="1">
      <alignment horizontal="center"/>
    </xf>
    <xf numFmtId="0" fontId="35" fillId="0" borderId="0" xfId="1" applyNumberFormat="1" applyFont="1" applyFill="1" applyBorder="1" applyAlignment="1" applyProtection="1">
      <alignment vertical="center"/>
    </xf>
    <xf numFmtId="169" fontId="2" fillId="0" borderId="0" xfId="1" applyNumberFormat="1" applyFill="1">
      <alignment vertical="center"/>
    </xf>
    <xf numFmtId="169" fontId="12" fillId="0" borderId="0" xfId="1" applyNumberFormat="1" applyFont="1" applyFill="1" applyBorder="1" applyAlignment="1" applyProtection="1">
      <alignment horizontal="center"/>
    </xf>
    <xf numFmtId="169" fontId="16" fillId="0" borderId="0" xfId="1" applyNumberFormat="1" applyFont="1" applyFill="1">
      <alignment vertical="center"/>
    </xf>
    <xf numFmtId="172" fontId="5" fillId="0" borderId="0" xfId="1" applyNumberFormat="1" applyFont="1" applyFill="1" applyBorder="1" applyAlignment="1" applyProtection="1">
      <alignment vertical="center"/>
    </xf>
    <xf numFmtId="168" fontId="5" fillId="0" borderId="0" xfId="1" applyNumberFormat="1" applyFont="1" applyFill="1" applyBorder="1" applyAlignment="1" applyProtection="1">
      <alignment vertical="center"/>
    </xf>
    <xf numFmtId="173" fontId="5" fillId="0" borderId="0" xfId="1" applyNumberFormat="1" applyFont="1" applyFill="1" applyBorder="1" applyAlignment="1" applyProtection="1">
      <alignment vertical="center"/>
    </xf>
    <xf numFmtId="164" fontId="13" fillId="0" borderId="0" xfId="1" applyNumberFormat="1" applyFont="1" applyFill="1" applyAlignment="1">
      <alignment vertical="center" wrapText="1"/>
    </xf>
    <xf numFmtId="0" fontId="15" fillId="33" borderId="0" xfId="1" applyFont="1" applyFill="1" applyBorder="1" applyAlignment="1">
      <alignment horizontal="left" vertical="center" indent="2"/>
    </xf>
    <xf numFmtId="0" fontId="39" fillId="0" borderId="0" xfId="1" applyFont="1">
      <alignment vertical="center"/>
    </xf>
    <xf numFmtId="0" fontId="40" fillId="0" borderId="0" xfId="1" applyFont="1">
      <alignment vertical="center"/>
    </xf>
    <xf numFmtId="11" fontId="39" fillId="0" borderId="0" xfId="1" applyNumberFormat="1" applyFont="1">
      <alignment vertical="center"/>
    </xf>
    <xf numFmtId="3" fontId="0" fillId="0" borderId="0" xfId="0" applyNumberFormat="1"/>
    <xf numFmtId="0" fontId="39" fillId="0" borderId="0" xfId="1" applyFont="1" applyAlignment="1"/>
    <xf numFmtId="0" fontId="43" fillId="0" borderId="0" xfId="0" applyFont="1"/>
    <xf numFmtId="0" fontId="45" fillId="0" borderId="0" xfId="0" applyFont="1"/>
    <xf numFmtId="0" fontId="45" fillId="0" borderId="10" xfId="0" applyFont="1" applyBorder="1"/>
    <xf numFmtId="0" fontId="43" fillId="0" borderId="10" xfId="0" applyFont="1" applyBorder="1"/>
    <xf numFmtId="0" fontId="47" fillId="0" borderId="10" xfId="0" applyFont="1" applyBorder="1"/>
    <xf numFmtId="0" fontId="48" fillId="0" borderId="0" xfId="0" applyFont="1"/>
    <xf numFmtId="11" fontId="0" fillId="0" borderId="0" xfId="0" applyNumberFormat="1"/>
    <xf numFmtId="167" fontId="12" fillId="0" borderId="0" xfId="1" applyNumberFormat="1" applyFont="1" applyFill="1" applyBorder="1" applyAlignment="1" applyProtection="1"/>
    <xf numFmtId="167" fontId="12" fillId="0" borderId="0" xfId="1" applyNumberFormat="1" applyFont="1" applyFill="1" applyBorder="1" applyAlignment="1" applyProtection="1">
      <alignment horizontal="right"/>
    </xf>
    <xf numFmtId="167" fontId="13" fillId="0" borderId="0" xfId="1" applyNumberFormat="1" applyFont="1" applyFill="1" applyBorder="1" applyAlignment="1" applyProtection="1">
      <alignment vertical="center"/>
    </xf>
    <xf numFmtId="167" fontId="15" fillId="0" borderId="0" xfId="1" applyNumberFormat="1" applyFont="1" applyFill="1">
      <alignment vertical="center"/>
    </xf>
    <xf numFmtId="167" fontId="15" fillId="0" borderId="0" xfId="1" applyNumberFormat="1" applyFont="1" applyFill="1" applyAlignment="1">
      <alignment horizontal="right" vertical="center"/>
    </xf>
    <xf numFmtId="167" fontId="49" fillId="0" borderId="0" xfId="1" applyNumberFormat="1" applyFont="1" applyFill="1">
      <alignment vertical="center"/>
    </xf>
    <xf numFmtId="167" fontId="49" fillId="0" borderId="0" xfId="1" applyNumberFormat="1" applyFont="1" applyFill="1" applyAlignment="1">
      <alignment horizontal="right" vertical="center"/>
    </xf>
    <xf numFmtId="167" fontId="13" fillId="0" borderId="0" xfId="1" applyNumberFormat="1" applyFont="1" applyFill="1" applyBorder="1" applyAlignment="1" applyProtection="1"/>
    <xf numFmtId="167" fontId="13" fillId="0" borderId="0" xfId="1" applyNumberFormat="1" applyFont="1" applyFill="1" applyBorder="1" applyAlignment="1" applyProtection="1">
      <alignment horizontal="right"/>
    </xf>
    <xf numFmtId="167" fontId="13" fillId="33" borderId="0" xfId="1" applyNumberFormat="1" applyFont="1" applyFill="1" applyBorder="1" applyAlignment="1" applyProtection="1"/>
    <xf numFmtId="167" fontId="13" fillId="33" borderId="0" xfId="1" applyNumberFormat="1" applyFont="1" applyFill="1" applyBorder="1" applyAlignment="1" applyProtection="1">
      <alignment vertical="center"/>
    </xf>
    <xf numFmtId="167" fontId="13" fillId="33" borderId="0" xfId="1" applyNumberFormat="1" applyFont="1" applyFill="1" applyBorder="1" applyAlignment="1" applyProtection="1">
      <alignment horizontal="right" vertical="center"/>
    </xf>
    <xf numFmtId="167" fontId="13" fillId="0" borderId="0" xfId="1" applyNumberFormat="1" applyFont="1" applyFill="1" applyBorder="1" applyAlignment="1" applyProtection="1">
      <alignment horizontal="right" vertical="center"/>
    </xf>
    <xf numFmtId="164" fontId="15" fillId="0" borderId="0" xfId="1" applyNumberFormat="1" applyFont="1" applyFill="1">
      <alignment vertical="center"/>
    </xf>
    <xf numFmtId="164" fontId="15" fillId="0" borderId="0" xfId="1" applyNumberFormat="1" applyFont="1" applyFill="1" applyAlignment="1">
      <alignment horizontal="right" vertical="center"/>
    </xf>
    <xf numFmtId="167" fontId="15" fillId="33" borderId="0" xfId="1" applyNumberFormat="1" applyFont="1" applyFill="1">
      <alignment vertical="center"/>
    </xf>
    <xf numFmtId="167" fontId="15" fillId="33" borderId="0" xfId="1" applyNumberFormat="1" applyFont="1" applyFill="1" applyAlignment="1">
      <alignment horizontal="right" vertical="center"/>
    </xf>
    <xf numFmtId="170" fontId="13" fillId="0" borderId="0" xfId="1" applyNumberFormat="1" applyFont="1" applyFill="1" applyBorder="1" applyAlignment="1" applyProtection="1">
      <alignment vertical="center"/>
    </xf>
    <xf numFmtId="166" fontId="12" fillId="33" borderId="0" xfId="1" applyNumberFormat="1" applyFont="1" applyFill="1" applyBorder="1" applyAlignment="1" applyProtection="1">
      <alignment horizontal="center"/>
    </xf>
    <xf numFmtId="167" fontId="12" fillId="0" borderId="0" xfId="1" applyNumberFormat="1" applyFont="1" applyFill="1" applyBorder="1" applyAlignment="1" applyProtection="1">
      <alignment vertical="center"/>
    </xf>
    <xf numFmtId="0" fontId="13" fillId="0" borderId="0" xfId="1" applyNumberFormat="1" applyFont="1" applyFill="1" applyBorder="1" applyAlignment="1" applyProtection="1">
      <alignment vertical="center"/>
    </xf>
    <xf numFmtId="2" fontId="43" fillId="0" borderId="0" xfId="0" applyNumberFormat="1" applyFont="1"/>
    <xf numFmtId="0" fontId="39" fillId="0" borderId="0" xfId="1" applyFont="1" applyFill="1" applyAlignment="1"/>
    <xf numFmtId="3" fontId="43" fillId="0" borderId="0" xfId="0" applyNumberFormat="1" applyFont="1"/>
    <xf numFmtId="0" fontId="42" fillId="0" borderId="0" xfId="0" applyFont="1"/>
    <xf numFmtId="0" fontId="370" fillId="0" borderId="0" xfId="0" applyFont="1"/>
    <xf numFmtId="0" fontId="42" fillId="0" borderId="0" xfId="0" applyFont="1" applyBorder="1" applyAlignment="1">
      <alignment horizontal="center" vertical="center" wrapText="1"/>
    </xf>
    <xf numFmtId="9" fontId="372" fillId="0" borderId="0" xfId="0" applyNumberFormat="1" applyFont="1"/>
    <xf numFmtId="0" fontId="371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48" fillId="0" borderId="82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/>
    </xf>
    <xf numFmtId="0" fontId="376" fillId="0" borderId="0" xfId="0" applyFont="1" applyBorder="1" applyAlignment="1">
      <alignment horizontal="center" vertical="center" wrapText="1"/>
    </xf>
    <xf numFmtId="0" fontId="376" fillId="0" borderId="83" xfId="0" applyFont="1" applyBorder="1" applyAlignment="1">
      <alignment horizontal="center" vertical="center" wrapText="1"/>
    </xf>
    <xf numFmtId="0" fontId="377" fillId="0" borderId="84" xfId="0" applyFont="1" applyBorder="1" applyAlignment="1">
      <alignment horizontal="center" vertical="center" wrapText="1"/>
    </xf>
    <xf numFmtId="0" fontId="376" fillId="0" borderId="0" xfId="0" applyFont="1"/>
    <xf numFmtId="0" fontId="42" fillId="0" borderId="0" xfId="0" applyFont="1" applyBorder="1"/>
    <xf numFmtId="0" fontId="42" fillId="0" borderId="0" xfId="0" applyFont="1" applyAlignment="1"/>
    <xf numFmtId="0" fontId="13" fillId="0" borderId="0" xfId="0" applyFont="1" applyBorder="1" applyAlignment="1">
      <alignment horizontal="center" vertical="center" wrapText="1"/>
    </xf>
    <xf numFmtId="0" fontId="378" fillId="0" borderId="89" xfId="0" applyFont="1" applyBorder="1" applyAlignment="1">
      <alignment horizontal="center" vertical="center" wrapText="1"/>
    </xf>
    <xf numFmtId="0" fontId="379" fillId="0" borderId="0" xfId="0" applyFont="1" applyBorder="1" applyAlignment="1">
      <alignment horizontal="center" vertical="center" wrapText="1"/>
    </xf>
    <xf numFmtId="0" fontId="378" fillId="0" borderId="0" xfId="0" applyFont="1"/>
    <xf numFmtId="0" fontId="379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370" fillId="117" borderId="0" xfId="0" applyFont="1" applyFill="1"/>
    <xf numFmtId="0" fontId="380" fillId="0" borderId="0" xfId="0" applyFont="1"/>
    <xf numFmtId="0" fontId="42" fillId="0" borderId="0" xfId="0" applyFont="1" applyFill="1"/>
    <xf numFmtId="0" fontId="42" fillId="118" borderId="0" xfId="0" applyFont="1" applyFill="1"/>
    <xf numFmtId="0" fontId="381" fillId="0" borderId="0" xfId="0" applyFont="1"/>
    <xf numFmtId="0" fontId="42" fillId="119" borderId="0" xfId="0" applyFont="1" applyFill="1"/>
    <xf numFmtId="0" fontId="382" fillId="0" borderId="0" xfId="0" applyFont="1"/>
    <xf numFmtId="0" fontId="43" fillId="0" borderId="92" xfId="0" applyFont="1" applyBorder="1" applyAlignment="1">
      <alignment horizontal="left"/>
    </xf>
    <xf numFmtId="0" fontId="43" fillId="0" borderId="92" xfId="0" applyFont="1" applyBorder="1"/>
    <xf numFmtId="0" fontId="43" fillId="0" borderId="92" xfId="0" applyFont="1" applyBorder="1" applyAlignment="1">
      <alignment horizontal="center"/>
    </xf>
    <xf numFmtId="0" fontId="383" fillId="0" borderId="0" xfId="0" applyFont="1"/>
    <xf numFmtId="0" fontId="383" fillId="0" borderId="68" xfId="0" applyFont="1" applyBorder="1" applyAlignment="1">
      <alignment horizontal="center" vertical="center"/>
    </xf>
    <xf numFmtId="0" fontId="383" fillId="0" borderId="10" xfId="0" applyFont="1" applyBorder="1"/>
    <xf numFmtId="0" fontId="383" fillId="0" borderId="10" xfId="0" applyFont="1" applyBorder="1" applyAlignment="1">
      <alignment horizontal="center" vertical="center"/>
    </xf>
    <xf numFmtId="0" fontId="383" fillId="0" borderId="0" xfId="0" applyFont="1" applyAlignment="1">
      <alignment horizontal="left"/>
    </xf>
    <xf numFmtId="0" fontId="383" fillId="0" borderId="0" xfId="0" applyFont="1" applyAlignment="1">
      <alignment horizontal="center"/>
    </xf>
    <xf numFmtId="0" fontId="383" fillId="0" borderId="0" xfId="0" applyFont="1" applyAlignment="1">
      <alignment horizontal="left" indent="1"/>
    </xf>
    <xf numFmtId="0" fontId="383" fillId="0" borderId="0" xfId="0" applyFont="1" applyAlignment="1">
      <alignment horizontal="right"/>
    </xf>
    <xf numFmtId="0" fontId="383" fillId="0" borderId="0" xfId="0" applyFont="1" applyAlignment="1">
      <alignment horizontal="left" wrapText="1" indent="1"/>
    </xf>
    <xf numFmtId="0" fontId="383" fillId="0" borderId="0" xfId="0" applyFont="1" applyAlignment="1">
      <alignment horizontal="center" wrapText="1"/>
    </xf>
    <xf numFmtId="0" fontId="383" fillId="0" borderId="0" xfId="0" applyFont="1" applyAlignment="1">
      <alignment horizontal="left" vertical="center"/>
    </xf>
    <xf numFmtId="0" fontId="383" fillId="0" borderId="10" xfId="0" applyFont="1" applyBorder="1" applyAlignment="1">
      <alignment horizontal="left" vertical="center"/>
    </xf>
    <xf numFmtId="0" fontId="383" fillId="0" borderId="10" xfId="0" applyFont="1" applyBorder="1" applyAlignment="1">
      <alignment horizontal="center"/>
    </xf>
    <xf numFmtId="0" fontId="383" fillId="0" borderId="10" xfId="0" applyFont="1" applyBorder="1" applyAlignment="1">
      <alignment horizontal="left" indent="1"/>
    </xf>
    <xf numFmtId="0" fontId="383" fillId="0" borderId="0" xfId="0" applyFont="1" applyBorder="1" applyAlignment="1">
      <alignment horizontal="left" vertical="center"/>
    </xf>
    <xf numFmtId="0" fontId="383" fillId="0" borderId="0" xfId="0" applyFont="1" applyBorder="1"/>
    <xf numFmtId="0" fontId="383" fillId="0" borderId="0" xfId="0" applyFont="1" applyBorder="1" applyAlignment="1">
      <alignment horizontal="center"/>
    </xf>
    <xf numFmtId="0" fontId="385" fillId="0" borderId="0" xfId="0" applyFont="1" applyAlignment="1">
      <alignment vertical="center"/>
    </xf>
    <xf numFmtId="0" fontId="386" fillId="0" borderId="0" xfId="0" applyFont="1" applyBorder="1" applyAlignment="1">
      <alignment horizontal="left" vertical="center"/>
    </xf>
    <xf numFmtId="0" fontId="383" fillId="0" borderId="0" xfId="0" applyFont="1" applyBorder="1" applyAlignment="1">
      <alignment vertical="center"/>
    </xf>
    <xf numFmtId="0" fontId="386" fillId="0" borderId="0" xfId="0" applyFont="1" applyBorder="1" applyAlignment="1">
      <alignment vertical="center"/>
    </xf>
    <xf numFmtId="0" fontId="383" fillId="0" borderId="0" xfId="0" applyFont="1" applyBorder="1" applyAlignment="1">
      <alignment horizontal="center" vertical="center"/>
    </xf>
    <xf numFmtId="0" fontId="383" fillId="0" borderId="0" xfId="0" applyFont="1" applyBorder="1" applyAlignment="1">
      <alignment horizontal="right" vertical="center"/>
    </xf>
    <xf numFmtId="0" fontId="387" fillId="0" borderId="0" xfId="0" applyFont="1" applyAlignment="1">
      <alignment vertical="center"/>
    </xf>
    <xf numFmtId="0" fontId="383" fillId="0" borderId="92" xfId="0" applyFont="1" applyBorder="1" applyAlignment="1">
      <alignment horizontal="left" vertical="center"/>
    </xf>
    <xf numFmtId="0" fontId="383" fillId="0" borderId="92" xfId="0" applyFont="1" applyBorder="1"/>
    <xf numFmtId="0" fontId="383" fillId="0" borderId="92" xfId="0" applyFont="1" applyBorder="1" applyAlignment="1">
      <alignment horizontal="center"/>
    </xf>
    <xf numFmtId="0" fontId="43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88" fillId="0" borderId="10" xfId="0" applyFont="1" applyBorder="1"/>
    <xf numFmtId="0" fontId="389" fillId="0" borderId="0" xfId="0" applyFont="1"/>
    <xf numFmtId="0" fontId="7" fillId="0" borderId="0" xfId="4272" applyFont="1"/>
    <xf numFmtId="0" fontId="7" fillId="0" borderId="10" xfId="4272" applyFont="1" applyBorder="1"/>
    <xf numFmtId="0" fontId="43" fillId="0" borderId="0" xfId="4272" applyFont="1"/>
    <xf numFmtId="0" fontId="0" fillId="0" borderId="0" xfId="0" applyAlignment="1">
      <alignment wrapText="1"/>
    </xf>
    <xf numFmtId="2" fontId="0" fillId="0" borderId="0" xfId="0" applyNumberFormat="1"/>
    <xf numFmtId="0" fontId="390" fillId="84" borderId="0" xfId="0" applyFont="1" applyFill="1" applyAlignment="1">
      <alignment horizontal="left"/>
    </xf>
    <xf numFmtId="0" fontId="42" fillId="84" borderId="0" xfId="0" applyFont="1" applyFill="1"/>
    <xf numFmtId="0" fontId="43" fillId="0" borderId="0" xfId="0" applyFont="1" applyBorder="1"/>
    <xf numFmtId="0" fontId="0" fillId="0" borderId="0" xfId="0" applyFill="1"/>
    <xf numFmtId="0" fontId="39" fillId="0" borderId="77" xfId="0" applyFont="1" applyBorder="1" applyAlignment="1">
      <alignment horizontal="center" vertical="center" wrapText="1"/>
    </xf>
    <xf numFmtId="0" fontId="39" fillId="0" borderId="79" xfId="0" applyFont="1" applyBorder="1" applyAlignment="1">
      <alignment horizontal="center" vertical="center" wrapText="1"/>
    </xf>
    <xf numFmtId="0" fontId="374" fillId="0" borderId="0" xfId="0" applyFont="1" applyAlignment="1">
      <alignment horizontal="center" vertical="center"/>
    </xf>
    <xf numFmtId="0" fontId="371" fillId="0" borderId="77" xfId="0" applyFont="1" applyBorder="1" applyAlignment="1">
      <alignment horizontal="center" vertical="center" wrapText="1"/>
    </xf>
    <xf numFmtId="0" fontId="371" fillId="0" borderId="78" xfId="0" applyFont="1" applyBorder="1" applyAlignment="1">
      <alignment horizontal="center" vertical="center" wrapText="1"/>
    </xf>
    <xf numFmtId="0" fontId="371" fillId="0" borderId="79" xfId="0" applyFont="1" applyBorder="1" applyAlignment="1">
      <alignment horizontal="center" vertical="center" wrapText="1"/>
    </xf>
    <xf numFmtId="0" fontId="373" fillId="0" borderId="80" xfId="0" applyFont="1" applyBorder="1" applyAlignment="1">
      <alignment horizontal="center" vertical="center" wrapText="1"/>
    </xf>
    <xf numFmtId="0" fontId="373" fillId="0" borderId="81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 vertical="center"/>
    </xf>
    <xf numFmtId="0" fontId="377" fillId="0" borderId="85" xfId="0" applyFont="1" applyBorder="1" applyAlignment="1">
      <alignment horizontal="center" vertical="center" wrapText="1"/>
    </xf>
    <xf numFmtId="0" fontId="377" fillId="0" borderId="86" xfId="0" applyFont="1" applyBorder="1" applyAlignment="1">
      <alignment horizontal="center" vertical="center" wrapText="1"/>
    </xf>
    <xf numFmtId="0" fontId="42" fillId="0" borderId="87" xfId="0" applyFont="1" applyBorder="1" applyAlignment="1">
      <alignment horizontal="center" vertical="center" wrapText="1"/>
    </xf>
    <xf numFmtId="0" fontId="42" fillId="0" borderId="88" xfId="0" applyFont="1" applyBorder="1" applyAlignment="1">
      <alignment horizontal="center" vertical="center" wrapText="1"/>
    </xf>
    <xf numFmtId="0" fontId="378" fillId="0" borderId="90" xfId="0" applyFont="1" applyBorder="1" applyAlignment="1">
      <alignment horizontal="center" vertical="center" wrapText="1"/>
    </xf>
    <xf numFmtId="0" fontId="378" fillId="0" borderId="91" xfId="0" applyFont="1" applyBorder="1" applyAlignment="1">
      <alignment horizontal="center" vertical="center" wrapText="1"/>
    </xf>
    <xf numFmtId="0" fontId="383" fillId="0" borderId="68" xfId="0" applyFont="1" applyBorder="1" applyAlignment="1">
      <alignment horizontal="center" vertical="center"/>
    </xf>
    <xf numFmtId="0" fontId="383" fillId="0" borderId="10" xfId="0" applyFont="1" applyBorder="1" applyAlignment="1">
      <alignment horizontal="center" vertical="center"/>
    </xf>
    <xf numFmtId="0" fontId="384" fillId="0" borderId="68" xfId="0" applyFont="1" applyBorder="1" applyAlignment="1">
      <alignment horizontal="center" vertical="center" wrapText="1"/>
    </xf>
    <xf numFmtId="0" fontId="384" fillId="0" borderId="10" xfId="0" applyFont="1" applyBorder="1" applyAlignment="1">
      <alignment horizontal="center" vertical="center"/>
    </xf>
    <xf numFmtId="0" fontId="383" fillId="0" borderId="0" xfId="0" applyFont="1" applyAlignment="1">
      <alignment horizontal="left" vertical="center" wrapText="1"/>
    </xf>
    <xf numFmtId="0" fontId="383" fillId="0" borderId="68" xfId="0" applyFont="1" applyBorder="1" applyAlignment="1">
      <alignment horizontal="left" vertical="center"/>
    </xf>
    <xf numFmtId="0" fontId="383" fillId="0" borderId="10" xfId="0" applyFont="1" applyBorder="1" applyAlignment="1">
      <alignment horizontal="left" vertical="center"/>
    </xf>
    <xf numFmtId="0" fontId="390" fillId="84" borderId="0" xfId="0" applyFont="1" applyFill="1" applyAlignment="1">
      <alignment horizontal="left"/>
    </xf>
  </cellXfs>
  <cellStyles count="4273">
    <cellStyle name=" 1" xfId="80" xr:uid="{00000000-0005-0000-0000-000000000000}"/>
    <cellStyle name="_x000d__x000a_JournalTemplate=C:\COMFO\CTALK\JOURSTD.TPL_x000d__x000a_LbStateAddress=3 3 0 251 1 89 2 311_x000d__x000a_LbStateJou" xfId="81" xr:uid="{00000000-0005-0000-0000-000001000000}"/>
    <cellStyle name="_x000d__x000a_JournalTemplate=C:\COMFO\CTALK\JOURSTD.TPL_x000d__x000a_LbStateAddress=3 3 0 251 1 89 2 311_x000d__x000a_LbStateJou 2" xfId="82" xr:uid="{00000000-0005-0000-0000-000002000000}"/>
    <cellStyle name="[RESUMO-OGE98.xls]CAPCMSOC" xfId="83" xr:uid="{00000000-0005-0000-0000-000003000000}"/>
    <cellStyle name="_Book1" xfId="84" xr:uid="{00000000-0005-0000-0000-000004000000}"/>
    <cellStyle name="_Book2" xfId="85" xr:uid="{00000000-0005-0000-0000-000005000000}"/>
    <cellStyle name="_Book3" xfId="86" xr:uid="{00000000-0005-0000-0000-000006000000}"/>
    <cellStyle name="_Book9" xfId="87" xr:uid="{00000000-0005-0000-0000-000007000000}"/>
    <cellStyle name="_LTU_BoP" xfId="88" xr:uid="{00000000-0005-0000-0000-000008000000}"/>
    <cellStyle name="_LTU_FIS" xfId="89" xr:uid="{00000000-0005-0000-0000-000009000000}"/>
    <cellStyle name="_LTU_FIS_Sep4 (2)1a" xfId="90" xr:uid="{00000000-0005-0000-0000-00000A000000}"/>
    <cellStyle name="_LTU_Macro" xfId="91" xr:uid="{00000000-0005-0000-0000-00000B000000}"/>
    <cellStyle name="_mxfisc" xfId="92" xr:uid="{00000000-0005-0000-0000-00000C000000}"/>
    <cellStyle name="_Oil" xfId="93" xr:uid="{00000000-0005-0000-0000-00000D000000}"/>
    <cellStyle name="_Oil 2" xfId="94" xr:uid="{00000000-0005-0000-0000-00000E000000}"/>
    <cellStyle name="=C:\WINNT\SYSTEM32\COMMAND.COM" xfId="95" xr:uid="{00000000-0005-0000-0000-00000F000000}"/>
    <cellStyle name="=C:\WINNT35\SYSTEM32\COMMAND.COM" xfId="96" xr:uid="{00000000-0005-0000-0000-000010000000}"/>
    <cellStyle name="‡" xfId="97" xr:uid="{00000000-0005-0000-0000-000011000000}"/>
    <cellStyle name="•W€_fysl11" xfId="98" xr:uid="{00000000-0005-0000-0000-000012000000}"/>
    <cellStyle name="^Cg" xfId="99" xr:uid="{00000000-0005-0000-0000-000013000000}"/>
    <cellStyle name="`FbN Z" xfId="100" xr:uid="{00000000-0005-0000-0000-000014000000}"/>
    <cellStyle name="«¢" xfId="101" xr:uid="{00000000-0005-0000-0000-000015000000}"/>
    <cellStyle name="©oµ 1" xfId="102" xr:uid="{00000000-0005-0000-0000-000016000000}"/>
    <cellStyle name="©oµ 2" xfId="103" xr:uid="{00000000-0005-0000-0000-000017000000}"/>
    <cellStyle name="©oµ 3" xfId="104" xr:uid="{00000000-0005-0000-0000-000018000000}"/>
    <cellStyle name="©oµ 4" xfId="105" xr:uid="{00000000-0005-0000-0000-000019000000}"/>
    <cellStyle name="" xfId="106" xr:uid="{00000000-0005-0000-0000-00001A000000}"/>
    <cellStyle name=" 2" xfId="107" xr:uid="{00000000-0005-0000-0000-00001B000000}"/>
    <cellStyle name=" 2 2" xfId="108" xr:uid="{00000000-0005-0000-0000-00001C000000}"/>
    <cellStyle name="N Z" xfId="109" xr:uid="{00000000-0005-0000-0000-00001D000000}"/>
    <cellStyle name="à¾¶" xfId="110" xr:uid="{00000000-0005-0000-0000-00001E000000}"/>
    <cellStyle name="ANZg 1" xfId="111" xr:uid="{00000000-0005-0000-0000-00001F000000}"/>
    <cellStyle name="ANZg 2" xfId="112" xr:uid="{00000000-0005-0000-0000-000020000000}"/>
    <cellStyle name="ANZg 3" xfId="113" xr:uid="{00000000-0005-0000-0000-000021000000}"/>
    <cellStyle name="ANZg 4" xfId="114" xr:uid="{00000000-0005-0000-0000-000022000000}"/>
    <cellStyle name="ANZg 5" xfId="115" xr:uid="{00000000-0005-0000-0000-000023000000}"/>
    <cellStyle name="ANZg 6" xfId="116" xr:uid="{00000000-0005-0000-0000-000024000000}"/>
    <cellStyle name="Ç¿çÅàÈ¢" xfId="117" xr:uid="{00000000-0005-0000-0000-000025000000}"/>
    <cellStyle name="Ç¢" xfId="118" xr:uid="{00000000-0005-0000-0000-000026000000}"/>
    <cellStyle name="oÍ" xfId="119" xr:uid="{00000000-0005-0000-0000-000027000000}"/>
    <cellStyle name="oÍ 2" xfId="120" xr:uid="{00000000-0005-0000-0000-000028000000}"/>
    <cellStyle name="oÍ 2 2" xfId="121" xr:uid="{00000000-0005-0000-0000-000029000000}"/>
    <cellStyle name="üÍ" xfId="122" xr:uid="{00000000-0005-0000-0000-00002A000000}"/>
    <cellStyle name="üÍ 2" xfId="123" xr:uid="{00000000-0005-0000-0000-00002B000000}"/>
    <cellStyle name="üÍ 2 2" xfId="124" xr:uid="{00000000-0005-0000-0000-00002C000000}"/>
    <cellStyle name="vZ" xfId="125" xr:uid="{00000000-0005-0000-0000-00002D000000}"/>
    <cellStyle name="vZ 2" xfId="126" xr:uid="{00000000-0005-0000-0000-00002E000000}"/>
    <cellStyle name="vZ 2 2" xfId="127" xr:uid="{00000000-0005-0000-0000-00002F000000}"/>
    <cellStyle name="W_fysl11" xfId="128" xr:uid="{00000000-0005-0000-0000-000030000000}"/>
    <cellStyle name="Wv" xfId="129" xr:uid="{00000000-0005-0000-0000-000031000000}"/>
    <cellStyle name="Wv 2" xfId="130" xr:uid="{00000000-0005-0000-0000-000032000000}"/>
    <cellStyle name="Wv 2 2" xfId="131" xr:uid="{00000000-0005-0000-0000-000033000000}"/>
    <cellStyle name="x¶" xfId="132" xr:uid="{00000000-0005-0000-0000-000034000000}"/>
    <cellStyle name="0mitP" xfId="133" xr:uid="{00000000-0005-0000-0000-000035000000}"/>
    <cellStyle name="0mitP 2" xfId="134" xr:uid="{00000000-0005-0000-0000-000036000000}"/>
    <cellStyle name="0mitP_WEOInput" xfId="135" xr:uid="{00000000-0005-0000-0000-000037000000}"/>
    <cellStyle name="0ohneP" xfId="136" xr:uid="{00000000-0005-0000-0000-000038000000}"/>
    <cellStyle name="0ohneP 2" xfId="137" xr:uid="{00000000-0005-0000-0000-000039000000}"/>
    <cellStyle name="0ohneP_WEOInput" xfId="138" xr:uid="{00000000-0005-0000-0000-00003A000000}"/>
    <cellStyle name="1" xfId="139" xr:uid="{00000000-0005-0000-0000-00003B000000}"/>
    <cellStyle name="1 indent" xfId="140" xr:uid="{00000000-0005-0000-0000-00003C000000}"/>
    <cellStyle name="1 indent 2" xfId="141" xr:uid="{00000000-0005-0000-0000-00003D000000}"/>
    <cellStyle name="1 indent 3" xfId="142" xr:uid="{00000000-0005-0000-0000-00003E000000}"/>
    <cellStyle name="10mitP" xfId="143" xr:uid="{00000000-0005-0000-0000-00003F000000}"/>
    <cellStyle name="10mitP 2" xfId="144" xr:uid="{00000000-0005-0000-0000-000040000000}"/>
    <cellStyle name="10mitP_WEOInput" xfId="145" xr:uid="{00000000-0005-0000-0000-000041000000}"/>
    <cellStyle name="12mitP" xfId="146" xr:uid="{00000000-0005-0000-0000-000042000000}"/>
    <cellStyle name="12mitP 2" xfId="147" xr:uid="{00000000-0005-0000-0000-000043000000}"/>
    <cellStyle name="12mitP_WEOInput" xfId="148" xr:uid="{00000000-0005-0000-0000-000044000000}"/>
    <cellStyle name="12ohneP" xfId="149" xr:uid="{00000000-0005-0000-0000-000045000000}"/>
    <cellStyle name="12ohneP 2" xfId="150" xr:uid="{00000000-0005-0000-0000-000046000000}"/>
    <cellStyle name="12ohneP_WEOInput" xfId="151" xr:uid="{00000000-0005-0000-0000-000047000000}"/>
    <cellStyle name="13mitP" xfId="152" xr:uid="{00000000-0005-0000-0000-000048000000}"/>
    <cellStyle name="13mitP 2" xfId="153" xr:uid="{00000000-0005-0000-0000-000049000000}"/>
    <cellStyle name="13mitP_WEOInput" xfId="154" xr:uid="{00000000-0005-0000-0000-00004A000000}"/>
    <cellStyle name="1enter" xfId="155" xr:uid="{00000000-0005-0000-0000-00004B000000}"/>
    <cellStyle name="1mitP" xfId="156" xr:uid="{00000000-0005-0000-0000-00004C000000}"/>
    <cellStyle name="1mitP 2" xfId="157" xr:uid="{00000000-0005-0000-0000-00004D000000}"/>
    <cellStyle name="1mitP_WEOInput" xfId="158" xr:uid="{00000000-0005-0000-0000-00004E000000}"/>
    <cellStyle name="1ohneP" xfId="159" xr:uid="{00000000-0005-0000-0000-00004F000000}"/>
    <cellStyle name="2 indents" xfId="160" xr:uid="{00000000-0005-0000-0000-000050000000}"/>
    <cellStyle name="2 indents 2" xfId="161" xr:uid="{00000000-0005-0000-0000-000051000000}"/>
    <cellStyle name="2 indents 3" xfId="162" xr:uid="{00000000-0005-0000-0000-000052000000}"/>
    <cellStyle name="20 % - Accent1" xfId="163" xr:uid="{00000000-0005-0000-0000-000053000000}"/>
    <cellStyle name="20 % - Accent2" xfId="164" xr:uid="{00000000-0005-0000-0000-000054000000}"/>
    <cellStyle name="20 % - Accent3" xfId="165" xr:uid="{00000000-0005-0000-0000-000055000000}"/>
    <cellStyle name="20 % - Accent4" xfId="166" xr:uid="{00000000-0005-0000-0000-000056000000}"/>
    <cellStyle name="20 % - Accent5" xfId="167" xr:uid="{00000000-0005-0000-0000-000057000000}"/>
    <cellStyle name="20 % - Accent6" xfId="168" xr:uid="{00000000-0005-0000-0000-000058000000}"/>
    <cellStyle name="20% - ANZg 1" xfId="169" xr:uid="{00000000-0005-0000-0000-000059000000}"/>
    <cellStyle name="20% - ANZg 2" xfId="170" xr:uid="{00000000-0005-0000-0000-00005A000000}"/>
    <cellStyle name="20% - ANZg 3" xfId="171" xr:uid="{00000000-0005-0000-0000-00005B000000}"/>
    <cellStyle name="20% - ANZg 4" xfId="172" xr:uid="{00000000-0005-0000-0000-00005C000000}"/>
    <cellStyle name="20% - ANZg 5" xfId="173" xr:uid="{00000000-0005-0000-0000-00005D000000}"/>
    <cellStyle name="20% - ANZg 6" xfId="174" xr:uid="{00000000-0005-0000-0000-00005E000000}"/>
    <cellStyle name="20% - Accent1 2" xfId="175" xr:uid="{00000000-0005-0000-0000-00005F000000}"/>
    <cellStyle name="20% - Accent1 3" xfId="176" xr:uid="{00000000-0005-0000-0000-000060000000}"/>
    <cellStyle name="20% - Accent2 2" xfId="177" xr:uid="{00000000-0005-0000-0000-000061000000}"/>
    <cellStyle name="20% - Accent2 3" xfId="178" xr:uid="{00000000-0005-0000-0000-000062000000}"/>
    <cellStyle name="20% - Accent3 2" xfId="179" xr:uid="{00000000-0005-0000-0000-000063000000}"/>
    <cellStyle name="20% - Accent3 3" xfId="180" xr:uid="{00000000-0005-0000-0000-000064000000}"/>
    <cellStyle name="20% - Accent4 2" xfId="181" xr:uid="{00000000-0005-0000-0000-000065000000}"/>
    <cellStyle name="20% - Accent4 3" xfId="182" xr:uid="{00000000-0005-0000-0000-000066000000}"/>
    <cellStyle name="20% - Accent5 2" xfId="183" xr:uid="{00000000-0005-0000-0000-000067000000}"/>
    <cellStyle name="20% - Accent5 3" xfId="184" xr:uid="{00000000-0005-0000-0000-000068000000}"/>
    <cellStyle name="20% - Accent6 2" xfId="185" xr:uid="{00000000-0005-0000-0000-000069000000}"/>
    <cellStyle name="20% - Accent6 3" xfId="186" xr:uid="{00000000-0005-0000-0000-00006A000000}"/>
    <cellStyle name="20% - akcent 1" xfId="187" xr:uid="{00000000-0005-0000-0000-00006B000000}"/>
    <cellStyle name="20% - akcent 2" xfId="188" xr:uid="{00000000-0005-0000-0000-00006C000000}"/>
    <cellStyle name="20% - akcent 3" xfId="189" xr:uid="{00000000-0005-0000-0000-00006D000000}"/>
    <cellStyle name="20% - akcent 4" xfId="190" xr:uid="{00000000-0005-0000-0000-00006E000000}"/>
    <cellStyle name="20% - akcent 5" xfId="191" xr:uid="{00000000-0005-0000-0000-00006F000000}"/>
    <cellStyle name="20% - akcent 6" xfId="192" xr:uid="{00000000-0005-0000-0000-000070000000}"/>
    <cellStyle name="20% - Énfasis1" xfId="193" xr:uid="{00000000-0005-0000-0000-000071000000}"/>
    <cellStyle name="20% - Énfasis2" xfId="194" xr:uid="{00000000-0005-0000-0000-000072000000}"/>
    <cellStyle name="20% - Énfasis3" xfId="195" xr:uid="{00000000-0005-0000-0000-000073000000}"/>
    <cellStyle name="20% - Énfasis4" xfId="196" xr:uid="{00000000-0005-0000-0000-000074000000}"/>
    <cellStyle name="20% - Énfasis5" xfId="197" xr:uid="{00000000-0005-0000-0000-000075000000}"/>
    <cellStyle name="20% - Énfasis6" xfId="198" xr:uid="{00000000-0005-0000-0000-000076000000}"/>
    <cellStyle name="20% - Έμφαση1" xfId="199" xr:uid="{00000000-0005-0000-0000-000077000000}"/>
    <cellStyle name="20% - Έμφαση2" xfId="200" xr:uid="{00000000-0005-0000-0000-000078000000}"/>
    <cellStyle name="20% - Έμφαση3" xfId="201" xr:uid="{00000000-0005-0000-0000-000079000000}"/>
    <cellStyle name="20% - Έμφαση4" xfId="202" xr:uid="{00000000-0005-0000-0000-00007A000000}"/>
    <cellStyle name="20% - Έμφαση5" xfId="203" xr:uid="{00000000-0005-0000-0000-00007B000000}"/>
    <cellStyle name="20% - Έμφαση6" xfId="204" xr:uid="{00000000-0005-0000-0000-00007C000000}"/>
    <cellStyle name="20% - Акцент1" xfId="205" xr:uid="{00000000-0005-0000-0000-00007D000000}"/>
    <cellStyle name="20% - Акцент1 2" xfId="206" xr:uid="{00000000-0005-0000-0000-00007E000000}"/>
    <cellStyle name="20% - Акцент2" xfId="207" xr:uid="{00000000-0005-0000-0000-00007F000000}"/>
    <cellStyle name="20% - Акцент2 2" xfId="208" xr:uid="{00000000-0005-0000-0000-000080000000}"/>
    <cellStyle name="20% - Акцент3" xfId="209" xr:uid="{00000000-0005-0000-0000-000081000000}"/>
    <cellStyle name="20% - Акцент3 2" xfId="210" xr:uid="{00000000-0005-0000-0000-000082000000}"/>
    <cellStyle name="20% - Акцент4" xfId="211" xr:uid="{00000000-0005-0000-0000-000083000000}"/>
    <cellStyle name="20% - Акцент4 2" xfId="212" xr:uid="{00000000-0005-0000-0000-000084000000}"/>
    <cellStyle name="20% - Акцент5" xfId="213" xr:uid="{00000000-0005-0000-0000-000085000000}"/>
    <cellStyle name="20% - Акцент6" xfId="214" xr:uid="{00000000-0005-0000-0000-000086000000}"/>
    <cellStyle name="20% - Акцент6 2" xfId="215" xr:uid="{00000000-0005-0000-0000-000087000000}"/>
    <cellStyle name="20% - 强调文字颜色 1 2" xfId="2" xr:uid="{00000000-0005-0000-0000-000088000000}"/>
    <cellStyle name="20% - 强调文字颜色 2 2" xfId="3" xr:uid="{00000000-0005-0000-0000-000089000000}"/>
    <cellStyle name="20% - 强调文字颜色 3 2" xfId="4" xr:uid="{00000000-0005-0000-0000-00008A000000}"/>
    <cellStyle name="20% - 强调文字颜色 4 2" xfId="5" xr:uid="{00000000-0005-0000-0000-00008B000000}"/>
    <cellStyle name="20% - 强调文字颜色 5 2" xfId="6" xr:uid="{00000000-0005-0000-0000-00008C000000}"/>
    <cellStyle name="20% - 强调文字颜色 6 2" xfId="7" xr:uid="{00000000-0005-0000-0000-00008D000000}"/>
    <cellStyle name="2mitP" xfId="216" xr:uid="{00000000-0005-0000-0000-00008E000000}"/>
    <cellStyle name="2ohneP" xfId="217" xr:uid="{00000000-0005-0000-0000-00008F000000}"/>
    <cellStyle name="3 indents" xfId="218" xr:uid="{00000000-0005-0000-0000-000090000000}"/>
    <cellStyle name="3 indents 2" xfId="219" xr:uid="{00000000-0005-0000-0000-000091000000}"/>
    <cellStyle name="3 indents 3" xfId="220" xr:uid="{00000000-0005-0000-0000-000092000000}"/>
    <cellStyle name="3mitP" xfId="221" xr:uid="{00000000-0005-0000-0000-000093000000}"/>
    <cellStyle name="3mitP 2" xfId="222" xr:uid="{00000000-0005-0000-0000-000094000000}"/>
    <cellStyle name="3mitP_WEOInput" xfId="223" xr:uid="{00000000-0005-0000-0000-000095000000}"/>
    <cellStyle name="3ohneP" xfId="224" xr:uid="{00000000-0005-0000-0000-000096000000}"/>
    <cellStyle name="3ohneP 2" xfId="225" xr:uid="{00000000-0005-0000-0000-000097000000}"/>
    <cellStyle name="3ohneP_WEOInput" xfId="226" xr:uid="{00000000-0005-0000-0000-000098000000}"/>
    <cellStyle name="4 indents" xfId="227" xr:uid="{00000000-0005-0000-0000-000099000000}"/>
    <cellStyle name="4 indents 2" xfId="228" xr:uid="{00000000-0005-0000-0000-00009A000000}"/>
    <cellStyle name="4 indents 3" xfId="229" xr:uid="{00000000-0005-0000-0000-00009B000000}"/>
    <cellStyle name="40 % - Accent1" xfId="230" xr:uid="{00000000-0005-0000-0000-00009C000000}"/>
    <cellStyle name="40 % - Accent2" xfId="231" xr:uid="{00000000-0005-0000-0000-00009D000000}"/>
    <cellStyle name="40 % - Accent3" xfId="232" xr:uid="{00000000-0005-0000-0000-00009E000000}"/>
    <cellStyle name="40 % - Accent4" xfId="233" xr:uid="{00000000-0005-0000-0000-00009F000000}"/>
    <cellStyle name="40 % - Accent5" xfId="234" xr:uid="{00000000-0005-0000-0000-0000A0000000}"/>
    <cellStyle name="40 % - Accent6" xfId="235" xr:uid="{00000000-0005-0000-0000-0000A1000000}"/>
    <cellStyle name="40% - ANZg 1" xfId="236" xr:uid="{00000000-0005-0000-0000-0000A2000000}"/>
    <cellStyle name="40% - ANZg 2" xfId="237" xr:uid="{00000000-0005-0000-0000-0000A3000000}"/>
    <cellStyle name="40% - ANZg 3" xfId="238" xr:uid="{00000000-0005-0000-0000-0000A4000000}"/>
    <cellStyle name="40% - ANZg 4" xfId="239" xr:uid="{00000000-0005-0000-0000-0000A5000000}"/>
    <cellStyle name="40% - ANZg 5" xfId="240" xr:uid="{00000000-0005-0000-0000-0000A6000000}"/>
    <cellStyle name="40% - ANZg 6" xfId="241" xr:uid="{00000000-0005-0000-0000-0000A7000000}"/>
    <cellStyle name="40% - Accent1 2" xfId="242" xr:uid="{00000000-0005-0000-0000-0000A8000000}"/>
    <cellStyle name="40% - Accent1 3" xfId="243" xr:uid="{00000000-0005-0000-0000-0000A9000000}"/>
    <cellStyle name="40% - Accent2 2" xfId="244" xr:uid="{00000000-0005-0000-0000-0000AA000000}"/>
    <cellStyle name="40% - Accent2 3" xfId="245" xr:uid="{00000000-0005-0000-0000-0000AB000000}"/>
    <cellStyle name="40% - Accent3 2" xfId="246" xr:uid="{00000000-0005-0000-0000-0000AC000000}"/>
    <cellStyle name="40% - Accent3 3" xfId="247" xr:uid="{00000000-0005-0000-0000-0000AD000000}"/>
    <cellStyle name="40% - Accent4 2" xfId="248" xr:uid="{00000000-0005-0000-0000-0000AE000000}"/>
    <cellStyle name="40% - Accent4 3" xfId="249" xr:uid="{00000000-0005-0000-0000-0000AF000000}"/>
    <cellStyle name="40% - Accent5 2" xfId="250" xr:uid="{00000000-0005-0000-0000-0000B0000000}"/>
    <cellStyle name="40% - Accent5 3" xfId="251" xr:uid="{00000000-0005-0000-0000-0000B1000000}"/>
    <cellStyle name="40% - Accent6 2" xfId="252" xr:uid="{00000000-0005-0000-0000-0000B2000000}"/>
    <cellStyle name="40% - Accent6 3" xfId="253" xr:uid="{00000000-0005-0000-0000-0000B3000000}"/>
    <cellStyle name="40% - akcent 1" xfId="254" xr:uid="{00000000-0005-0000-0000-0000B4000000}"/>
    <cellStyle name="40% - akcent 2" xfId="255" xr:uid="{00000000-0005-0000-0000-0000B5000000}"/>
    <cellStyle name="40% - akcent 3" xfId="256" xr:uid="{00000000-0005-0000-0000-0000B6000000}"/>
    <cellStyle name="40% - akcent 4" xfId="257" xr:uid="{00000000-0005-0000-0000-0000B7000000}"/>
    <cellStyle name="40% - akcent 5" xfId="258" xr:uid="{00000000-0005-0000-0000-0000B8000000}"/>
    <cellStyle name="40% - akcent 6" xfId="259" xr:uid="{00000000-0005-0000-0000-0000B9000000}"/>
    <cellStyle name="40% - Énfasis1" xfId="260" xr:uid="{00000000-0005-0000-0000-0000BA000000}"/>
    <cellStyle name="40% - Énfasis2" xfId="261" xr:uid="{00000000-0005-0000-0000-0000BB000000}"/>
    <cellStyle name="40% - Énfasis3" xfId="262" xr:uid="{00000000-0005-0000-0000-0000BC000000}"/>
    <cellStyle name="40% - Énfasis4" xfId="263" xr:uid="{00000000-0005-0000-0000-0000BD000000}"/>
    <cellStyle name="40% - Énfasis5" xfId="264" xr:uid="{00000000-0005-0000-0000-0000BE000000}"/>
    <cellStyle name="40% - Énfasis6" xfId="265" xr:uid="{00000000-0005-0000-0000-0000BF000000}"/>
    <cellStyle name="40% - Έμφαση1" xfId="266" xr:uid="{00000000-0005-0000-0000-0000C0000000}"/>
    <cellStyle name="40% - Έμφαση2" xfId="267" xr:uid="{00000000-0005-0000-0000-0000C1000000}"/>
    <cellStyle name="40% - Έμφαση3" xfId="268" xr:uid="{00000000-0005-0000-0000-0000C2000000}"/>
    <cellStyle name="40% - Έμφαση4" xfId="269" xr:uid="{00000000-0005-0000-0000-0000C3000000}"/>
    <cellStyle name="40% - Έμφαση5" xfId="270" xr:uid="{00000000-0005-0000-0000-0000C4000000}"/>
    <cellStyle name="40% - Έμφαση6" xfId="271" xr:uid="{00000000-0005-0000-0000-0000C5000000}"/>
    <cellStyle name="40% - Акцент1" xfId="272" xr:uid="{00000000-0005-0000-0000-0000C6000000}"/>
    <cellStyle name="40% - Акцент1 2" xfId="273" xr:uid="{00000000-0005-0000-0000-0000C7000000}"/>
    <cellStyle name="40% - Акцент2" xfId="274" xr:uid="{00000000-0005-0000-0000-0000C8000000}"/>
    <cellStyle name="40% - Акцент3" xfId="275" xr:uid="{00000000-0005-0000-0000-0000C9000000}"/>
    <cellStyle name="40% - Акцент3 2" xfId="276" xr:uid="{00000000-0005-0000-0000-0000CA000000}"/>
    <cellStyle name="40% - Акцент4" xfId="277" xr:uid="{00000000-0005-0000-0000-0000CB000000}"/>
    <cellStyle name="40% - Акцент4 2" xfId="278" xr:uid="{00000000-0005-0000-0000-0000CC000000}"/>
    <cellStyle name="40% - Акцент5" xfId="279" xr:uid="{00000000-0005-0000-0000-0000CD000000}"/>
    <cellStyle name="40% - Акцент5 2" xfId="280" xr:uid="{00000000-0005-0000-0000-0000CE000000}"/>
    <cellStyle name="40% - Акцент6" xfId="281" xr:uid="{00000000-0005-0000-0000-0000CF000000}"/>
    <cellStyle name="40% - Акцент6 2" xfId="282" xr:uid="{00000000-0005-0000-0000-0000D0000000}"/>
    <cellStyle name="40% - 强调文字颜色 1 2" xfId="8" xr:uid="{00000000-0005-0000-0000-0000D1000000}"/>
    <cellStyle name="40% - 强调文字颜色 2 2" xfId="9" xr:uid="{00000000-0005-0000-0000-0000D2000000}"/>
    <cellStyle name="40% - 强调文字颜色 3 2" xfId="10" xr:uid="{00000000-0005-0000-0000-0000D3000000}"/>
    <cellStyle name="40% - 强调文字颜色 4 2" xfId="11" xr:uid="{00000000-0005-0000-0000-0000D4000000}"/>
    <cellStyle name="40% - 强调文字颜色 5 2" xfId="12" xr:uid="{00000000-0005-0000-0000-0000D5000000}"/>
    <cellStyle name="40% - 强调文字颜色 6 2" xfId="13" xr:uid="{00000000-0005-0000-0000-0000D6000000}"/>
    <cellStyle name="4mitP" xfId="283" xr:uid="{00000000-0005-0000-0000-0000D7000000}"/>
    <cellStyle name="4mitP 2" xfId="284" xr:uid="{00000000-0005-0000-0000-0000D8000000}"/>
    <cellStyle name="4mitP_WEOInput" xfId="285" xr:uid="{00000000-0005-0000-0000-0000D9000000}"/>
    <cellStyle name="4ohneP" xfId="286" xr:uid="{00000000-0005-0000-0000-0000DA000000}"/>
    <cellStyle name="5 indents" xfId="287" xr:uid="{00000000-0005-0000-0000-0000DB000000}"/>
    <cellStyle name="5 indents 2" xfId="288" xr:uid="{00000000-0005-0000-0000-0000DC000000}"/>
    <cellStyle name="5 indents 3" xfId="289" xr:uid="{00000000-0005-0000-0000-0000DD000000}"/>
    <cellStyle name="60 % - Accent1" xfId="290" xr:uid="{00000000-0005-0000-0000-0000DE000000}"/>
    <cellStyle name="60 % - Accent2" xfId="291" xr:uid="{00000000-0005-0000-0000-0000DF000000}"/>
    <cellStyle name="60 % - Accent3" xfId="292" xr:uid="{00000000-0005-0000-0000-0000E0000000}"/>
    <cellStyle name="60 % - Accent4" xfId="293" xr:uid="{00000000-0005-0000-0000-0000E1000000}"/>
    <cellStyle name="60 % - Accent5" xfId="294" xr:uid="{00000000-0005-0000-0000-0000E2000000}"/>
    <cellStyle name="60 % - Accent6" xfId="295" xr:uid="{00000000-0005-0000-0000-0000E3000000}"/>
    <cellStyle name="60% - ANZg 1" xfId="296" xr:uid="{00000000-0005-0000-0000-0000E4000000}"/>
    <cellStyle name="60% - ANZg 2" xfId="297" xr:uid="{00000000-0005-0000-0000-0000E5000000}"/>
    <cellStyle name="60% - ANZg 3" xfId="298" xr:uid="{00000000-0005-0000-0000-0000E6000000}"/>
    <cellStyle name="60% - ANZg 4" xfId="299" xr:uid="{00000000-0005-0000-0000-0000E7000000}"/>
    <cellStyle name="60% - ANZg 5" xfId="300" xr:uid="{00000000-0005-0000-0000-0000E8000000}"/>
    <cellStyle name="60% - ANZg 6" xfId="301" xr:uid="{00000000-0005-0000-0000-0000E9000000}"/>
    <cellStyle name="60% - Accent1 2" xfId="302" xr:uid="{00000000-0005-0000-0000-0000EA000000}"/>
    <cellStyle name="60% - Accent2 2" xfId="303" xr:uid="{00000000-0005-0000-0000-0000EB000000}"/>
    <cellStyle name="60% - Accent3 2" xfId="304" xr:uid="{00000000-0005-0000-0000-0000EC000000}"/>
    <cellStyle name="60% - Accent4 2" xfId="305" xr:uid="{00000000-0005-0000-0000-0000ED000000}"/>
    <cellStyle name="60% - Accent5 2" xfId="306" xr:uid="{00000000-0005-0000-0000-0000EE000000}"/>
    <cellStyle name="60% - Accent6 2" xfId="307" xr:uid="{00000000-0005-0000-0000-0000EF000000}"/>
    <cellStyle name="60% - akcent 1" xfId="308" xr:uid="{00000000-0005-0000-0000-0000F0000000}"/>
    <cellStyle name="60% - akcent 2" xfId="309" xr:uid="{00000000-0005-0000-0000-0000F1000000}"/>
    <cellStyle name="60% - akcent 3" xfId="310" xr:uid="{00000000-0005-0000-0000-0000F2000000}"/>
    <cellStyle name="60% - akcent 4" xfId="311" xr:uid="{00000000-0005-0000-0000-0000F3000000}"/>
    <cellStyle name="60% - akcent 5" xfId="312" xr:uid="{00000000-0005-0000-0000-0000F4000000}"/>
    <cellStyle name="60% - akcent 6" xfId="313" xr:uid="{00000000-0005-0000-0000-0000F5000000}"/>
    <cellStyle name="60% - Énfasis1" xfId="314" xr:uid="{00000000-0005-0000-0000-0000F6000000}"/>
    <cellStyle name="60% - Énfasis2" xfId="315" xr:uid="{00000000-0005-0000-0000-0000F7000000}"/>
    <cellStyle name="60% - Énfasis3" xfId="316" xr:uid="{00000000-0005-0000-0000-0000F8000000}"/>
    <cellStyle name="60% - Énfasis4" xfId="317" xr:uid="{00000000-0005-0000-0000-0000F9000000}"/>
    <cellStyle name="60% - Énfasis5" xfId="318" xr:uid="{00000000-0005-0000-0000-0000FA000000}"/>
    <cellStyle name="60% - Énfasis6" xfId="319" xr:uid="{00000000-0005-0000-0000-0000FB000000}"/>
    <cellStyle name="60% - Έμφαση1" xfId="320" xr:uid="{00000000-0005-0000-0000-0000FC000000}"/>
    <cellStyle name="60% - Έμφαση2" xfId="321" xr:uid="{00000000-0005-0000-0000-0000FD000000}"/>
    <cellStyle name="60% - Έμφαση3" xfId="322" xr:uid="{00000000-0005-0000-0000-0000FE000000}"/>
    <cellStyle name="60% - Έμφαση4" xfId="323" xr:uid="{00000000-0005-0000-0000-0000FF000000}"/>
    <cellStyle name="60% - Έμφαση5" xfId="324" xr:uid="{00000000-0005-0000-0000-000000010000}"/>
    <cellStyle name="60% - Έμφαση6" xfId="325" xr:uid="{00000000-0005-0000-0000-000001010000}"/>
    <cellStyle name="60% - Акцент1" xfId="326" xr:uid="{00000000-0005-0000-0000-000002010000}"/>
    <cellStyle name="60% - Акцент1 2" xfId="327" xr:uid="{00000000-0005-0000-0000-000003010000}"/>
    <cellStyle name="60% - Акцент2" xfId="328" xr:uid="{00000000-0005-0000-0000-000004010000}"/>
    <cellStyle name="60% - Акцент2 2" xfId="329" xr:uid="{00000000-0005-0000-0000-000005010000}"/>
    <cellStyle name="60% - Акцент3" xfId="330" xr:uid="{00000000-0005-0000-0000-000006010000}"/>
    <cellStyle name="60% - Акцент3 2" xfId="331" xr:uid="{00000000-0005-0000-0000-000007010000}"/>
    <cellStyle name="60% - Акцент4" xfId="332" xr:uid="{00000000-0005-0000-0000-000008010000}"/>
    <cellStyle name="60% - Акцент4 2" xfId="333" xr:uid="{00000000-0005-0000-0000-000009010000}"/>
    <cellStyle name="60% - Акцент5" xfId="334" xr:uid="{00000000-0005-0000-0000-00000A010000}"/>
    <cellStyle name="60% - Акцент5 2" xfId="335" xr:uid="{00000000-0005-0000-0000-00000B010000}"/>
    <cellStyle name="60% - Акцент6" xfId="336" xr:uid="{00000000-0005-0000-0000-00000C010000}"/>
    <cellStyle name="60% - Акцент6 2" xfId="337" xr:uid="{00000000-0005-0000-0000-00000D010000}"/>
    <cellStyle name="60% - 强调文字颜色 1 2" xfId="14" xr:uid="{00000000-0005-0000-0000-00000E010000}"/>
    <cellStyle name="60% - 强调文字颜色 2 2" xfId="15" xr:uid="{00000000-0005-0000-0000-00000F010000}"/>
    <cellStyle name="60% - 强调文字颜色 3 2" xfId="16" xr:uid="{00000000-0005-0000-0000-000010010000}"/>
    <cellStyle name="60% - 强调文字颜色 4 2" xfId="17" xr:uid="{00000000-0005-0000-0000-000011010000}"/>
    <cellStyle name="60% - 强调文字颜色 5 2" xfId="18" xr:uid="{00000000-0005-0000-0000-000012010000}"/>
    <cellStyle name="60% - 强调文字颜色 6 2" xfId="19" xr:uid="{00000000-0005-0000-0000-000013010000}"/>
    <cellStyle name="6mitP" xfId="338" xr:uid="{00000000-0005-0000-0000-000014010000}"/>
    <cellStyle name="6mitP 2" xfId="339" xr:uid="{00000000-0005-0000-0000-000015010000}"/>
    <cellStyle name="6mitP_WEOInput" xfId="340" xr:uid="{00000000-0005-0000-0000-000016010000}"/>
    <cellStyle name="6ohneP" xfId="341" xr:uid="{00000000-0005-0000-0000-000017010000}"/>
    <cellStyle name="6ohneP 2" xfId="342" xr:uid="{00000000-0005-0000-0000-000018010000}"/>
    <cellStyle name="6ohneP_WEOInput" xfId="343" xr:uid="{00000000-0005-0000-0000-000019010000}"/>
    <cellStyle name="7mitP" xfId="344" xr:uid="{00000000-0005-0000-0000-00001A010000}"/>
    <cellStyle name="7mitP 2" xfId="345" xr:uid="{00000000-0005-0000-0000-00001B010000}"/>
    <cellStyle name="7mitP_WEOInput" xfId="346" xr:uid="{00000000-0005-0000-0000-00001C010000}"/>
    <cellStyle name="9mitP" xfId="347" xr:uid="{00000000-0005-0000-0000-00001D010000}"/>
    <cellStyle name="9mitP 2" xfId="348" xr:uid="{00000000-0005-0000-0000-00001E010000}"/>
    <cellStyle name="9mitP_WEOInput" xfId="349" xr:uid="{00000000-0005-0000-0000-00001F010000}"/>
    <cellStyle name="9ohneP" xfId="350" xr:uid="{00000000-0005-0000-0000-000020010000}"/>
    <cellStyle name="9ohneP 2" xfId="351" xr:uid="{00000000-0005-0000-0000-000021010000}"/>
    <cellStyle name="9ohneP_WEOInput" xfId="352" xr:uid="{00000000-0005-0000-0000-000022010000}"/>
    <cellStyle name="Accent1 - 20%" xfId="353" xr:uid="{00000000-0005-0000-0000-000023010000}"/>
    <cellStyle name="Accent1 - 40%" xfId="354" xr:uid="{00000000-0005-0000-0000-000024010000}"/>
    <cellStyle name="Accent1 - 60%" xfId="355" xr:uid="{00000000-0005-0000-0000-000025010000}"/>
    <cellStyle name="Accent1 2" xfId="356" xr:uid="{00000000-0005-0000-0000-000026010000}"/>
    <cellStyle name="Accent2 - 20%" xfId="357" xr:uid="{00000000-0005-0000-0000-000027010000}"/>
    <cellStyle name="Accent2 - 40%" xfId="358" xr:uid="{00000000-0005-0000-0000-000028010000}"/>
    <cellStyle name="Accent2 - 60%" xfId="359" xr:uid="{00000000-0005-0000-0000-000029010000}"/>
    <cellStyle name="Accent2 2" xfId="360" xr:uid="{00000000-0005-0000-0000-00002A010000}"/>
    <cellStyle name="Accent3 - 20%" xfId="361" xr:uid="{00000000-0005-0000-0000-00002B010000}"/>
    <cellStyle name="Accent3 - 40%" xfId="362" xr:uid="{00000000-0005-0000-0000-00002C010000}"/>
    <cellStyle name="Accent3 - 60%" xfId="363" xr:uid="{00000000-0005-0000-0000-00002D010000}"/>
    <cellStyle name="Accent3 2" xfId="364" xr:uid="{00000000-0005-0000-0000-00002E010000}"/>
    <cellStyle name="Accent4 - 20%" xfId="365" xr:uid="{00000000-0005-0000-0000-00002F010000}"/>
    <cellStyle name="Accent4 - 40%" xfId="366" xr:uid="{00000000-0005-0000-0000-000030010000}"/>
    <cellStyle name="Accent4 - 60%" xfId="367" xr:uid="{00000000-0005-0000-0000-000031010000}"/>
    <cellStyle name="Accent4 2" xfId="368" xr:uid="{00000000-0005-0000-0000-000032010000}"/>
    <cellStyle name="Accent5 - 20%" xfId="369" xr:uid="{00000000-0005-0000-0000-000033010000}"/>
    <cellStyle name="Accent5 - 40%" xfId="370" xr:uid="{00000000-0005-0000-0000-000034010000}"/>
    <cellStyle name="Accent5 - 60%" xfId="371" xr:uid="{00000000-0005-0000-0000-000035010000}"/>
    <cellStyle name="Accent5 2" xfId="372" xr:uid="{00000000-0005-0000-0000-000036010000}"/>
    <cellStyle name="Accent6 - 20%" xfId="373" xr:uid="{00000000-0005-0000-0000-000037010000}"/>
    <cellStyle name="Accent6 - 40%" xfId="374" xr:uid="{00000000-0005-0000-0000-000038010000}"/>
    <cellStyle name="Accent6 - 60%" xfId="375" xr:uid="{00000000-0005-0000-0000-000039010000}"/>
    <cellStyle name="Accent6 2" xfId="376" xr:uid="{00000000-0005-0000-0000-00003A010000}"/>
    <cellStyle name="Aeia?nnueea" xfId="377" xr:uid="{00000000-0005-0000-0000-00003B010000}"/>
    <cellStyle name="Ãèïåðññûëêà" xfId="378" xr:uid="{00000000-0005-0000-0000-00003C010000}"/>
    <cellStyle name="Akcent 1" xfId="379" xr:uid="{00000000-0005-0000-0000-00003D010000}"/>
    <cellStyle name="Akcent 2" xfId="380" xr:uid="{00000000-0005-0000-0000-00003E010000}"/>
    <cellStyle name="Akcent 3" xfId="381" xr:uid="{00000000-0005-0000-0000-00003F010000}"/>
    <cellStyle name="Akcent 4" xfId="382" xr:uid="{00000000-0005-0000-0000-000040010000}"/>
    <cellStyle name="Akcent 5" xfId="383" xr:uid="{00000000-0005-0000-0000-000041010000}"/>
    <cellStyle name="Akcent 6" xfId="384" xr:uid="{00000000-0005-0000-0000-000042010000}"/>
    <cellStyle name="ANCLAS,REZONES Y SUS PARTES,DE FUNDICION,DE HIERRO O DE ACERO" xfId="79" xr:uid="{00000000-0005-0000-0000-000043010000}"/>
    <cellStyle name="annee semestre" xfId="385" xr:uid="{00000000-0005-0000-0000-000044010000}"/>
    <cellStyle name="annee semestre 2" xfId="386" xr:uid="{00000000-0005-0000-0000-000045010000}"/>
    <cellStyle name="annee semestre 2 2" xfId="387" xr:uid="{00000000-0005-0000-0000-000046010000}"/>
    <cellStyle name="annee semestre 3" xfId="388" xr:uid="{00000000-0005-0000-0000-000047010000}"/>
    <cellStyle name="ArialBold8" xfId="389" xr:uid="{00000000-0005-0000-0000-000048010000}"/>
    <cellStyle name="ArialBold8 2" xfId="390" xr:uid="{00000000-0005-0000-0000-000049010000}"/>
    <cellStyle name="ArialBold8 3" xfId="391" xr:uid="{00000000-0005-0000-0000-00004A010000}"/>
    <cellStyle name="ArialNormal8" xfId="392" xr:uid="{00000000-0005-0000-0000-00004B010000}"/>
    <cellStyle name="ArialNormal8 2" xfId="393" xr:uid="{00000000-0005-0000-0000-00004C010000}"/>
    <cellStyle name="ArialNormal8 3" xfId="394" xr:uid="{00000000-0005-0000-0000-00004D010000}"/>
    <cellStyle name="Array" xfId="395" xr:uid="{00000000-0005-0000-0000-00004E010000}"/>
    <cellStyle name="Array 2" xfId="396" xr:uid="{00000000-0005-0000-0000-00004F010000}"/>
    <cellStyle name="Array Enter" xfId="397" xr:uid="{00000000-0005-0000-0000-000050010000}"/>
    <cellStyle name="Array Enter 2" xfId="398" xr:uid="{00000000-0005-0000-0000-000051010000}"/>
    <cellStyle name="Array Enter 2 2" xfId="399" xr:uid="{00000000-0005-0000-0000-000052010000}"/>
    <cellStyle name="Array Enter 3" xfId="400" xr:uid="{00000000-0005-0000-0000-000053010000}"/>
    <cellStyle name="Array_Book3" xfId="401" xr:uid="{00000000-0005-0000-0000-000054010000}"/>
    <cellStyle name="AutoFormat Options" xfId="402" xr:uid="{00000000-0005-0000-0000-000056010000}"/>
    <cellStyle name="AVERAGE" xfId="403" xr:uid="{00000000-0005-0000-0000-000057010000}"/>
    <cellStyle name="Avertissement" xfId="404" xr:uid="{00000000-0005-0000-0000-000058010000}"/>
    <cellStyle name="b0let" xfId="405" xr:uid="{00000000-0005-0000-0000-000059010000}"/>
    <cellStyle name="b0let 10" xfId="406" xr:uid="{00000000-0005-0000-0000-00005A010000}"/>
    <cellStyle name="b0let 11" xfId="407" xr:uid="{00000000-0005-0000-0000-00005B010000}"/>
    <cellStyle name="b0let 12" xfId="408" xr:uid="{00000000-0005-0000-0000-00005C010000}"/>
    <cellStyle name="b0let 13" xfId="409" xr:uid="{00000000-0005-0000-0000-00005D010000}"/>
    <cellStyle name="b0let 14" xfId="410" xr:uid="{00000000-0005-0000-0000-00005E010000}"/>
    <cellStyle name="b0let 15" xfId="411" xr:uid="{00000000-0005-0000-0000-00005F010000}"/>
    <cellStyle name="b0let 16" xfId="412" xr:uid="{00000000-0005-0000-0000-000060010000}"/>
    <cellStyle name="b0let 17" xfId="413" xr:uid="{00000000-0005-0000-0000-000061010000}"/>
    <cellStyle name="b0let 18" xfId="414" xr:uid="{00000000-0005-0000-0000-000062010000}"/>
    <cellStyle name="b0let 19" xfId="415" xr:uid="{00000000-0005-0000-0000-000063010000}"/>
    <cellStyle name="b0let 2" xfId="416" xr:uid="{00000000-0005-0000-0000-000064010000}"/>
    <cellStyle name="b0let 2 2" xfId="417" xr:uid="{00000000-0005-0000-0000-000065010000}"/>
    <cellStyle name="b0let 2 3" xfId="418" xr:uid="{00000000-0005-0000-0000-000066010000}"/>
    <cellStyle name="b0let 20" xfId="419" xr:uid="{00000000-0005-0000-0000-000067010000}"/>
    <cellStyle name="b0let 21" xfId="420" xr:uid="{00000000-0005-0000-0000-000068010000}"/>
    <cellStyle name="b0let 22" xfId="421" xr:uid="{00000000-0005-0000-0000-000069010000}"/>
    <cellStyle name="b0let 23" xfId="422" xr:uid="{00000000-0005-0000-0000-00006A010000}"/>
    <cellStyle name="b0let 24" xfId="423" xr:uid="{00000000-0005-0000-0000-00006B010000}"/>
    <cellStyle name="b0let 25" xfId="424" xr:uid="{00000000-0005-0000-0000-00006C010000}"/>
    <cellStyle name="b0let 26" xfId="425" xr:uid="{00000000-0005-0000-0000-00006D010000}"/>
    <cellStyle name="b0let 27" xfId="426" xr:uid="{00000000-0005-0000-0000-00006E010000}"/>
    <cellStyle name="b0let 28" xfId="427" xr:uid="{00000000-0005-0000-0000-00006F010000}"/>
    <cellStyle name="b0let 29" xfId="428" xr:uid="{00000000-0005-0000-0000-000070010000}"/>
    <cellStyle name="b0let 3" xfId="429" xr:uid="{00000000-0005-0000-0000-000071010000}"/>
    <cellStyle name="b0let 30" xfId="430" xr:uid="{00000000-0005-0000-0000-000072010000}"/>
    <cellStyle name="b0let 31" xfId="431" xr:uid="{00000000-0005-0000-0000-000073010000}"/>
    <cellStyle name="b0let 32" xfId="432" xr:uid="{00000000-0005-0000-0000-000074010000}"/>
    <cellStyle name="b0let 33" xfId="433" xr:uid="{00000000-0005-0000-0000-000075010000}"/>
    <cellStyle name="b0let 34" xfId="434" xr:uid="{00000000-0005-0000-0000-000076010000}"/>
    <cellStyle name="b0let 4" xfId="435" xr:uid="{00000000-0005-0000-0000-000077010000}"/>
    <cellStyle name="b0let 5" xfId="436" xr:uid="{00000000-0005-0000-0000-000078010000}"/>
    <cellStyle name="b0let 6" xfId="437" xr:uid="{00000000-0005-0000-0000-000079010000}"/>
    <cellStyle name="b0let 7" xfId="438" xr:uid="{00000000-0005-0000-0000-00007A010000}"/>
    <cellStyle name="b0let 8" xfId="439" xr:uid="{00000000-0005-0000-0000-00007B010000}"/>
    <cellStyle name="b0let 9" xfId="440" xr:uid="{00000000-0005-0000-0000-00007C010000}"/>
    <cellStyle name="Bad 2" xfId="441" xr:uid="{00000000-0005-0000-0000-00007D010000}"/>
    <cellStyle name="Big" xfId="442" xr:uid="{00000000-0005-0000-0000-00007E010000}"/>
    <cellStyle name="Bold" xfId="443" xr:uid="{00000000-0005-0000-0000-00007F010000}"/>
    <cellStyle name="Bol-Data" xfId="444" xr:uid="{00000000-0005-0000-0000-000080010000}"/>
    <cellStyle name="Bol-Data 2" xfId="445" xr:uid="{00000000-0005-0000-0000-000081010000}"/>
    <cellStyle name="BoldRight" xfId="446" xr:uid="{00000000-0005-0000-0000-000082010000}"/>
    <cellStyle name="bolet" xfId="447" xr:uid="{00000000-0005-0000-0000-000083010000}"/>
    <cellStyle name="bolet 2" xfId="448" xr:uid="{00000000-0005-0000-0000-000084010000}"/>
    <cellStyle name="bolet 2 2" xfId="449" xr:uid="{00000000-0005-0000-0000-000085010000}"/>
    <cellStyle name="bolet 3" xfId="450" xr:uid="{00000000-0005-0000-0000-000086010000}"/>
    <cellStyle name="Boletim" xfId="451" xr:uid="{00000000-0005-0000-0000-000087010000}"/>
    <cellStyle name="Boletim 10" xfId="452" xr:uid="{00000000-0005-0000-0000-000088010000}"/>
    <cellStyle name="Boletim 11" xfId="453" xr:uid="{00000000-0005-0000-0000-000089010000}"/>
    <cellStyle name="Boletim 12" xfId="454" xr:uid="{00000000-0005-0000-0000-00008A010000}"/>
    <cellStyle name="Boletim 13" xfId="455" xr:uid="{00000000-0005-0000-0000-00008B010000}"/>
    <cellStyle name="Boletim 14" xfId="456" xr:uid="{00000000-0005-0000-0000-00008C010000}"/>
    <cellStyle name="Boletim 15" xfId="457" xr:uid="{00000000-0005-0000-0000-00008D010000}"/>
    <cellStyle name="Boletim 16" xfId="458" xr:uid="{00000000-0005-0000-0000-00008E010000}"/>
    <cellStyle name="Boletim 17" xfId="459" xr:uid="{00000000-0005-0000-0000-00008F010000}"/>
    <cellStyle name="Boletim 18" xfId="460" xr:uid="{00000000-0005-0000-0000-000090010000}"/>
    <cellStyle name="Boletim 19" xfId="461" xr:uid="{00000000-0005-0000-0000-000091010000}"/>
    <cellStyle name="Boletim 2" xfId="462" xr:uid="{00000000-0005-0000-0000-000092010000}"/>
    <cellStyle name="Boletim 2 2" xfId="463" xr:uid="{00000000-0005-0000-0000-000093010000}"/>
    <cellStyle name="Boletim 2 3" xfId="464" xr:uid="{00000000-0005-0000-0000-000094010000}"/>
    <cellStyle name="Boletim 20" xfId="465" xr:uid="{00000000-0005-0000-0000-000095010000}"/>
    <cellStyle name="Boletim 21" xfId="466" xr:uid="{00000000-0005-0000-0000-000096010000}"/>
    <cellStyle name="Boletim 22" xfId="467" xr:uid="{00000000-0005-0000-0000-000097010000}"/>
    <cellStyle name="Boletim 23" xfId="468" xr:uid="{00000000-0005-0000-0000-000098010000}"/>
    <cellStyle name="Boletim 24" xfId="469" xr:uid="{00000000-0005-0000-0000-000099010000}"/>
    <cellStyle name="Boletim 25" xfId="470" xr:uid="{00000000-0005-0000-0000-00009A010000}"/>
    <cellStyle name="Boletim 26" xfId="471" xr:uid="{00000000-0005-0000-0000-00009B010000}"/>
    <cellStyle name="Boletim 27" xfId="472" xr:uid="{00000000-0005-0000-0000-00009C010000}"/>
    <cellStyle name="Boletim 28" xfId="473" xr:uid="{00000000-0005-0000-0000-00009D010000}"/>
    <cellStyle name="Boletim 29" xfId="474" xr:uid="{00000000-0005-0000-0000-00009E010000}"/>
    <cellStyle name="Boletim 3" xfId="475" xr:uid="{00000000-0005-0000-0000-00009F010000}"/>
    <cellStyle name="Boletim 30" xfId="476" xr:uid="{00000000-0005-0000-0000-0000A0010000}"/>
    <cellStyle name="Boletim 31" xfId="477" xr:uid="{00000000-0005-0000-0000-0000A1010000}"/>
    <cellStyle name="Boletim 32" xfId="478" xr:uid="{00000000-0005-0000-0000-0000A2010000}"/>
    <cellStyle name="Boletim 33" xfId="479" xr:uid="{00000000-0005-0000-0000-0000A3010000}"/>
    <cellStyle name="Boletim 4" xfId="480" xr:uid="{00000000-0005-0000-0000-0000A4010000}"/>
    <cellStyle name="Boletim 5" xfId="481" xr:uid="{00000000-0005-0000-0000-0000A5010000}"/>
    <cellStyle name="Boletim 6" xfId="482" xr:uid="{00000000-0005-0000-0000-0000A6010000}"/>
    <cellStyle name="Boletim 7" xfId="483" xr:uid="{00000000-0005-0000-0000-0000A7010000}"/>
    <cellStyle name="Boletim 8" xfId="484" xr:uid="{00000000-0005-0000-0000-0000A8010000}"/>
    <cellStyle name="Boletim 9" xfId="485" xr:uid="{00000000-0005-0000-0000-0000A9010000}"/>
    <cellStyle name="Buena" xfId="486" xr:uid="{00000000-0005-0000-0000-0000AA010000}"/>
    <cellStyle name="Ç¥ÁØ_¿ù°£¿ä¾àº¸°í" xfId="487" xr:uid="{00000000-0005-0000-0000-0000AB010000}"/>
    <cellStyle name="Cabe‡alho 1" xfId="488" xr:uid="{00000000-0005-0000-0000-0000AC010000}"/>
    <cellStyle name="Cabe‡alho 1 10" xfId="489" xr:uid="{00000000-0005-0000-0000-0000AD010000}"/>
    <cellStyle name="Cabe‡alho 1 11" xfId="490" xr:uid="{00000000-0005-0000-0000-0000AE010000}"/>
    <cellStyle name="Cabe‡alho 1 12" xfId="491" xr:uid="{00000000-0005-0000-0000-0000AF010000}"/>
    <cellStyle name="Cabe‡alho 1 13" xfId="492" xr:uid="{00000000-0005-0000-0000-0000B0010000}"/>
    <cellStyle name="Cabe‡alho 1 14" xfId="493" xr:uid="{00000000-0005-0000-0000-0000B1010000}"/>
    <cellStyle name="Cabe‡alho 1 15" xfId="494" xr:uid="{00000000-0005-0000-0000-0000B2010000}"/>
    <cellStyle name="Cabe‡alho 1 16" xfId="495" xr:uid="{00000000-0005-0000-0000-0000B3010000}"/>
    <cellStyle name="Cabe‡alho 1 17" xfId="496" xr:uid="{00000000-0005-0000-0000-0000B4010000}"/>
    <cellStyle name="Cabe‡alho 1 18" xfId="497" xr:uid="{00000000-0005-0000-0000-0000B5010000}"/>
    <cellStyle name="Cabe‡alho 1 19" xfId="498" xr:uid="{00000000-0005-0000-0000-0000B6010000}"/>
    <cellStyle name="Cabe‡alho 1 2" xfId="499" xr:uid="{00000000-0005-0000-0000-0000B7010000}"/>
    <cellStyle name="Cabe‡alho 1 2 2" xfId="500" xr:uid="{00000000-0005-0000-0000-0000B8010000}"/>
    <cellStyle name="Cabe‡alho 1 2 3" xfId="501" xr:uid="{00000000-0005-0000-0000-0000B9010000}"/>
    <cellStyle name="Cabe‡alho 1 20" xfId="502" xr:uid="{00000000-0005-0000-0000-0000BA010000}"/>
    <cellStyle name="Cabe‡alho 1 21" xfId="503" xr:uid="{00000000-0005-0000-0000-0000BB010000}"/>
    <cellStyle name="Cabe‡alho 1 22" xfId="504" xr:uid="{00000000-0005-0000-0000-0000BC010000}"/>
    <cellStyle name="Cabe‡alho 1 23" xfId="505" xr:uid="{00000000-0005-0000-0000-0000BD010000}"/>
    <cellStyle name="Cabe‡alho 1 24" xfId="506" xr:uid="{00000000-0005-0000-0000-0000BE010000}"/>
    <cellStyle name="Cabe‡alho 1 25" xfId="507" xr:uid="{00000000-0005-0000-0000-0000BF010000}"/>
    <cellStyle name="Cabe‡alho 1 26" xfId="508" xr:uid="{00000000-0005-0000-0000-0000C0010000}"/>
    <cellStyle name="Cabe‡alho 1 27" xfId="509" xr:uid="{00000000-0005-0000-0000-0000C1010000}"/>
    <cellStyle name="Cabe‡alho 1 28" xfId="510" xr:uid="{00000000-0005-0000-0000-0000C2010000}"/>
    <cellStyle name="Cabe‡alho 1 29" xfId="511" xr:uid="{00000000-0005-0000-0000-0000C3010000}"/>
    <cellStyle name="Cabe‡alho 1 3" xfId="512" xr:uid="{00000000-0005-0000-0000-0000C4010000}"/>
    <cellStyle name="Cabe‡alho 1 30" xfId="513" xr:uid="{00000000-0005-0000-0000-0000C5010000}"/>
    <cellStyle name="Cabe‡alho 1 31" xfId="514" xr:uid="{00000000-0005-0000-0000-0000C6010000}"/>
    <cellStyle name="Cabe‡alho 1 32" xfId="515" xr:uid="{00000000-0005-0000-0000-0000C7010000}"/>
    <cellStyle name="Cabe‡alho 1 33" xfId="516" xr:uid="{00000000-0005-0000-0000-0000C8010000}"/>
    <cellStyle name="Cabe‡alho 1 34" xfId="517" xr:uid="{00000000-0005-0000-0000-0000C9010000}"/>
    <cellStyle name="Cabe‡alho 1 4" xfId="518" xr:uid="{00000000-0005-0000-0000-0000CA010000}"/>
    <cellStyle name="Cabe‡alho 1 5" xfId="519" xr:uid="{00000000-0005-0000-0000-0000CB010000}"/>
    <cellStyle name="Cabe‡alho 1 6" xfId="520" xr:uid="{00000000-0005-0000-0000-0000CC010000}"/>
    <cellStyle name="Cabe‡alho 1 7" xfId="521" xr:uid="{00000000-0005-0000-0000-0000CD010000}"/>
    <cellStyle name="Cabe‡alho 1 8" xfId="522" xr:uid="{00000000-0005-0000-0000-0000CE010000}"/>
    <cellStyle name="Cabe‡alho 1 9" xfId="523" xr:uid="{00000000-0005-0000-0000-0000CF010000}"/>
    <cellStyle name="Cabe‡alho 2" xfId="524" xr:uid="{00000000-0005-0000-0000-0000D0010000}"/>
    <cellStyle name="Cabe‡alho 2 10" xfId="525" xr:uid="{00000000-0005-0000-0000-0000D1010000}"/>
    <cellStyle name="Cabe‡alho 2 11" xfId="526" xr:uid="{00000000-0005-0000-0000-0000D2010000}"/>
    <cellStyle name="Cabe‡alho 2 12" xfId="527" xr:uid="{00000000-0005-0000-0000-0000D3010000}"/>
    <cellStyle name="Cabe‡alho 2 13" xfId="528" xr:uid="{00000000-0005-0000-0000-0000D4010000}"/>
    <cellStyle name="Cabe‡alho 2 14" xfId="529" xr:uid="{00000000-0005-0000-0000-0000D5010000}"/>
    <cellStyle name="Cabe‡alho 2 15" xfId="530" xr:uid="{00000000-0005-0000-0000-0000D6010000}"/>
    <cellStyle name="Cabe‡alho 2 16" xfId="531" xr:uid="{00000000-0005-0000-0000-0000D7010000}"/>
    <cellStyle name="Cabe‡alho 2 17" xfId="532" xr:uid="{00000000-0005-0000-0000-0000D8010000}"/>
    <cellStyle name="Cabe‡alho 2 18" xfId="533" xr:uid="{00000000-0005-0000-0000-0000D9010000}"/>
    <cellStyle name="Cabe‡alho 2 19" xfId="534" xr:uid="{00000000-0005-0000-0000-0000DA010000}"/>
    <cellStyle name="Cabe‡alho 2 2" xfId="535" xr:uid="{00000000-0005-0000-0000-0000DB010000}"/>
    <cellStyle name="Cabe‡alho 2 2 2" xfId="536" xr:uid="{00000000-0005-0000-0000-0000DC010000}"/>
    <cellStyle name="Cabe‡alho 2 2 3" xfId="537" xr:uid="{00000000-0005-0000-0000-0000DD010000}"/>
    <cellStyle name="Cabe‡alho 2 20" xfId="538" xr:uid="{00000000-0005-0000-0000-0000DE010000}"/>
    <cellStyle name="Cabe‡alho 2 21" xfId="539" xr:uid="{00000000-0005-0000-0000-0000DF010000}"/>
    <cellStyle name="Cabe‡alho 2 22" xfId="540" xr:uid="{00000000-0005-0000-0000-0000E0010000}"/>
    <cellStyle name="Cabe‡alho 2 23" xfId="541" xr:uid="{00000000-0005-0000-0000-0000E1010000}"/>
    <cellStyle name="Cabe‡alho 2 24" xfId="542" xr:uid="{00000000-0005-0000-0000-0000E2010000}"/>
    <cellStyle name="Cabe‡alho 2 25" xfId="543" xr:uid="{00000000-0005-0000-0000-0000E3010000}"/>
    <cellStyle name="Cabe‡alho 2 26" xfId="544" xr:uid="{00000000-0005-0000-0000-0000E4010000}"/>
    <cellStyle name="Cabe‡alho 2 27" xfId="545" xr:uid="{00000000-0005-0000-0000-0000E5010000}"/>
    <cellStyle name="Cabe‡alho 2 28" xfId="546" xr:uid="{00000000-0005-0000-0000-0000E6010000}"/>
    <cellStyle name="Cabe‡alho 2 29" xfId="547" xr:uid="{00000000-0005-0000-0000-0000E7010000}"/>
    <cellStyle name="Cabe‡alho 2 3" xfId="548" xr:uid="{00000000-0005-0000-0000-0000E8010000}"/>
    <cellStyle name="Cabe‡alho 2 30" xfId="549" xr:uid="{00000000-0005-0000-0000-0000E9010000}"/>
    <cellStyle name="Cabe‡alho 2 31" xfId="550" xr:uid="{00000000-0005-0000-0000-0000EA010000}"/>
    <cellStyle name="Cabe‡alho 2 32" xfId="551" xr:uid="{00000000-0005-0000-0000-0000EB010000}"/>
    <cellStyle name="Cabe‡alho 2 33" xfId="552" xr:uid="{00000000-0005-0000-0000-0000EC010000}"/>
    <cellStyle name="Cabe‡alho 2 34" xfId="553" xr:uid="{00000000-0005-0000-0000-0000ED010000}"/>
    <cellStyle name="Cabe‡alho 2 4" xfId="554" xr:uid="{00000000-0005-0000-0000-0000EE010000}"/>
    <cellStyle name="Cabe‡alho 2 5" xfId="555" xr:uid="{00000000-0005-0000-0000-0000EF010000}"/>
    <cellStyle name="Cabe‡alho 2 6" xfId="556" xr:uid="{00000000-0005-0000-0000-0000F0010000}"/>
    <cellStyle name="Cabe‡alho 2 7" xfId="557" xr:uid="{00000000-0005-0000-0000-0000F1010000}"/>
    <cellStyle name="Cabe‡alho 2 8" xfId="558" xr:uid="{00000000-0005-0000-0000-0000F2010000}"/>
    <cellStyle name="Cabe‡alho 2 9" xfId="559" xr:uid="{00000000-0005-0000-0000-0000F3010000}"/>
    <cellStyle name="Cabeçalho 1" xfId="560" xr:uid="{00000000-0005-0000-0000-0000F4010000}"/>
    <cellStyle name="Cabeçalho 1 10" xfId="561" xr:uid="{00000000-0005-0000-0000-0000F5010000}"/>
    <cellStyle name="Cabeçalho 1 11" xfId="562" xr:uid="{00000000-0005-0000-0000-0000F6010000}"/>
    <cellStyle name="Cabeçalho 1 12" xfId="563" xr:uid="{00000000-0005-0000-0000-0000F7010000}"/>
    <cellStyle name="Cabeçalho 1 13" xfId="564" xr:uid="{00000000-0005-0000-0000-0000F8010000}"/>
    <cellStyle name="Cabeçalho 1 14" xfId="565" xr:uid="{00000000-0005-0000-0000-0000F9010000}"/>
    <cellStyle name="Cabeçalho 1 15" xfId="566" xr:uid="{00000000-0005-0000-0000-0000FA010000}"/>
    <cellStyle name="Cabeçalho 1 16" xfId="567" xr:uid="{00000000-0005-0000-0000-0000FB010000}"/>
    <cellStyle name="Cabeçalho 1 17" xfId="568" xr:uid="{00000000-0005-0000-0000-0000FC010000}"/>
    <cellStyle name="Cabeçalho 1 18" xfId="569" xr:uid="{00000000-0005-0000-0000-0000FD010000}"/>
    <cellStyle name="Cabeçalho 1 19" xfId="570" xr:uid="{00000000-0005-0000-0000-0000FE010000}"/>
    <cellStyle name="Cabeçalho 1 2" xfId="571" xr:uid="{00000000-0005-0000-0000-0000FF010000}"/>
    <cellStyle name="Cabeçalho 1 2 2" xfId="572" xr:uid="{00000000-0005-0000-0000-000000020000}"/>
    <cellStyle name="Cabeçalho 1 2 3" xfId="573" xr:uid="{00000000-0005-0000-0000-000001020000}"/>
    <cellStyle name="Cabeçalho 1 20" xfId="574" xr:uid="{00000000-0005-0000-0000-000002020000}"/>
    <cellStyle name="Cabeçalho 1 21" xfId="575" xr:uid="{00000000-0005-0000-0000-000003020000}"/>
    <cellStyle name="Cabeçalho 1 22" xfId="576" xr:uid="{00000000-0005-0000-0000-000004020000}"/>
    <cellStyle name="Cabeçalho 1 23" xfId="577" xr:uid="{00000000-0005-0000-0000-000005020000}"/>
    <cellStyle name="Cabeçalho 1 24" xfId="578" xr:uid="{00000000-0005-0000-0000-000006020000}"/>
    <cellStyle name="Cabeçalho 1 25" xfId="579" xr:uid="{00000000-0005-0000-0000-000007020000}"/>
    <cellStyle name="Cabeçalho 1 26" xfId="580" xr:uid="{00000000-0005-0000-0000-000008020000}"/>
    <cellStyle name="Cabeçalho 1 27" xfId="581" xr:uid="{00000000-0005-0000-0000-000009020000}"/>
    <cellStyle name="Cabeçalho 1 28" xfId="582" xr:uid="{00000000-0005-0000-0000-00000A020000}"/>
    <cellStyle name="Cabeçalho 1 29" xfId="583" xr:uid="{00000000-0005-0000-0000-00000B020000}"/>
    <cellStyle name="Cabeçalho 1 3" xfId="584" xr:uid="{00000000-0005-0000-0000-00000C020000}"/>
    <cellStyle name="Cabeçalho 1 30" xfId="585" xr:uid="{00000000-0005-0000-0000-00000D020000}"/>
    <cellStyle name="Cabeçalho 1 31" xfId="586" xr:uid="{00000000-0005-0000-0000-00000E020000}"/>
    <cellStyle name="Cabeçalho 1 32" xfId="587" xr:uid="{00000000-0005-0000-0000-00000F020000}"/>
    <cellStyle name="Cabeçalho 1 33" xfId="588" xr:uid="{00000000-0005-0000-0000-000010020000}"/>
    <cellStyle name="Cabeçalho 1 4" xfId="589" xr:uid="{00000000-0005-0000-0000-000011020000}"/>
    <cellStyle name="Cabeçalho 1 5" xfId="590" xr:uid="{00000000-0005-0000-0000-000012020000}"/>
    <cellStyle name="Cabeçalho 1 6" xfId="591" xr:uid="{00000000-0005-0000-0000-000013020000}"/>
    <cellStyle name="Cabeçalho 1 7" xfId="592" xr:uid="{00000000-0005-0000-0000-000014020000}"/>
    <cellStyle name="Cabeçalho 1 8" xfId="593" xr:uid="{00000000-0005-0000-0000-000015020000}"/>
    <cellStyle name="Cabeçalho 1 9" xfId="594" xr:uid="{00000000-0005-0000-0000-000016020000}"/>
    <cellStyle name="Cabeçalho 2" xfId="595" xr:uid="{00000000-0005-0000-0000-000017020000}"/>
    <cellStyle name="Cabeçalho 2 10" xfId="596" xr:uid="{00000000-0005-0000-0000-000018020000}"/>
    <cellStyle name="Cabeçalho 2 11" xfId="597" xr:uid="{00000000-0005-0000-0000-000019020000}"/>
    <cellStyle name="Cabeçalho 2 12" xfId="598" xr:uid="{00000000-0005-0000-0000-00001A020000}"/>
    <cellStyle name="Cabeçalho 2 13" xfId="599" xr:uid="{00000000-0005-0000-0000-00001B020000}"/>
    <cellStyle name="Cabeçalho 2 14" xfId="600" xr:uid="{00000000-0005-0000-0000-00001C020000}"/>
    <cellStyle name="Cabeçalho 2 15" xfId="601" xr:uid="{00000000-0005-0000-0000-00001D020000}"/>
    <cellStyle name="Cabeçalho 2 16" xfId="602" xr:uid="{00000000-0005-0000-0000-00001E020000}"/>
    <cellStyle name="Cabeçalho 2 17" xfId="603" xr:uid="{00000000-0005-0000-0000-00001F020000}"/>
    <cellStyle name="Cabeçalho 2 18" xfId="604" xr:uid="{00000000-0005-0000-0000-000020020000}"/>
    <cellStyle name="Cabeçalho 2 19" xfId="605" xr:uid="{00000000-0005-0000-0000-000021020000}"/>
    <cellStyle name="Cabeçalho 2 2" xfId="606" xr:uid="{00000000-0005-0000-0000-000022020000}"/>
    <cellStyle name="Cabeçalho 2 2 2" xfId="607" xr:uid="{00000000-0005-0000-0000-000023020000}"/>
    <cellStyle name="Cabeçalho 2 2 3" xfId="608" xr:uid="{00000000-0005-0000-0000-000024020000}"/>
    <cellStyle name="Cabeçalho 2 20" xfId="609" xr:uid="{00000000-0005-0000-0000-000025020000}"/>
    <cellStyle name="Cabeçalho 2 21" xfId="610" xr:uid="{00000000-0005-0000-0000-000026020000}"/>
    <cellStyle name="Cabeçalho 2 22" xfId="611" xr:uid="{00000000-0005-0000-0000-000027020000}"/>
    <cellStyle name="Cabeçalho 2 23" xfId="612" xr:uid="{00000000-0005-0000-0000-000028020000}"/>
    <cellStyle name="Cabeçalho 2 24" xfId="613" xr:uid="{00000000-0005-0000-0000-000029020000}"/>
    <cellStyle name="Cabeçalho 2 25" xfId="614" xr:uid="{00000000-0005-0000-0000-00002A020000}"/>
    <cellStyle name="Cabeçalho 2 26" xfId="615" xr:uid="{00000000-0005-0000-0000-00002B020000}"/>
    <cellStyle name="Cabeçalho 2 27" xfId="616" xr:uid="{00000000-0005-0000-0000-00002C020000}"/>
    <cellStyle name="Cabeçalho 2 28" xfId="617" xr:uid="{00000000-0005-0000-0000-00002D020000}"/>
    <cellStyle name="Cabeçalho 2 29" xfId="618" xr:uid="{00000000-0005-0000-0000-00002E020000}"/>
    <cellStyle name="Cabeçalho 2 3" xfId="619" xr:uid="{00000000-0005-0000-0000-00002F020000}"/>
    <cellStyle name="Cabeçalho 2 30" xfId="620" xr:uid="{00000000-0005-0000-0000-000030020000}"/>
    <cellStyle name="Cabeçalho 2 31" xfId="621" xr:uid="{00000000-0005-0000-0000-000031020000}"/>
    <cellStyle name="Cabeçalho 2 32" xfId="622" xr:uid="{00000000-0005-0000-0000-000032020000}"/>
    <cellStyle name="Cabeçalho 2 33" xfId="623" xr:uid="{00000000-0005-0000-0000-000033020000}"/>
    <cellStyle name="Cabeçalho 2 34" xfId="624" xr:uid="{00000000-0005-0000-0000-000034020000}"/>
    <cellStyle name="Cabeçalho 2 4" xfId="625" xr:uid="{00000000-0005-0000-0000-000035020000}"/>
    <cellStyle name="Cabeçalho 2 5" xfId="626" xr:uid="{00000000-0005-0000-0000-000036020000}"/>
    <cellStyle name="Cabeçalho 2 6" xfId="627" xr:uid="{00000000-0005-0000-0000-000037020000}"/>
    <cellStyle name="Cabeçalho 2 7" xfId="628" xr:uid="{00000000-0005-0000-0000-000038020000}"/>
    <cellStyle name="Cabeçalho 2 8" xfId="629" xr:uid="{00000000-0005-0000-0000-000039020000}"/>
    <cellStyle name="Cabeçalho 2 9" xfId="630" xr:uid="{00000000-0005-0000-0000-00003A020000}"/>
    <cellStyle name="Cabecera 1" xfId="631" xr:uid="{00000000-0005-0000-0000-00003B020000}"/>
    <cellStyle name="Cabecera 1 2" xfId="632" xr:uid="{00000000-0005-0000-0000-00003C020000}"/>
    <cellStyle name="Cabecera 2" xfId="633" xr:uid="{00000000-0005-0000-0000-00003D020000}"/>
    <cellStyle name="Cabecera 2 2" xfId="634" xr:uid="{00000000-0005-0000-0000-00003E020000}"/>
    <cellStyle name="caché" xfId="635" xr:uid="{00000000-0005-0000-0000-00003F020000}"/>
    <cellStyle name="Calc Currency (0)" xfId="636" xr:uid="{00000000-0005-0000-0000-000040020000}"/>
    <cellStyle name="Calc Currency (2)" xfId="637" xr:uid="{00000000-0005-0000-0000-000041020000}"/>
    <cellStyle name="Calc Currency (2) 2" xfId="638" xr:uid="{00000000-0005-0000-0000-000042020000}"/>
    <cellStyle name="Calc Percent (0)" xfId="639" xr:uid="{00000000-0005-0000-0000-000043020000}"/>
    <cellStyle name="Calc Percent (1)" xfId="640" xr:uid="{00000000-0005-0000-0000-000044020000}"/>
    <cellStyle name="Calc Percent (2)" xfId="641" xr:uid="{00000000-0005-0000-0000-000045020000}"/>
    <cellStyle name="Calc Units (0)" xfId="642" xr:uid="{00000000-0005-0000-0000-000046020000}"/>
    <cellStyle name="Calc Units (0) 2" xfId="643" xr:uid="{00000000-0005-0000-0000-000047020000}"/>
    <cellStyle name="Calc Units (1)" xfId="644" xr:uid="{00000000-0005-0000-0000-000048020000}"/>
    <cellStyle name="Calc Units (1) 2" xfId="645" xr:uid="{00000000-0005-0000-0000-000049020000}"/>
    <cellStyle name="Calc Units (2)" xfId="646" xr:uid="{00000000-0005-0000-0000-00004A020000}"/>
    <cellStyle name="Calc Units (2) 2" xfId="647" xr:uid="{00000000-0005-0000-0000-00004B020000}"/>
    <cellStyle name="Calcul" xfId="648" xr:uid="{00000000-0005-0000-0000-00004C020000}"/>
    <cellStyle name="Calculation 2" xfId="649" xr:uid="{00000000-0005-0000-0000-00004D020000}"/>
    <cellStyle name="Calculation 2 2" xfId="650" xr:uid="{00000000-0005-0000-0000-00004E020000}"/>
    <cellStyle name="Calculation 2 2 2" xfId="651" xr:uid="{00000000-0005-0000-0000-00004F020000}"/>
    <cellStyle name="Cálculo" xfId="652" xr:uid="{00000000-0005-0000-0000-000050020000}"/>
    <cellStyle name="Capítulo" xfId="653" xr:uid="{00000000-0005-0000-0000-000051020000}"/>
    <cellStyle name="Capítulo 10" xfId="654" xr:uid="{00000000-0005-0000-0000-000052020000}"/>
    <cellStyle name="Capítulo 11" xfId="655" xr:uid="{00000000-0005-0000-0000-000053020000}"/>
    <cellStyle name="Capítulo 12" xfId="656" xr:uid="{00000000-0005-0000-0000-000054020000}"/>
    <cellStyle name="Capítulo 13" xfId="657" xr:uid="{00000000-0005-0000-0000-000055020000}"/>
    <cellStyle name="Capítulo 14" xfId="658" xr:uid="{00000000-0005-0000-0000-000056020000}"/>
    <cellStyle name="Capítulo 15" xfId="659" xr:uid="{00000000-0005-0000-0000-000057020000}"/>
    <cellStyle name="Capítulo 16" xfId="660" xr:uid="{00000000-0005-0000-0000-000058020000}"/>
    <cellStyle name="Capítulo 17" xfId="661" xr:uid="{00000000-0005-0000-0000-000059020000}"/>
    <cellStyle name="Capítulo 18" xfId="662" xr:uid="{00000000-0005-0000-0000-00005A020000}"/>
    <cellStyle name="Capítulo 19" xfId="663" xr:uid="{00000000-0005-0000-0000-00005B020000}"/>
    <cellStyle name="Capítulo 2" xfId="664" xr:uid="{00000000-0005-0000-0000-00005C020000}"/>
    <cellStyle name="Capítulo 2 2" xfId="665" xr:uid="{00000000-0005-0000-0000-00005D020000}"/>
    <cellStyle name="Capítulo 2 3" xfId="666" xr:uid="{00000000-0005-0000-0000-00005E020000}"/>
    <cellStyle name="Capítulo 20" xfId="667" xr:uid="{00000000-0005-0000-0000-00005F020000}"/>
    <cellStyle name="Capítulo 21" xfId="668" xr:uid="{00000000-0005-0000-0000-000060020000}"/>
    <cellStyle name="Capítulo 22" xfId="669" xr:uid="{00000000-0005-0000-0000-000061020000}"/>
    <cellStyle name="Capítulo 23" xfId="670" xr:uid="{00000000-0005-0000-0000-000062020000}"/>
    <cellStyle name="Capítulo 24" xfId="671" xr:uid="{00000000-0005-0000-0000-000063020000}"/>
    <cellStyle name="Capítulo 25" xfId="672" xr:uid="{00000000-0005-0000-0000-000064020000}"/>
    <cellStyle name="Capítulo 26" xfId="673" xr:uid="{00000000-0005-0000-0000-000065020000}"/>
    <cellStyle name="Capítulo 27" xfId="674" xr:uid="{00000000-0005-0000-0000-000066020000}"/>
    <cellStyle name="Capítulo 28" xfId="675" xr:uid="{00000000-0005-0000-0000-000067020000}"/>
    <cellStyle name="Capítulo 29" xfId="676" xr:uid="{00000000-0005-0000-0000-000068020000}"/>
    <cellStyle name="Capítulo 3" xfId="677" xr:uid="{00000000-0005-0000-0000-000069020000}"/>
    <cellStyle name="Capítulo 30" xfId="678" xr:uid="{00000000-0005-0000-0000-00006A020000}"/>
    <cellStyle name="Capítulo 31" xfId="679" xr:uid="{00000000-0005-0000-0000-00006B020000}"/>
    <cellStyle name="Capítulo 32" xfId="680" xr:uid="{00000000-0005-0000-0000-00006C020000}"/>
    <cellStyle name="Capítulo 33" xfId="681" xr:uid="{00000000-0005-0000-0000-00006D020000}"/>
    <cellStyle name="Capítulo 4" xfId="682" xr:uid="{00000000-0005-0000-0000-00006E020000}"/>
    <cellStyle name="Capítulo 5" xfId="683" xr:uid="{00000000-0005-0000-0000-00006F020000}"/>
    <cellStyle name="Capítulo 6" xfId="684" xr:uid="{00000000-0005-0000-0000-000070020000}"/>
    <cellStyle name="Capítulo 7" xfId="685" xr:uid="{00000000-0005-0000-0000-000071020000}"/>
    <cellStyle name="Capítulo 8" xfId="686" xr:uid="{00000000-0005-0000-0000-000072020000}"/>
    <cellStyle name="Capítulo 9" xfId="687" xr:uid="{00000000-0005-0000-0000-000073020000}"/>
    <cellStyle name="Celda de comprobación" xfId="688" xr:uid="{00000000-0005-0000-0000-000074020000}"/>
    <cellStyle name="Celda vinculada" xfId="689" xr:uid="{00000000-0005-0000-0000-000075020000}"/>
    <cellStyle name="Celkem" xfId="690" xr:uid="{00000000-0005-0000-0000-000076020000}"/>
    <cellStyle name="cell" xfId="691" xr:uid="{00000000-0005-0000-0000-000077020000}"/>
    <cellStyle name="cell 2" xfId="692" xr:uid="{00000000-0005-0000-0000-000078020000}"/>
    <cellStyle name="Cellule liée" xfId="693" xr:uid="{00000000-0005-0000-0000-000079020000}"/>
    <cellStyle name="Check Cell 2" xfId="694" xr:uid="{00000000-0005-0000-0000-00007A020000}"/>
    <cellStyle name="CHF" xfId="695" xr:uid="{00000000-0005-0000-0000-00007B020000}"/>
    <cellStyle name="CHF 2" xfId="696" xr:uid="{00000000-0005-0000-0000-00007C020000}"/>
    <cellStyle name="Clive" xfId="697" xr:uid="{00000000-0005-0000-0000-00007D020000}"/>
    <cellStyle name="Clive 2" xfId="698" xr:uid="{00000000-0005-0000-0000-00007E020000}"/>
    <cellStyle name="Clive_WEOInput" xfId="699" xr:uid="{00000000-0005-0000-0000-00007F020000}"/>
    <cellStyle name="clsAltData" xfId="700" xr:uid="{00000000-0005-0000-0000-000080020000}"/>
    <cellStyle name="clsAltData 2" xfId="701" xr:uid="{00000000-0005-0000-0000-000081020000}"/>
    <cellStyle name="clsAltDataPrezn1" xfId="702" xr:uid="{00000000-0005-0000-0000-000082020000}"/>
    <cellStyle name="clsAltDataPrezn1 2" xfId="703" xr:uid="{00000000-0005-0000-0000-000083020000}"/>
    <cellStyle name="clsAltDataPrezn3" xfId="704" xr:uid="{00000000-0005-0000-0000-000084020000}"/>
    <cellStyle name="clsAltDataPrezn3 2" xfId="705" xr:uid="{00000000-0005-0000-0000-000085020000}"/>
    <cellStyle name="clsAltDataPrezn4" xfId="706" xr:uid="{00000000-0005-0000-0000-000086020000}"/>
    <cellStyle name="clsAltDataPrezn4 2" xfId="707" xr:uid="{00000000-0005-0000-0000-000087020000}"/>
    <cellStyle name="clsAltDataPrezn5" xfId="708" xr:uid="{00000000-0005-0000-0000-000088020000}"/>
    <cellStyle name="clsAltDataPrezn5 2" xfId="709" xr:uid="{00000000-0005-0000-0000-000089020000}"/>
    <cellStyle name="clsAltDataPrezn6" xfId="710" xr:uid="{00000000-0005-0000-0000-00008A020000}"/>
    <cellStyle name="clsAltDataPrezn6 2" xfId="711" xr:uid="{00000000-0005-0000-0000-00008B020000}"/>
    <cellStyle name="clsAltMRVData" xfId="712" xr:uid="{00000000-0005-0000-0000-00008C020000}"/>
    <cellStyle name="clsAltMRVData 2" xfId="713" xr:uid="{00000000-0005-0000-0000-00008D020000}"/>
    <cellStyle name="clsAltMRVDataPrezn1" xfId="714" xr:uid="{00000000-0005-0000-0000-00008E020000}"/>
    <cellStyle name="clsAltMRVDataPrezn1 2" xfId="715" xr:uid="{00000000-0005-0000-0000-00008F020000}"/>
    <cellStyle name="clsAltMRVDataPrezn3" xfId="716" xr:uid="{00000000-0005-0000-0000-000090020000}"/>
    <cellStyle name="clsAltMRVDataPrezn3 2" xfId="717" xr:uid="{00000000-0005-0000-0000-000091020000}"/>
    <cellStyle name="clsAltMRVDataPrezn4" xfId="718" xr:uid="{00000000-0005-0000-0000-000092020000}"/>
    <cellStyle name="clsAltMRVDataPrezn4 2" xfId="719" xr:uid="{00000000-0005-0000-0000-000093020000}"/>
    <cellStyle name="clsAltMRVDataPrezn5" xfId="720" xr:uid="{00000000-0005-0000-0000-000094020000}"/>
    <cellStyle name="clsAltMRVDataPrezn5 2" xfId="721" xr:uid="{00000000-0005-0000-0000-000095020000}"/>
    <cellStyle name="clsAltMRVDataPrezn6" xfId="722" xr:uid="{00000000-0005-0000-0000-000096020000}"/>
    <cellStyle name="clsAltMRVDataPrezn6 2" xfId="723" xr:uid="{00000000-0005-0000-0000-000097020000}"/>
    <cellStyle name="clsAltRowHeader" xfId="724" xr:uid="{00000000-0005-0000-0000-000098020000}"/>
    <cellStyle name="clsAltRowHeader 2" xfId="725" xr:uid="{00000000-0005-0000-0000-000099020000}"/>
    <cellStyle name="clsBlank" xfId="726" xr:uid="{00000000-0005-0000-0000-00009A020000}"/>
    <cellStyle name="clsColumnHeader" xfId="727" xr:uid="{00000000-0005-0000-0000-00009B020000}"/>
    <cellStyle name="clsColumnHeader 2" xfId="728" xr:uid="{00000000-0005-0000-0000-00009C020000}"/>
    <cellStyle name="clsColumnHeader1" xfId="729" xr:uid="{00000000-0005-0000-0000-00009D020000}"/>
    <cellStyle name="clsColumnHeader2" xfId="730" xr:uid="{00000000-0005-0000-0000-00009E020000}"/>
    <cellStyle name="clsData" xfId="731" xr:uid="{00000000-0005-0000-0000-00009F020000}"/>
    <cellStyle name="clsData 2" xfId="732" xr:uid="{00000000-0005-0000-0000-0000A0020000}"/>
    <cellStyle name="clsDataPrezn1" xfId="733" xr:uid="{00000000-0005-0000-0000-0000A1020000}"/>
    <cellStyle name="clsDataPrezn1 2" xfId="734" xr:uid="{00000000-0005-0000-0000-0000A2020000}"/>
    <cellStyle name="clsDataPrezn3" xfId="735" xr:uid="{00000000-0005-0000-0000-0000A3020000}"/>
    <cellStyle name="clsDataPrezn3 2" xfId="736" xr:uid="{00000000-0005-0000-0000-0000A4020000}"/>
    <cellStyle name="clsDataPrezn4" xfId="737" xr:uid="{00000000-0005-0000-0000-0000A5020000}"/>
    <cellStyle name="clsDataPrezn4 2" xfId="738" xr:uid="{00000000-0005-0000-0000-0000A6020000}"/>
    <cellStyle name="clsDataPrezn5" xfId="739" xr:uid="{00000000-0005-0000-0000-0000A7020000}"/>
    <cellStyle name="clsDataPrezn5 2" xfId="740" xr:uid="{00000000-0005-0000-0000-0000A8020000}"/>
    <cellStyle name="clsDataPrezn6" xfId="741" xr:uid="{00000000-0005-0000-0000-0000A9020000}"/>
    <cellStyle name="clsDataPrezn6 2" xfId="742" xr:uid="{00000000-0005-0000-0000-0000AA020000}"/>
    <cellStyle name="clsDefault" xfId="743" xr:uid="{00000000-0005-0000-0000-0000AB020000}"/>
    <cellStyle name="clsDefault 2" xfId="744" xr:uid="{00000000-0005-0000-0000-0000AC020000}"/>
    <cellStyle name="clsFooter" xfId="745" xr:uid="{00000000-0005-0000-0000-0000AD020000}"/>
    <cellStyle name="clsFooter 2" xfId="746" xr:uid="{00000000-0005-0000-0000-0000AE020000}"/>
    <cellStyle name="clsIndexTableData" xfId="747" xr:uid="{00000000-0005-0000-0000-0000AF020000}"/>
    <cellStyle name="clsIndexTableHdr" xfId="748" xr:uid="{00000000-0005-0000-0000-0000B0020000}"/>
    <cellStyle name="clsIndexTableTitle" xfId="749" xr:uid="{00000000-0005-0000-0000-0000B1020000}"/>
    <cellStyle name="clsIndexTableTitle 2" xfId="750" xr:uid="{00000000-0005-0000-0000-0000B2020000}"/>
    <cellStyle name="clsMRVData" xfId="751" xr:uid="{00000000-0005-0000-0000-0000B3020000}"/>
    <cellStyle name="clsMRVData 2" xfId="752" xr:uid="{00000000-0005-0000-0000-0000B4020000}"/>
    <cellStyle name="clsMRVDataPrezn1" xfId="753" xr:uid="{00000000-0005-0000-0000-0000B5020000}"/>
    <cellStyle name="clsMRVDataPrezn1 2" xfId="754" xr:uid="{00000000-0005-0000-0000-0000B6020000}"/>
    <cellStyle name="clsMRVDataPrezn3" xfId="755" xr:uid="{00000000-0005-0000-0000-0000B7020000}"/>
    <cellStyle name="clsMRVDataPrezn3 2" xfId="756" xr:uid="{00000000-0005-0000-0000-0000B8020000}"/>
    <cellStyle name="clsMRVDataPrezn4" xfId="757" xr:uid="{00000000-0005-0000-0000-0000B9020000}"/>
    <cellStyle name="clsMRVDataPrezn4 2" xfId="758" xr:uid="{00000000-0005-0000-0000-0000BA020000}"/>
    <cellStyle name="clsMRVDataPrezn5" xfId="759" xr:uid="{00000000-0005-0000-0000-0000BB020000}"/>
    <cellStyle name="clsMRVDataPrezn5 2" xfId="760" xr:uid="{00000000-0005-0000-0000-0000BC020000}"/>
    <cellStyle name="clsMRVDataPrezn6" xfId="761" xr:uid="{00000000-0005-0000-0000-0000BD020000}"/>
    <cellStyle name="clsMRVDataPrezn6 2" xfId="762" xr:uid="{00000000-0005-0000-0000-0000BE020000}"/>
    <cellStyle name="clsMRVRow" xfId="763" xr:uid="{00000000-0005-0000-0000-0000BF020000}"/>
    <cellStyle name="clsReportFooter" xfId="764" xr:uid="{00000000-0005-0000-0000-0000C0020000}"/>
    <cellStyle name="clsReportFooter 2" xfId="765" xr:uid="{00000000-0005-0000-0000-0000C1020000}"/>
    <cellStyle name="clsReportFooter_e8cce338-128e-4929-87b2-8fdbc7656ea8" xfId="766" xr:uid="{00000000-0005-0000-0000-0000C2020000}"/>
    <cellStyle name="clsReportHeader" xfId="767" xr:uid="{00000000-0005-0000-0000-0000C3020000}"/>
    <cellStyle name="clsReportHeader 2" xfId="768" xr:uid="{00000000-0005-0000-0000-0000C4020000}"/>
    <cellStyle name="clsReportHeader_e8cce338-128e-4929-87b2-8fdbc7656ea8" xfId="769" xr:uid="{00000000-0005-0000-0000-0000C5020000}"/>
    <cellStyle name="clsRowHeader" xfId="770" xr:uid="{00000000-0005-0000-0000-0000C6020000}"/>
    <cellStyle name="clsRowHeader 2" xfId="771" xr:uid="{00000000-0005-0000-0000-0000C7020000}"/>
    <cellStyle name="clsRowHeader_CIV MDG Progress - WB  (2)" xfId="772" xr:uid="{00000000-0005-0000-0000-0000C8020000}"/>
    <cellStyle name="clsRptComment" xfId="773" xr:uid="{00000000-0005-0000-0000-0000C9020000}"/>
    <cellStyle name="clsRptComment 2" xfId="774" xr:uid="{00000000-0005-0000-0000-0000CA020000}"/>
    <cellStyle name="clsScale" xfId="775" xr:uid="{00000000-0005-0000-0000-0000CB020000}"/>
    <cellStyle name="clsScale 2" xfId="776" xr:uid="{00000000-0005-0000-0000-0000CC020000}"/>
    <cellStyle name="clsSection" xfId="777" xr:uid="{00000000-0005-0000-0000-0000CD020000}"/>
    <cellStyle name="clsSection 2" xfId="778" xr:uid="{00000000-0005-0000-0000-0000CE020000}"/>
    <cellStyle name="clsSection_CIV MDG Progress - WB  (2)" xfId="779" xr:uid="{00000000-0005-0000-0000-0000CF020000}"/>
    <cellStyle name="column" xfId="780" xr:uid="{00000000-0005-0000-0000-0000D0020000}"/>
    <cellStyle name="Column Heading" xfId="781" xr:uid="{00000000-0005-0000-0000-0000D1020000}"/>
    <cellStyle name="Column Heading 2" xfId="782" xr:uid="{00000000-0005-0000-0000-0000D2020000}"/>
    <cellStyle name="Column Heading Center" xfId="783" xr:uid="{00000000-0005-0000-0000-0000D3020000}"/>
    <cellStyle name="Column Heading Center 2" xfId="784" xr:uid="{00000000-0005-0000-0000-0000D4020000}"/>
    <cellStyle name="Column Heading Center 2 2" xfId="785" xr:uid="{00000000-0005-0000-0000-0000D5020000}"/>
    <cellStyle name="Column Heading Center 3" xfId="786" xr:uid="{00000000-0005-0000-0000-0000D6020000}"/>
    <cellStyle name="Column Heading Center 3 2" xfId="787" xr:uid="{00000000-0005-0000-0000-0000D7020000}"/>
    <cellStyle name="Column Heading Center 4" xfId="788" xr:uid="{00000000-0005-0000-0000-0000D8020000}"/>
    <cellStyle name="Column Spanner" xfId="789" xr:uid="{00000000-0005-0000-0000-0000D9020000}"/>
    <cellStyle name="Column Spanner 2" xfId="790" xr:uid="{00000000-0005-0000-0000-0000DA020000}"/>
    <cellStyle name="Column Spanner No Borders" xfId="791" xr:uid="{00000000-0005-0000-0000-0000DB020000}"/>
    <cellStyle name="Column Spanner No Borders 2" xfId="792" xr:uid="{00000000-0005-0000-0000-0000DC020000}"/>
    <cellStyle name="Column Spanner No Borders 2 2" xfId="793" xr:uid="{00000000-0005-0000-0000-0000DD020000}"/>
    <cellStyle name="Column Spanner No Borders 3" xfId="794" xr:uid="{00000000-0005-0000-0000-0000DE020000}"/>
    <cellStyle name="Column Spanner No Borders 3 2" xfId="795" xr:uid="{00000000-0005-0000-0000-0000DF020000}"/>
    <cellStyle name="Column Spanner No Borders 4" xfId="796" xr:uid="{00000000-0005-0000-0000-0000E0020000}"/>
    <cellStyle name="Column Spanner No Borders 4 2" xfId="797" xr:uid="{00000000-0005-0000-0000-0000E1020000}"/>
    <cellStyle name="Column Spanner No Borders 5" xfId="798" xr:uid="{00000000-0005-0000-0000-0000E2020000}"/>
    <cellStyle name="Comma  - Style1" xfId="799" xr:uid="{00000000-0005-0000-0000-0000E3020000}"/>
    <cellStyle name="Comma  - Style1 2" xfId="800" xr:uid="{00000000-0005-0000-0000-0000E4020000}"/>
    <cellStyle name="Comma  - Style2" xfId="801" xr:uid="{00000000-0005-0000-0000-0000E5020000}"/>
    <cellStyle name="Comma  - Style3" xfId="802" xr:uid="{00000000-0005-0000-0000-0000E6020000}"/>
    <cellStyle name="Comma  - Style4" xfId="803" xr:uid="{00000000-0005-0000-0000-0000E7020000}"/>
    <cellStyle name="Comma  - Style5" xfId="804" xr:uid="{00000000-0005-0000-0000-0000E8020000}"/>
    <cellStyle name="Comma  - Style6" xfId="805" xr:uid="{00000000-0005-0000-0000-0000E9020000}"/>
    <cellStyle name="Comma  - Style7" xfId="806" xr:uid="{00000000-0005-0000-0000-0000EA020000}"/>
    <cellStyle name="Comma  - Style8" xfId="807" xr:uid="{00000000-0005-0000-0000-0000EB020000}"/>
    <cellStyle name="Comma  [1]" xfId="808" xr:uid="{00000000-0005-0000-0000-0000EC020000}"/>
    <cellStyle name="Comma [0] 2" xfId="809" xr:uid="{00000000-0005-0000-0000-0000ED020000}"/>
    <cellStyle name="Comma [0] 3" xfId="810" xr:uid="{00000000-0005-0000-0000-0000EE020000}"/>
    <cellStyle name="Comma [00]" xfId="811" xr:uid="{00000000-0005-0000-0000-0000EF020000}"/>
    <cellStyle name="Comma [00] 2" xfId="812" xr:uid="{00000000-0005-0000-0000-0000F0020000}"/>
    <cellStyle name="Comma [1]" xfId="813" xr:uid="{00000000-0005-0000-0000-0000F1020000}"/>
    <cellStyle name="Comma 0" xfId="814" xr:uid="{00000000-0005-0000-0000-0000F2020000}"/>
    <cellStyle name="Comma 10" xfId="815" xr:uid="{00000000-0005-0000-0000-0000F3020000}"/>
    <cellStyle name="Comma 10 2" xfId="816" xr:uid="{00000000-0005-0000-0000-0000F4020000}"/>
    <cellStyle name="Comma 11" xfId="817" xr:uid="{00000000-0005-0000-0000-0000F5020000}"/>
    <cellStyle name="Comma 11 2" xfId="818" xr:uid="{00000000-0005-0000-0000-0000F6020000}"/>
    <cellStyle name="Comma 12" xfId="819" xr:uid="{00000000-0005-0000-0000-0000F7020000}"/>
    <cellStyle name="Comma 12 2" xfId="820" xr:uid="{00000000-0005-0000-0000-0000F8020000}"/>
    <cellStyle name="Comma 13" xfId="821" xr:uid="{00000000-0005-0000-0000-0000F9020000}"/>
    <cellStyle name="Comma 13 2" xfId="822" xr:uid="{00000000-0005-0000-0000-0000FA020000}"/>
    <cellStyle name="Comma 14" xfId="823" xr:uid="{00000000-0005-0000-0000-0000FB020000}"/>
    <cellStyle name="Comma 14 2" xfId="824" xr:uid="{00000000-0005-0000-0000-0000FC020000}"/>
    <cellStyle name="Comma 15" xfId="825" xr:uid="{00000000-0005-0000-0000-0000FD020000}"/>
    <cellStyle name="Comma 15 2" xfId="826" xr:uid="{00000000-0005-0000-0000-0000FE020000}"/>
    <cellStyle name="Comma 16" xfId="827" xr:uid="{00000000-0005-0000-0000-0000FF020000}"/>
    <cellStyle name="Comma 16 2" xfId="828" xr:uid="{00000000-0005-0000-0000-000000030000}"/>
    <cellStyle name="Comma 17" xfId="829" xr:uid="{00000000-0005-0000-0000-000001030000}"/>
    <cellStyle name="Comma 17 2" xfId="830" xr:uid="{00000000-0005-0000-0000-000002030000}"/>
    <cellStyle name="Comma 18" xfId="831" xr:uid="{00000000-0005-0000-0000-000003030000}"/>
    <cellStyle name="Comma 18 2" xfId="832" xr:uid="{00000000-0005-0000-0000-000004030000}"/>
    <cellStyle name="Comma 19" xfId="833" xr:uid="{00000000-0005-0000-0000-000005030000}"/>
    <cellStyle name="Comma 19 2" xfId="834" xr:uid="{00000000-0005-0000-0000-000006030000}"/>
    <cellStyle name="Comma 2" xfId="835" xr:uid="{00000000-0005-0000-0000-000007030000}"/>
    <cellStyle name="Comma 2 2" xfId="836" xr:uid="{00000000-0005-0000-0000-000008030000}"/>
    <cellStyle name="Comma 2 2 2" xfId="837" xr:uid="{00000000-0005-0000-0000-000009030000}"/>
    <cellStyle name="Comma 2 3" xfId="838" xr:uid="{00000000-0005-0000-0000-00000A030000}"/>
    <cellStyle name="Comma 2 3 2" xfId="839" xr:uid="{00000000-0005-0000-0000-00000B030000}"/>
    <cellStyle name="Comma 2 4" xfId="840" xr:uid="{00000000-0005-0000-0000-00000C030000}"/>
    <cellStyle name="Comma 2 5" xfId="841" xr:uid="{00000000-0005-0000-0000-00000D030000}"/>
    <cellStyle name="Comma 20" xfId="842" xr:uid="{00000000-0005-0000-0000-00000E030000}"/>
    <cellStyle name="Comma 20 2" xfId="843" xr:uid="{00000000-0005-0000-0000-00000F030000}"/>
    <cellStyle name="Comma 21" xfId="844" xr:uid="{00000000-0005-0000-0000-000010030000}"/>
    <cellStyle name="Comma 21 2" xfId="845" xr:uid="{00000000-0005-0000-0000-000011030000}"/>
    <cellStyle name="Comma 22" xfId="846" xr:uid="{00000000-0005-0000-0000-000012030000}"/>
    <cellStyle name="Comma 22 2" xfId="847" xr:uid="{00000000-0005-0000-0000-000013030000}"/>
    <cellStyle name="Comma 23" xfId="848" xr:uid="{00000000-0005-0000-0000-000014030000}"/>
    <cellStyle name="Comma 23 2" xfId="849" xr:uid="{00000000-0005-0000-0000-000015030000}"/>
    <cellStyle name="Comma 24" xfId="850" xr:uid="{00000000-0005-0000-0000-000016030000}"/>
    <cellStyle name="Comma 24 2" xfId="851" xr:uid="{00000000-0005-0000-0000-000017030000}"/>
    <cellStyle name="Comma 25" xfId="852" xr:uid="{00000000-0005-0000-0000-000018030000}"/>
    <cellStyle name="Comma 25 2" xfId="853" xr:uid="{00000000-0005-0000-0000-000019030000}"/>
    <cellStyle name="Comma 26" xfId="854" xr:uid="{00000000-0005-0000-0000-00001A030000}"/>
    <cellStyle name="Comma 26 2" xfId="855" xr:uid="{00000000-0005-0000-0000-00001B030000}"/>
    <cellStyle name="Comma 27" xfId="856" xr:uid="{00000000-0005-0000-0000-00001C030000}"/>
    <cellStyle name="Comma 27 2" xfId="857" xr:uid="{00000000-0005-0000-0000-00001D030000}"/>
    <cellStyle name="Comma 28" xfId="858" xr:uid="{00000000-0005-0000-0000-00001E030000}"/>
    <cellStyle name="Comma 28 2" xfId="859" xr:uid="{00000000-0005-0000-0000-00001F030000}"/>
    <cellStyle name="Comma 29" xfId="860" xr:uid="{00000000-0005-0000-0000-000020030000}"/>
    <cellStyle name="Comma 29 2" xfId="861" xr:uid="{00000000-0005-0000-0000-000021030000}"/>
    <cellStyle name="Comma 3" xfId="862" xr:uid="{00000000-0005-0000-0000-000022030000}"/>
    <cellStyle name="Comma 3 2" xfId="863" xr:uid="{00000000-0005-0000-0000-000023030000}"/>
    <cellStyle name="Comma 3 2 2" xfId="864" xr:uid="{00000000-0005-0000-0000-000024030000}"/>
    <cellStyle name="Comma 3 2 3" xfId="865" xr:uid="{00000000-0005-0000-0000-000025030000}"/>
    <cellStyle name="Comma 3 2 4" xfId="866" xr:uid="{00000000-0005-0000-0000-000026030000}"/>
    <cellStyle name="Comma 3 3" xfId="867" xr:uid="{00000000-0005-0000-0000-000027030000}"/>
    <cellStyle name="Comma 3 4" xfId="868" xr:uid="{00000000-0005-0000-0000-000028030000}"/>
    <cellStyle name="Comma 3 5" xfId="869" xr:uid="{00000000-0005-0000-0000-000029030000}"/>
    <cellStyle name="Comma 30" xfId="870" xr:uid="{00000000-0005-0000-0000-00002A030000}"/>
    <cellStyle name="Comma 30 2" xfId="871" xr:uid="{00000000-0005-0000-0000-00002B030000}"/>
    <cellStyle name="Comma 31" xfId="872" xr:uid="{00000000-0005-0000-0000-00002C030000}"/>
    <cellStyle name="Comma 31 2" xfId="873" xr:uid="{00000000-0005-0000-0000-00002D030000}"/>
    <cellStyle name="Comma 32" xfId="874" xr:uid="{00000000-0005-0000-0000-00002E030000}"/>
    <cellStyle name="Comma 32 2" xfId="875" xr:uid="{00000000-0005-0000-0000-00002F030000}"/>
    <cellStyle name="Comma 33" xfId="876" xr:uid="{00000000-0005-0000-0000-000030030000}"/>
    <cellStyle name="Comma 33 2" xfId="877" xr:uid="{00000000-0005-0000-0000-000031030000}"/>
    <cellStyle name="Comma 34" xfId="878" xr:uid="{00000000-0005-0000-0000-000032030000}"/>
    <cellStyle name="Comma 34 2" xfId="879" xr:uid="{00000000-0005-0000-0000-000033030000}"/>
    <cellStyle name="Comma 4" xfId="880" xr:uid="{00000000-0005-0000-0000-000034030000}"/>
    <cellStyle name="Comma 4 2" xfId="881" xr:uid="{00000000-0005-0000-0000-000035030000}"/>
    <cellStyle name="Comma 4 2 2" xfId="882" xr:uid="{00000000-0005-0000-0000-000036030000}"/>
    <cellStyle name="Comma 4 3" xfId="883" xr:uid="{00000000-0005-0000-0000-000037030000}"/>
    <cellStyle name="Comma 4 3 2" xfId="884" xr:uid="{00000000-0005-0000-0000-000038030000}"/>
    <cellStyle name="Comma 4 4" xfId="885" xr:uid="{00000000-0005-0000-0000-000039030000}"/>
    <cellStyle name="Comma 5" xfId="886" xr:uid="{00000000-0005-0000-0000-00003A030000}"/>
    <cellStyle name="Comma 5 2" xfId="887" xr:uid="{00000000-0005-0000-0000-00003B030000}"/>
    <cellStyle name="Comma 6" xfId="888" xr:uid="{00000000-0005-0000-0000-00003C030000}"/>
    <cellStyle name="Comma 6 2" xfId="889" xr:uid="{00000000-0005-0000-0000-00003D030000}"/>
    <cellStyle name="Comma 6 3" xfId="890" xr:uid="{00000000-0005-0000-0000-00003E030000}"/>
    <cellStyle name="Comma 7" xfId="891" xr:uid="{00000000-0005-0000-0000-00003F030000}"/>
    <cellStyle name="Comma 7 2" xfId="892" xr:uid="{00000000-0005-0000-0000-000040030000}"/>
    <cellStyle name="Comma 8" xfId="893" xr:uid="{00000000-0005-0000-0000-000041030000}"/>
    <cellStyle name="Comma 8 2" xfId="894" xr:uid="{00000000-0005-0000-0000-000042030000}"/>
    <cellStyle name="Comma 9" xfId="895" xr:uid="{00000000-0005-0000-0000-000043030000}"/>
    <cellStyle name="Comma 9 2" xfId="896" xr:uid="{00000000-0005-0000-0000-000044030000}"/>
    <cellStyle name="Comma(0)" xfId="897" xr:uid="{00000000-0005-0000-0000-000045030000}"/>
    <cellStyle name="comma(1)" xfId="898" xr:uid="{00000000-0005-0000-0000-000046030000}"/>
    <cellStyle name="Comma(3)" xfId="899" xr:uid="{00000000-0005-0000-0000-000047030000}"/>
    <cellStyle name="Comma(3) 2" xfId="900" xr:uid="{00000000-0005-0000-0000-000048030000}"/>
    <cellStyle name="Comma[0]" xfId="901" xr:uid="{00000000-0005-0000-0000-000049030000}"/>
    <cellStyle name="Comma[1]" xfId="902" xr:uid="{00000000-0005-0000-0000-00004A030000}"/>
    <cellStyle name="Comma[2]__" xfId="903" xr:uid="{00000000-0005-0000-0000-00004B030000}"/>
    <cellStyle name="Comma[3]" xfId="904" xr:uid="{00000000-0005-0000-0000-00004C030000}"/>
    <cellStyle name="Comma[mine]" xfId="905" xr:uid="{00000000-0005-0000-0000-00004D030000}"/>
    <cellStyle name="Comma[mine] 2" xfId="906" xr:uid="{00000000-0005-0000-0000-00004E030000}"/>
    <cellStyle name="Comma0" xfId="907" xr:uid="{00000000-0005-0000-0000-00004F030000}"/>
    <cellStyle name="Comma0 - Modelo1" xfId="908" xr:uid="{00000000-0005-0000-0000-000050030000}"/>
    <cellStyle name="Comma0 - Style1" xfId="909" xr:uid="{00000000-0005-0000-0000-000051030000}"/>
    <cellStyle name="Comma0 - Style3" xfId="910" xr:uid="{00000000-0005-0000-0000-000052030000}"/>
    <cellStyle name="Comma0 10" xfId="911" xr:uid="{00000000-0005-0000-0000-000053030000}"/>
    <cellStyle name="Comma0 10 2" xfId="912" xr:uid="{00000000-0005-0000-0000-000054030000}"/>
    <cellStyle name="Comma0 11" xfId="913" xr:uid="{00000000-0005-0000-0000-000055030000}"/>
    <cellStyle name="Comma0 11 2" xfId="914" xr:uid="{00000000-0005-0000-0000-000056030000}"/>
    <cellStyle name="Comma0 12" xfId="915" xr:uid="{00000000-0005-0000-0000-000057030000}"/>
    <cellStyle name="Comma0 12 2" xfId="916" xr:uid="{00000000-0005-0000-0000-000058030000}"/>
    <cellStyle name="Comma0 13" xfId="917" xr:uid="{00000000-0005-0000-0000-000059030000}"/>
    <cellStyle name="Comma0 13 2" xfId="918" xr:uid="{00000000-0005-0000-0000-00005A030000}"/>
    <cellStyle name="Comma0 14" xfId="919" xr:uid="{00000000-0005-0000-0000-00005B030000}"/>
    <cellStyle name="Comma0 14 2" xfId="920" xr:uid="{00000000-0005-0000-0000-00005C030000}"/>
    <cellStyle name="Comma0 15" xfId="921" xr:uid="{00000000-0005-0000-0000-00005D030000}"/>
    <cellStyle name="Comma0 15 2" xfId="922" xr:uid="{00000000-0005-0000-0000-00005E030000}"/>
    <cellStyle name="Comma0 16" xfId="923" xr:uid="{00000000-0005-0000-0000-00005F030000}"/>
    <cellStyle name="Comma0 16 2" xfId="924" xr:uid="{00000000-0005-0000-0000-000060030000}"/>
    <cellStyle name="Comma0 17" xfId="925" xr:uid="{00000000-0005-0000-0000-000061030000}"/>
    <cellStyle name="Comma0 17 2" xfId="926" xr:uid="{00000000-0005-0000-0000-000062030000}"/>
    <cellStyle name="Comma0 18" xfId="927" xr:uid="{00000000-0005-0000-0000-000063030000}"/>
    <cellStyle name="Comma0 18 2" xfId="928" xr:uid="{00000000-0005-0000-0000-000064030000}"/>
    <cellStyle name="Comma0 19" xfId="929" xr:uid="{00000000-0005-0000-0000-000065030000}"/>
    <cellStyle name="Comma0 19 2" xfId="930" xr:uid="{00000000-0005-0000-0000-000066030000}"/>
    <cellStyle name="Comma0 2" xfId="931" xr:uid="{00000000-0005-0000-0000-000067030000}"/>
    <cellStyle name="Comma0 2 2" xfId="932" xr:uid="{00000000-0005-0000-0000-000068030000}"/>
    <cellStyle name="Comma0 2 2 2" xfId="933" xr:uid="{00000000-0005-0000-0000-000069030000}"/>
    <cellStyle name="Comma0 2 3" xfId="934" xr:uid="{00000000-0005-0000-0000-00006A030000}"/>
    <cellStyle name="Comma0 2 3 2" xfId="935" xr:uid="{00000000-0005-0000-0000-00006B030000}"/>
    <cellStyle name="Comma0 20" xfId="936" xr:uid="{00000000-0005-0000-0000-00006C030000}"/>
    <cellStyle name="Comma0 20 2" xfId="937" xr:uid="{00000000-0005-0000-0000-00006D030000}"/>
    <cellStyle name="Comma0 21" xfId="938" xr:uid="{00000000-0005-0000-0000-00006E030000}"/>
    <cellStyle name="Comma0 21 2" xfId="939" xr:uid="{00000000-0005-0000-0000-00006F030000}"/>
    <cellStyle name="Comma0 22" xfId="940" xr:uid="{00000000-0005-0000-0000-000070030000}"/>
    <cellStyle name="Comma0 22 2" xfId="941" xr:uid="{00000000-0005-0000-0000-000071030000}"/>
    <cellStyle name="Comma0 23" xfId="942" xr:uid="{00000000-0005-0000-0000-000072030000}"/>
    <cellStyle name="Comma0 23 2" xfId="943" xr:uid="{00000000-0005-0000-0000-000073030000}"/>
    <cellStyle name="Comma0 24" xfId="944" xr:uid="{00000000-0005-0000-0000-000074030000}"/>
    <cellStyle name="Comma0 24 2" xfId="945" xr:uid="{00000000-0005-0000-0000-000075030000}"/>
    <cellStyle name="Comma0 25" xfId="946" xr:uid="{00000000-0005-0000-0000-000076030000}"/>
    <cellStyle name="Comma0 25 2" xfId="947" xr:uid="{00000000-0005-0000-0000-000077030000}"/>
    <cellStyle name="Comma0 26" xfId="948" xr:uid="{00000000-0005-0000-0000-000078030000}"/>
    <cellStyle name="Comma0 26 2" xfId="949" xr:uid="{00000000-0005-0000-0000-000079030000}"/>
    <cellStyle name="Comma0 27" xfId="950" xr:uid="{00000000-0005-0000-0000-00007A030000}"/>
    <cellStyle name="Comma0 27 2" xfId="951" xr:uid="{00000000-0005-0000-0000-00007B030000}"/>
    <cellStyle name="Comma0 28" xfId="952" xr:uid="{00000000-0005-0000-0000-00007C030000}"/>
    <cellStyle name="Comma0 28 2" xfId="953" xr:uid="{00000000-0005-0000-0000-00007D030000}"/>
    <cellStyle name="Comma0 29" xfId="954" xr:uid="{00000000-0005-0000-0000-00007E030000}"/>
    <cellStyle name="Comma0 29 2" xfId="955" xr:uid="{00000000-0005-0000-0000-00007F030000}"/>
    <cellStyle name="Comma0 3" xfId="956" xr:uid="{00000000-0005-0000-0000-000080030000}"/>
    <cellStyle name="Comma0 3 2" xfId="957" xr:uid="{00000000-0005-0000-0000-000081030000}"/>
    <cellStyle name="Comma0 30" xfId="958" xr:uid="{00000000-0005-0000-0000-000082030000}"/>
    <cellStyle name="Comma0 30 2" xfId="959" xr:uid="{00000000-0005-0000-0000-000083030000}"/>
    <cellStyle name="Comma0 31" xfId="960" xr:uid="{00000000-0005-0000-0000-000084030000}"/>
    <cellStyle name="Comma0 31 2" xfId="961" xr:uid="{00000000-0005-0000-0000-000085030000}"/>
    <cellStyle name="Comma0 32" xfId="962" xr:uid="{00000000-0005-0000-0000-000086030000}"/>
    <cellStyle name="Comma0 32 2" xfId="963" xr:uid="{00000000-0005-0000-0000-000087030000}"/>
    <cellStyle name="Comma0 33" xfId="964" xr:uid="{00000000-0005-0000-0000-000088030000}"/>
    <cellStyle name="Comma0 33 2" xfId="965" xr:uid="{00000000-0005-0000-0000-000089030000}"/>
    <cellStyle name="Comma0 34" xfId="966" xr:uid="{00000000-0005-0000-0000-00008A030000}"/>
    <cellStyle name="Comma0 34 2" xfId="967" xr:uid="{00000000-0005-0000-0000-00008B030000}"/>
    <cellStyle name="Comma0 35" xfId="968" xr:uid="{00000000-0005-0000-0000-00008C030000}"/>
    <cellStyle name="Comma0 4" xfId="969" xr:uid="{00000000-0005-0000-0000-00008D030000}"/>
    <cellStyle name="Comma0 4 2" xfId="970" xr:uid="{00000000-0005-0000-0000-00008E030000}"/>
    <cellStyle name="Comma0 5" xfId="971" xr:uid="{00000000-0005-0000-0000-00008F030000}"/>
    <cellStyle name="Comma0 5 2" xfId="972" xr:uid="{00000000-0005-0000-0000-000090030000}"/>
    <cellStyle name="Comma0 6" xfId="973" xr:uid="{00000000-0005-0000-0000-000091030000}"/>
    <cellStyle name="Comma0 6 2" xfId="974" xr:uid="{00000000-0005-0000-0000-000092030000}"/>
    <cellStyle name="Comma0 7" xfId="975" xr:uid="{00000000-0005-0000-0000-000093030000}"/>
    <cellStyle name="Comma0 7 2" xfId="976" xr:uid="{00000000-0005-0000-0000-000094030000}"/>
    <cellStyle name="Comma0 8" xfId="977" xr:uid="{00000000-0005-0000-0000-000095030000}"/>
    <cellStyle name="Comma0 8 2" xfId="978" xr:uid="{00000000-0005-0000-0000-000096030000}"/>
    <cellStyle name="Comma0 9" xfId="979" xr:uid="{00000000-0005-0000-0000-000097030000}"/>
    <cellStyle name="Comma0 9 2" xfId="980" xr:uid="{00000000-0005-0000-0000-000098030000}"/>
    <cellStyle name="Comma0_BG Money (current)" xfId="981" xr:uid="{00000000-0005-0000-0000-000099030000}"/>
    <cellStyle name="Comma1 - Modelo2" xfId="982" xr:uid="{00000000-0005-0000-0000-00009A030000}"/>
    <cellStyle name="Comma1 - Style2" xfId="983" xr:uid="{00000000-0005-0000-0000-00009B030000}"/>
    <cellStyle name="Commentaire" xfId="984" xr:uid="{00000000-0005-0000-0000-00009C030000}"/>
    <cellStyle name="Continued" xfId="985" xr:uid="{00000000-0005-0000-0000-00009D030000}"/>
    <cellStyle name="Continued 9pt" xfId="986" xr:uid="{00000000-0005-0000-0000-00009E030000}"/>
    <cellStyle name="Continued 9pt 2" xfId="987" xr:uid="{00000000-0005-0000-0000-00009F030000}"/>
    <cellStyle name="Continued 9pt 3" xfId="988" xr:uid="{00000000-0005-0000-0000-0000A0030000}"/>
    <cellStyle name="Curren - Style3" xfId="989" xr:uid="{00000000-0005-0000-0000-0000A1030000}"/>
    <cellStyle name="Curren - Style3 2" xfId="990" xr:uid="{00000000-0005-0000-0000-0000A2030000}"/>
    <cellStyle name="Curren - Style4" xfId="991" xr:uid="{00000000-0005-0000-0000-0000A3030000}"/>
    <cellStyle name="Curren - Style4 2" xfId="992" xr:uid="{00000000-0005-0000-0000-0000A4030000}"/>
    <cellStyle name="Currency (0.00)" xfId="993" xr:uid="{00000000-0005-0000-0000-0000A5030000}"/>
    <cellStyle name="Currency (0.00) 2" xfId="994" xr:uid="{00000000-0005-0000-0000-0000A6030000}"/>
    <cellStyle name="Currency [0] 2" xfId="995" xr:uid="{00000000-0005-0000-0000-0000A7030000}"/>
    <cellStyle name="Currency [00]" xfId="996" xr:uid="{00000000-0005-0000-0000-0000A8030000}"/>
    <cellStyle name="Currency [00] 2" xfId="997" xr:uid="{00000000-0005-0000-0000-0000A9030000}"/>
    <cellStyle name="Currency 0" xfId="998" xr:uid="{00000000-0005-0000-0000-0000AA030000}"/>
    <cellStyle name="Currency 10" xfId="999" xr:uid="{00000000-0005-0000-0000-0000AB030000}"/>
    <cellStyle name="Currency 10 2" xfId="1000" xr:uid="{00000000-0005-0000-0000-0000AC030000}"/>
    <cellStyle name="Currency 11" xfId="1001" xr:uid="{00000000-0005-0000-0000-0000AD030000}"/>
    <cellStyle name="Currency 11 2" xfId="1002" xr:uid="{00000000-0005-0000-0000-0000AE030000}"/>
    <cellStyle name="Currency 12" xfId="1003" xr:uid="{00000000-0005-0000-0000-0000AF030000}"/>
    <cellStyle name="Currency 12 2" xfId="1004" xr:uid="{00000000-0005-0000-0000-0000B0030000}"/>
    <cellStyle name="Currency 13" xfId="1005" xr:uid="{00000000-0005-0000-0000-0000B1030000}"/>
    <cellStyle name="Currency 13 2" xfId="1006" xr:uid="{00000000-0005-0000-0000-0000B2030000}"/>
    <cellStyle name="Currency 14" xfId="1007" xr:uid="{00000000-0005-0000-0000-0000B3030000}"/>
    <cellStyle name="Currency 14 2" xfId="1008" xr:uid="{00000000-0005-0000-0000-0000B4030000}"/>
    <cellStyle name="Currency 15" xfId="1009" xr:uid="{00000000-0005-0000-0000-0000B5030000}"/>
    <cellStyle name="Currency 15 2" xfId="1010" xr:uid="{00000000-0005-0000-0000-0000B6030000}"/>
    <cellStyle name="Currency 16" xfId="1011" xr:uid="{00000000-0005-0000-0000-0000B7030000}"/>
    <cellStyle name="Currency 16 2" xfId="1012" xr:uid="{00000000-0005-0000-0000-0000B8030000}"/>
    <cellStyle name="Currency 17" xfId="1013" xr:uid="{00000000-0005-0000-0000-0000B9030000}"/>
    <cellStyle name="Currency 17 2" xfId="1014" xr:uid="{00000000-0005-0000-0000-0000BA030000}"/>
    <cellStyle name="Currency 18" xfId="1015" xr:uid="{00000000-0005-0000-0000-0000BB030000}"/>
    <cellStyle name="Currency 18 2" xfId="1016" xr:uid="{00000000-0005-0000-0000-0000BC030000}"/>
    <cellStyle name="Currency 19" xfId="1017" xr:uid="{00000000-0005-0000-0000-0000BD030000}"/>
    <cellStyle name="Currency 19 2" xfId="1018" xr:uid="{00000000-0005-0000-0000-0000BE030000}"/>
    <cellStyle name="Currency 2" xfId="1019" xr:uid="{00000000-0005-0000-0000-0000BF030000}"/>
    <cellStyle name="Currency 2 2" xfId="1020" xr:uid="{00000000-0005-0000-0000-0000C0030000}"/>
    <cellStyle name="Currency 2 2 2" xfId="1021" xr:uid="{00000000-0005-0000-0000-0000C1030000}"/>
    <cellStyle name="Currency 2 3" xfId="1022" xr:uid="{00000000-0005-0000-0000-0000C2030000}"/>
    <cellStyle name="Currency 2 3 2" xfId="1023" xr:uid="{00000000-0005-0000-0000-0000C3030000}"/>
    <cellStyle name="Currency 20" xfId="1024" xr:uid="{00000000-0005-0000-0000-0000C4030000}"/>
    <cellStyle name="Currency 20 2" xfId="1025" xr:uid="{00000000-0005-0000-0000-0000C5030000}"/>
    <cellStyle name="Currency 21" xfId="1026" xr:uid="{00000000-0005-0000-0000-0000C6030000}"/>
    <cellStyle name="Currency 21 2" xfId="1027" xr:uid="{00000000-0005-0000-0000-0000C7030000}"/>
    <cellStyle name="Currency 22" xfId="1028" xr:uid="{00000000-0005-0000-0000-0000C8030000}"/>
    <cellStyle name="Currency 22 2" xfId="1029" xr:uid="{00000000-0005-0000-0000-0000C9030000}"/>
    <cellStyle name="Currency 23" xfId="1030" xr:uid="{00000000-0005-0000-0000-0000CA030000}"/>
    <cellStyle name="Currency 23 2" xfId="1031" xr:uid="{00000000-0005-0000-0000-0000CB030000}"/>
    <cellStyle name="Currency 24" xfId="1032" xr:uid="{00000000-0005-0000-0000-0000CC030000}"/>
    <cellStyle name="Currency 24 2" xfId="1033" xr:uid="{00000000-0005-0000-0000-0000CD030000}"/>
    <cellStyle name="Currency 25" xfId="1034" xr:uid="{00000000-0005-0000-0000-0000CE030000}"/>
    <cellStyle name="Currency 25 2" xfId="1035" xr:uid="{00000000-0005-0000-0000-0000CF030000}"/>
    <cellStyle name="Currency 26" xfId="1036" xr:uid="{00000000-0005-0000-0000-0000D0030000}"/>
    <cellStyle name="Currency 26 2" xfId="1037" xr:uid="{00000000-0005-0000-0000-0000D1030000}"/>
    <cellStyle name="Currency 27" xfId="1038" xr:uid="{00000000-0005-0000-0000-0000D2030000}"/>
    <cellStyle name="Currency 27 2" xfId="1039" xr:uid="{00000000-0005-0000-0000-0000D3030000}"/>
    <cellStyle name="Currency 28" xfId="1040" xr:uid="{00000000-0005-0000-0000-0000D4030000}"/>
    <cellStyle name="Currency 28 2" xfId="1041" xr:uid="{00000000-0005-0000-0000-0000D5030000}"/>
    <cellStyle name="Currency 29" xfId="1042" xr:uid="{00000000-0005-0000-0000-0000D6030000}"/>
    <cellStyle name="Currency 29 2" xfId="1043" xr:uid="{00000000-0005-0000-0000-0000D7030000}"/>
    <cellStyle name="Currency 3" xfId="1044" xr:uid="{00000000-0005-0000-0000-0000D8030000}"/>
    <cellStyle name="Currency 3 2" xfId="1045" xr:uid="{00000000-0005-0000-0000-0000D9030000}"/>
    <cellStyle name="Currency 30" xfId="1046" xr:uid="{00000000-0005-0000-0000-0000DA030000}"/>
    <cellStyle name="Currency 30 2" xfId="1047" xr:uid="{00000000-0005-0000-0000-0000DB030000}"/>
    <cellStyle name="Currency 31" xfId="1048" xr:uid="{00000000-0005-0000-0000-0000DC030000}"/>
    <cellStyle name="Currency 31 2" xfId="1049" xr:uid="{00000000-0005-0000-0000-0000DD030000}"/>
    <cellStyle name="Currency 32" xfId="1050" xr:uid="{00000000-0005-0000-0000-0000DE030000}"/>
    <cellStyle name="Currency 32 2" xfId="1051" xr:uid="{00000000-0005-0000-0000-0000DF030000}"/>
    <cellStyle name="Currency 33" xfId="1052" xr:uid="{00000000-0005-0000-0000-0000E0030000}"/>
    <cellStyle name="Currency 33 2" xfId="1053" xr:uid="{00000000-0005-0000-0000-0000E1030000}"/>
    <cellStyle name="Currency 34" xfId="1054" xr:uid="{00000000-0005-0000-0000-0000E2030000}"/>
    <cellStyle name="Currency 34 2" xfId="1055" xr:uid="{00000000-0005-0000-0000-0000E3030000}"/>
    <cellStyle name="Currency 35" xfId="1056" xr:uid="{00000000-0005-0000-0000-0000E4030000}"/>
    <cellStyle name="Currency 4" xfId="1057" xr:uid="{00000000-0005-0000-0000-0000E5030000}"/>
    <cellStyle name="Currency 4 2" xfId="1058" xr:uid="{00000000-0005-0000-0000-0000E6030000}"/>
    <cellStyle name="Currency 5" xfId="1059" xr:uid="{00000000-0005-0000-0000-0000E7030000}"/>
    <cellStyle name="Currency 5 2" xfId="1060" xr:uid="{00000000-0005-0000-0000-0000E8030000}"/>
    <cellStyle name="Currency 6" xfId="1061" xr:uid="{00000000-0005-0000-0000-0000E9030000}"/>
    <cellStyle name="Currency 6 2" xfId="1062" xr:uid="{00000000-0005-0000-0000-0000EA030000}"/>
    <cellStyle name="Currency 7" xfId="1063" xr:uid="{00000000-0005-0000-0000-0000EB030000}"/>
    <cellStyle name="Currency 7 2" xfId="1064" xr:uid="{00000000-0005-0000-0000-0000EC030000}"/>
    <cellStyle name="Currency 8" xfId="1065" xr:uid="{00000000-0005-0000-0000-0000ED030000}"/>
    <cellStyle name="Currency 8 2" xfId="1066" xr:uid="{00000000-0005-0000-0000-0000EE030000}"/>
    <cellStyle name="Currency 9" xfId="1067" xr:uid="{00000000-0005-0000-0000-0000EF030000}"/>
    <cellStyle name="Currency 9 2" xfId="1068" xr:uid="{00000000-0005-0000-0000-0000F0030000}"/>
    <cellStyle name="Currency0" xfId="1069" xr:uid="{00000000-0005-0000-0000-0000F1030000}"/>
    <cellStyle name="Currency0 10" xfId="1070" xr:uid="{00000000-0005-0000-0000-0000F2030000}"/>
    <cellStyle name="Currency0 10 2" xfId="1071" xr:uid="{00000000-0005-0000-0000-0000F3030000}"/>
    <cellStyle name="Currency0 11" xfId="1072" xr:uid="{00000000-0005-0000-0000-0000F4030000}"/>
    <cellStyle name="Currency0 11 2" xfId="1073" xr:uid="{00000000-0005-0000-0000-0000F5030000}"/>
    <cellStyle name="Currency0 12" xfId="1074" xr:uid="{00000000-0005-0000-0000-0000F6030000}"/>
    <cellStyle name="Currency0 12 2" xfId="1075" xr:uid="{00000000-0005-0000-0000-0000F7030000}"/>
    <cellStyle name="Currency0 13" xfId="1076" xr:uid="{00000000-0005-0000-0000-0000F8030000}"/>
    <cellStyle name="Currency0 13 2" xfId="1077" xr:uid="{00000000-0005-0000-0000-0000F9030000}"/>
    <cellStyle name="Currency0 14" xfId="1078" xr:uid="{00000000-0005-0000-0000-0000FA030000}"/>
    <cellStyle name="Currency0 14 2" xfId="1079" xr:uid="{00000000-0005-0000-0000-0000FB030000}"/>
    <cellStyle name="Currency0 15" xfId="1080" xr:uid="{00000000-0005-0000-0000-0000FC030000}"/>
    <cellStyle name="Currency0 15 2" xfId="1081" xr:uid="{00000000-0005-0000-0000-0000FD030000}"/>
    <cellStyle name="Currency0 16" xfId="1082" xr:uid="{00000000-0005-0000-0000-0000FE030000}"/>
    <cellStyle name="Currency0 16 2" xfId="1083" xr:uid="{00000000-0005-0000-0000-0000FF030000}"/>
    <cellStyle name="Currency0 17" xfId="1084" xr:uid="{00000000-0005-0000-0000-000000040000}"/>
    <cellStyle name="Currency0 17 2" xfId="1085" xr:uid="{00000000-0005-0000-0000-000001040000}"/>
    <cellStyle name="Currency0 18" xfId="1086" xr:uid="{00000000-0005-0000-0000-000002040000}"/>
    <cellStyle name="Currency0 18 2" xfId="1087" xr:uid="{00000000-0005-0000-0000-000003040000}"/>
    <cellStyle name="Currency0 19" xfId="1088" xr:uid="{00000000-0005-0000-0000-000004040000}"/>
    <cellStyle name="Currency0 19 2" xfId="1089" xr:uid="{00000000-0005-0000-0000-000005040000}"/>
    <cellStyle name="Currency0 2" xfId="1090" xr:uid="{00000000-0005-0000-0000-000006040000}"/>
    <cellStyle name="Currency0 2 2" xfId="1091" xr:uid="{00000000-0005-0000-0000-000007040000}"/>
    <cellStyle name="Currency0 2 2 2" xfId="1092" xr:uid="{00000000-0005-0000-0000-000008040000}"/>
    <cellStyle name="Currency0 2 3" xfId="1093" xr:uid="{00000000-0005-0000-0000-000009040000}"/>
    <cellStyle name="Currency0 2 3 2" xfId="1094" xr:uid="{00000000-0005-0000-0000-00000A040000}"/>
    <cellStyle name="Currency0 20" xfId="1095" xr:uid="{00000000-0005-0000-0000-00000B040000}"/>
    <cellStyle name="Currency0 20 2" xfId="1096" xr:uid="{00000000-0005-0000-0000-00000C040000}"/>
    <cellStyle name="Currency0 21" xfId="1097" xr:uid="{00000000-0005-0000-0000-00000D040000}"/>
    <cellStyle name="Currency0 21 2" xfId="1098" xr:uid="{00000000-0005-0000-0000-00000E040000}"/>
    <cellStyle name="Currency0 22" xfId="1099" xr:uid="{00000000-0005-0000-0000-00000F040000}"/>
    <cellStyle name="Currency0 22 2" xfId="1100" xr:uid="{00000000-0005-0000-0000-000010040000}"/>
    <cellStyle name="Currency0 23" xfId="1101" xr:uid="{00000000-0005-0000-0000-000011040000}"/>
    <cellStyle name="Currency0 23 2" xfId="1102" xr:uid="{00000000-0005-0000-0000-000012040000}"/>
    <cellStyle name="Currency0 24" xfId="1103" xr:uid="{00000000-0005-0000-0000-000013040000}"/>
    <cellStyle name="Currency0 24 2" xfId="1104" xr:uid="{00000000-0005-0000-0000-000014040000}"/>
    <cellStyle name="Currency0 25" xfId="1105" xr:uid="{00000000-0005-0000-0000-000015040000}"/>
    <cellStyle name="Currency0 25 2" xfId="1106" xr:uid="{00000000-0005-0000-0000-000016040000}"/>
    <cellStyle name="Currency0 26" xfId="1107" xr:uid="{00000000-0005-0000-0000-000017040000}"/>
    <cellStyle name="Currency0 26 2" xfId="1108" xr:uid="{00000000-0005-0000-0000-000018040000}"/>
    <cellStyle name="Currency0 27" xfId="1109" xr:uid="{00000000-0005-0000-0000-000019040000}"/>
    <cellStyle name="Currency0 27 2" xfId="1110" xr:uid="{00000000-0005-0000-0000-00001A040000}"/>
    <cellStyle name="Currency0 28" xfId="1111" xr:uid="{00000000-0005-0000-0000-00001B040000}"/>
    <cellStyle name="Currency0 28 2" xfId="1112" xr:uid="{00000000-0005-0000-0000-00001C040000}"/>
    <cellStyle name="Currency0 29" xfId="1113" xr:uid="{00000000-0005-0000-0000-00001D040000}"/>
    <cellStyle name="Currency0 29 2" xfId="1114" xr:uid="{00000000-0005-0000-0000-00001E040000}"/>
    <cellStyle name="Currency0 3" xfId="1115" xr:uid="{00000000-0005-0000-0000-00001F040000}"/>
    <cellStyle name="Currency0 3 2" xfId="1116" xr:uid="{00000000-0005-0000-0000-000020040000}"/>
    <cellStyle name="Currency0 30" xfId="1117" xr:uid="{00000000-0005-0000-0000-000021040000}"/>
    <cellStyle name="Currency0 30 2" xfId="1118" xr:uid="{00000000-0005-0000-0000-000022040000}"/>
    <cellStyle name="Currency0 31" xfId="1119" xr:uid="{00000000-0005-0000-0000-000023040000}"/>
    <cellStyle name="Currency0 31 2" xfId="1120" xr:uid="{00000000-0005-0000-0000-000024040000}"/>
    <cellStyle name="Currency0 32" xfId="1121" xr:uid="{00000000-0005-0000-0000-000025040000}"/>
    <cellStyle name="Currency0 32 2" xfId="1122" xr:uid="{00000000-0005-0000-0000-000026040000}"/>
    <cellStyle name="Currency0 33" xfId="1123" xr:uid="{00000000-0005-0000-0000-000027040000}"/>
    <cellStyle name="Currency0 33 2" xfId="1124" xr:uid="{00000000-0005-0000-0000-000028040000}"/>
    <cellStyle name="Currency0 34" xfId="1125" xr:uid="{00000000-0005-0000-0000-000029040000}"/>
    <cellStyle name="Currency0 34 2" xfId="1126" xr:uid="{00000000-0005-0000-0000-00002A040000}"/>
    <cellStyle name="Currency0 35" xfId="1127" xr:uid="{00000000-0005-0000-0000-00002B040000}"/>
    <cellStyle name="Currency0 4" xfId="1128" xr:uid="{00000000-0005-0000-0000-00002C040000}"/>
    <cellStyle name="Currency0 4 2" xfId="1129" xr:uid="{00000000-0005-0000-0000-00002D040000}"/>
    <cellStyle name="Currency0 5" xfId="1130" xr:uid="{00000000-0005-0000-0000-00002E040000}"/>
    <cellStyle name="Currency0 5 2" xfId="1131" xr:uid="{00000000-0005-0000-0000-00002F040000}"/>
    <cellStyle name="Currency0 6" xfId="1132" xr:uid="{00000000-0005-0000-0000-000030040000}"/>
    <cellStyle name="Currency0 6 2" xfId="1133" xr:uid="{00000000-0005-0000-0000-000031040000}"/>
    <cellStyle name="Currency0 7" xfId="1134" xr:uid="{00000000-0005-0000-0000-000032040000}"/>
    <cellStyle name="Currency0 7 2" xfId="1135" xr:uid="{00000000-0005-0000-0000-000033040000}"/>
    <cellStyle name="Currency0 8" xfId="1136" xr:uid="{00000000-0005-0000-0000-000034040000}"/>
    <cellStyle name="Currency0 8 2" xfId="1137" xr:uid="{00000000-0005-0000-0000-000035040000}"/>
    <cellStyle name="Currency0 9" xfId="1138" xr:uid="{00000000-0005-0000-0000-000036040000}"/>
    <cellStyle name="Currency0 9 2" xfId="1139" xr:uid="{00000000-0005-0000-0000-000037040000}"/>
    <cellStyle name="Currency0_Comp_aut" xfId="1140" xr:uid="{00000000-0005-0000-0000-000038040000}"/>
    <cellStyle name="Dane wejściowe" xfId="1141" xr:uid="{00000000-0005-0000-0000-000039040000}"/>
    <cellStyle name="Dane wyjściowe" xfId="1142" xr:uid="{00000000-0005-0000-0000-00003A040000}"/>
    <cellStyle name="Data" xfId="1143" xr:uid="{00000000-0005-0000-0000-00003B040000}"/>
    <cellStyle name="Data 10" xfId="1144" xr:uid="{00000000-0005-0000-0000-00003C040000}"/>
    <cellStyle name="Data 11" xfId="1145" xr:uid="{00000000-0005-0000-0000-00003D040000}"/>
    <cellStyle name="Data 12" xfId="1146" xr:uid="{00000000-0005-0000-0000-00003E040000}"/>
    <cellStyle name="Data 13" xfId="1147" xr:uid="{00000000-0005-0000-0000-00003F040000}"/>
    <cellStyle name="Data 14" xfId="1148" xr:uid="{00000000-0005-0000-0000-000040040000}"/>
    <cellStyle name="Data 15" xfId="1149" xr:uid="{00000000-0005-0000-0000-000041040000}"/>
    <cellStyle name="Data 16" xfId="1150" xr:uid="{00000000-0005-0000-0000-000042040000}"/>
    <cellStyle name="Data 17" xfId="1151" xr:uid="{00000000-0005-0000-0000-000043040000}"/>
    <cellStyle name="Data 18" xfId="1152" xr:uid="{00000000-0005-0000-0000-000044040000}"/>
    <cellStyle name="Data 19" xfId="1153" xr:uid="{00000000-0005-0000-0000-000045040000}"/>
    <cellStyle name="Data 2" xfId="1154" xr:uid="{00000000-0005-0000-0000-000046040000}"/>
    <cellStyle name="Data 2 2" xfId="1155" xr:uid="{00000000-0005-0000-0000-000047040000}"/>
    <cellStyle name="Data 2 3" xfId="1156" xr:uid="{00000000-0005-0000-0000-000048040000}"/>
    <cellStyle name="Data 2 4" xfId="1157" xr:uid="{00000000-0005-0000-0000-000049040000}"/>
    <cellStyle name="Data 20" xfId="1158" xr:uid="{00000000-0005-0000-0000-00004A040000}"/>
    <cellStyle name="Data 21" xfId="1159" xr:uid="{00000000-0005-0000-0000-00004B040000}"/>
    <cellStyle name="Data 22" xfId="1160" xr:uid="{00000000-0005-0000-0000-00004C040000}"/>
    <cellStyle name="Data 23" xfId="1161" xr:uid="{00000000-0005-0000-0000-00004D040000}"/>
    <cellStyle name="Data 24" xfId="1162" xr:uid="{00000000-0005-0000-0000-00004E040000}"/>
    <cellStyle name="Data 25" xfId="1163" xr:uid="{00000000-0005-0000-0000-00004F040000}"/>
    <cellStyle name="Data 26" xfId="1164" xr:uid="{00000000-0005-0000-0000-000050040000}"/>
    <cellStyle name="Data 27" xfId="1165" xr:uid="{00000000-0005-0000-0000-000051040000}"/>
    <cellStyle name="Data 28" xfId="1166" xr:uid="{00000000-0005-0000-0000-000052040000}"/>
    <cellStyle name="Data 29" xfId="1167" xr:uid="{00000000-0005-0000-0000-000053040000}"/>
    <cellStyle name="Data 3" xfId="1168" xr:uid="{00000000-0005-0000-0000-000054040000}"/>
    <cellStyle name="Data 30" xfId="1169" xr:uid="{00000000-0005-0000-0000-000055040000}"/>
    <cellStyle name="Data 31" xfId="1170" xr:uid="{00000000-0005-0000-0000-000056040000}"/>
    <cellStyle name="Data 32" xfId="1171" xr:uid="{00000000-0005-0000-0000-000057040000}"/>
    <cellStyle name="Data 33" xfId="1172" xr:uid="{00000000-0005-0000-0000-000058040000}"/>
    <cellStyle name="Data 34" xfId="1173" xr:uid="{00000000-0005-0000-0000-000059040000}"/>
    <cellStyle name="Data 4" xfId="1174" xr:uid="{00000000-0005-0000-0000-00005A040000}"/>
    <cellStyle name="Data 5" xfId="1175" xr:uid="{00000000-0005-0000-0000-00005B040000}"/>
    <cellStyle name="Data 6" xfId="1176" xr:uid="{00000000-0005-0000-0000-00005C040000}"/>
    <cellStyle name="Data 7" xfId="1177" xr:uid="{00000000-0005-0000-0000-00005D040000}"/>
    <cellStyle name="Data 8" xfId="1178" xr:uid="{00000000-0005-0000-0000-00005E040000}"/>
    <cellStyle name="Data 9" xfId="1179" xr:uid="{00000000-0005-0000-0000-00005F040000}"/>
    <cellStyle name="Data Helvetica Righ" xfId="1180" xr:uid="{00000000-0005-0000-0000-000060040000}"/>
    <cellStyle name="Data Helvetica Righ 2" xfId="1181" xr:uid="{00000000-0005-0000-0000-000061040000}"/>
    <cellStyle name="Data Helvetica Right" xfId="1182" xr:uid="{00000000-0005-0000-0000-000062040000}"/>
    <cellStyle name="Data Helvetica Right 2" xfId="1183" xr:uid="{00000000-0005-0000-0000-000063040000}"/>
    <cellStyle name="Data Helvetica Right 3" xfId="1184" xr:uid="{00000000-0005-0000-0000-000064040000}"/>
    <cellStyle name="DataC" xfId="1185" xr:uid="{00000000-0005-0000-0000-000065040000}"/>
    <cellStyle name="DataC 2" xfId="1186" xr:uid="{00000000-0005-0000-0000-000066040000}"/>
    <cellStyle name="DataC 3" xfId="1187" xr:uid="{00000000-0005-0000-0000-000067040000}"/>
    <cellStyle name="Date" xfId="1188" xr:uid="{00000000-0005-0000-0000-000068040000}"/>
    <cellStyle name="Date 10" xfId="1189" xr:uid="{00000000-0005-0000-0000-000069040000}"/>
    <cellStyle name="Date 10 2" xfId="1190" xr:uid="{00000000-0005-0000-0000-00006A040000}"/>
    <cellStyle name="Date 11" xfId="1191" xr:uid="{00000000-0005-0000-0000-00006B040000}"/>
    <cellStyle name="Date 11 2" xfId="1192" xr:uid="{00000000-0005-0000-0000-00006C040000}"/>
    <cellStyle name="Date 12" xfId="1193" xr:uid="{00000000-0005-0000-0000-00006D040000}"/>
    <cellStyle name="Date 12 2" xfId="1194" xr:uid="{00000000-0005-0000-0000-00006E040000}"/>
    <cellStyle name="Date 13" xfId="1195" xr:uid="{00000000-0005-0000-0000-00006F040000}"/>
    <cellStyle name="Date 13 2" xfId="1196" xr:uid="{00000000-0005-0000-0000-000070040000}"/>
    <cellStyle name="Date 14" xfId="1197" xr:uid="{00000000-0005-0000-0000-000071040000}"/>
    <cellStyle name="Date 14 2" xfId="1198" xr:uid="{00000000-0005-0000-0000-000072040000}"/>
    <cellStyle name="Date 15" xfId="1199" xr:uid="{00000000-0005-0000-0000-000073040000}"/>
    <cellStyle name="Date 15 2" xfId="1200" xr:uid="{00000000-0005-0000-0000-000074040000}"/>
    <cellStyle name="Date 16" xfId="1201" xr:uid="{00000000-0005-0000-0000-000075040000}"/>
    <cellStyle name="Date 16 2" xfId="1202" xr:uid="{00000000-0005-0000-0000-000076040000}"/>
    <cellStyle name="Date 17" xfId="1203" xr:uid="{00000000-0005-0000-0000-000077040000}"/>
    <cellStyle name="Date 17 2" xfId="1204" xr:uid="{00000000-0005-0000-0000-000078040000}"/>
    <cellStyle name="Date 18" xfId="1205" xr:uid="{00000000-0005-0000-0000-000079040000}"/>
    <cellStyle name="Date 18 2" xfId="1206" xr:uid="{00000000-0005-0000-0000-00007A040000}"/>
    <cellStyle name="Date 19" xfId="1207" xr:uid="{00000000-0005-0000-0000-00007B040000}"/>
    <cellStyle name="Date 19 2" xfId="1208" xr:uid="{00000000-0005-0000-0000-00007C040000}"/>
    <cellStyle name="Date 2" xfId="1209" xr:uid="{00000000-0005-0000-0000-00007D040000}"/>
    <cellStyle name="Date 2 2" xfId="1210" xr:uid="{00000000-0005-0000-0000-00007E040000}"/>
    <cellStyle name="Date 2 2 2" xfId="1211" xr:uid="{00000000-0005-0000-0000-00007F040000}"/>
    <cellStyle name="Date 2 3" xfId="1212" xr:uid="{00000000-0005-0000-0000-000080040000}"/>
    <cellStyle name="Date 2 3 2" xfId="1213" xr:uid="{00000000-0005-0000-0000-000081040000}"/>
    <cellStyle name="Date 20" xfId="1214" xr:uid="{00000000-0005-0000-0000-000082040000}"/>
    <cellStyle name="Date 20 2" xfId="1215" xr:uid="{00000000-0005-0000-0000-000083040000}"/>
    <cellStyle name="Date 21" xfId="1216" xr:uid="{00000000-0005-0000-0000-000084040000}"/>
    <cellStyle name="Date 21 2" xfId="1217" xr:uid="{00000000-0005-0000-0000-000085040000}"/>
    <cellStyle name="Date 22" xfId="1218" xr:uid="{00000000-0005-0000-0000-000086040000}"/>
    <cellStyle name="Date 22 2" xfId="1219" xr:uid="{00000000-0005-0000-0000-000087040000}"/>
    <cellStyle name="Date 23" xfId="1220" xr:uid="{00000000-0005-0000-0000-000088040000}"/>
    <cellStyle name="Date 23 2" xfId="1221" xr:uid="{00000000-0005-0000-0000-000089040000}"/>
    <cellStyle name="Date 24" xfId="1222" xr:uid="{00000000-0005-0000-0000-00008A040000}"/>
    <cellStyle name="Date 24 2" xfId="1223" xr:uid="{00000000-0005-0000-0000-00008B040000}"/>
    <cellStyle name="Date 25" xfId="1224" xr:uid="{00000000-0005-0000-0000-00008C040000}"/>
    <cellStyle name="Date 25 2" xfId="1225" xr:uid="{00000000-0005-0000-0000-00008D040000}"/>
    <cellStyle name="Date 26" xfId="1226" xr:uid="{00000000-0005-0000-0000-00008E040000}"/>
    <cellStyle name="Date 26 2" xfId="1227" xr:uid="{00000000-0005-0000-0000-00008F040000}"/>
    <cellStyle name="Date 27" xfId="1228" xr:uid="{00000000-0005-0000-0000-000090040000}"/>
    <cellStyle name="Date 27 2" xfId="1229" xr:uid="{00000000-0005-0000-0000-000091040000}"/>
    <cellStyle name="Date 28" xfId="1230" xr:uid="{00000000-0005-0000-0000-000092040000}"/>
    <cellStyle name="Date 28 2" xfId="1231" xr:uid="{00000000-0005-0000-0000-000093040000}"/>
    <cellStyle name="Date 29" xfId="1232" xr:uid="{00000000-0005-0000-0000-000094040000}"/>
    <cellStyle name="Date 29 2" xfId="1233" xr:uid="{00000000-0005-0000-0000-000095040000}"/>
    <cellStyle name="Date 3" xfId="1234" xr:uid="{00000000-0005-0000-0000-000096040000}"/>
    <cellStyle name="Date 3 2" xfId="1235" xr:uid="{00000000-0005-0000-0000-000097040000}"/>
    <cellStyle name="Date 30" xfId="1236" xr:uid="{00000000-0005-0000-0000-000098040000}"/>
    <cellStyle name="Date 30 2" xfId="1237" xr:uid="{00000000-0005-0000-0000-000099040000}"/>
    <cellStyle name="Date 31" xfId="1238" xr:uid="{00000000-0005-0000-0000-00009A040000}"/>
    <cellStyle name="Date 31 2" xfId="1239" xr:uid="{00000000-0005-0000-0000-00009B040000}"/>
    <cellStyle name="Date 32" xfId="1240" xr:uid="{00000000-0005-0000-0000-00009C040000}"/>
    <cellStyle name="Date 32 2" xfId="1241" xr:uid="{00000000-0005-0000-0000-00009D040000}"/>
    <cellStyle name="Date 33" xfId="1242" xr:uid="{00000000-0005-0000-0000-00009E040000}"/>
    <cellStyle name="Date 33 2" xfId="1243" xr:uid="{00000000-0005-0000-0000-00009F040000}"/>
    <cellStyle name="Date 34" xfId="1244" xr:uid="{00000000-0005-0000-0000-0000A0040000}"/>
    <cellStyle name="Date 34 2" xfId="1245" xr:uid="{00000000-0005-0000-0000-0000A1040000}"/>
    <cellStyle name="Date 35" xfId="1246" xr:uid="{00000000-0005-0000-0000-0000A2040000}"/>
    <cellStyle name="Date 4" xfId="1247" xr:uid="{00000000-0005-0000-0000-0000A3040000}"/>
    <cellStyle name="Date 4 2" xfId="1248" xr:uid="{00000000-0005-0000-0000-0000A4040000}"/>
    <cellStyle name="Date 5" xfId="1249" xr:uid="{00000000-0005-0000-0000-0000A5040000}"/>
    <cellStyle name="Date 5 2" xfId="1250" xr:uid="{00000000-0005-0000-0000-0000A6040000}"/>
    <cellStyle name="Date 6" xfId="1251" xr:uid="{00000000-0005-0000-0000-0000A7040000}"/>
    <cellStyle name="Date 6 2" xfId="1252" xr:uid="{00000000-0005-0000-0000-0000A8040000}"/>
    <cellStyle name="Date 7" xfId="1253" xr:uid="{00000000-0005-0000-0000-0000A9040000}"/>
    <cellStyle name="Date 7 2" xfId="1254" xr:uid="{00000000-0005-0000-0000-0000AA040000}"/>
    <cellStyle name="Date 8" xfId="1255" xr:uid="{00000000-0005-0000-0000-0000AB040000}"/>
    <cellStyle name="Date 8 2" xfId="1256" xr:uid="{00000000-0005-0000-0000-0000AC040000}"/>
    <cellStyle name="Date 9" xfId="1257" xr:uid="{00000000-0005-0000-0000-0000AD040000}"/>
    <cellStyle name="Date 9 2" xfId="1258" xr:uid="{00000000-0005-0000-0000-0000AE040000}"/>
    <cellStyle name="Date Aligned" xfId="1259" xr:uid="{00000000-0005-0000-0000-0000AF040000}"/>
    <cellStyle name="Date Released" xfId="1260" xr:uid="{00000000-0005-0000-0000-0000B0040000}"/>
    <cellStyle name="Date Short" xfId="1261" xr:uid="{00000000-0005-0000-0000-0000B1040000}"/>
    <cellStyle name="Datum" xfId="1262" xr:uid="{00000000-0005-0000-0000-0000B2040000}"/>
    <cellStyle name="day of week" xfId="1263" xr:uid="{00000000-0005-0000-0000-0000B3040000}"/>
    <cellStyle name="DEM" xfId="1264" xr:uid="{00000000-0005-0000-0000-0000B4040000}"/>
    <cellStyle name="DEM 2" xfId="1265" xr:uid="{00000000-0005-0000-0000-0000B5040000}"/>
    <cellStyle name="DEM_WEOInput" xfId="1266" xr:uid="{00000000-0005-0000-0000-0000B6040000}"/>
    <cellStyle name="Dia" xfId="1267" xr:uid="{00000000-0005-0000-0000-0000B7040000}"/>
    <cellStyle name="diskette" xfId="1268" xr:uid="{00000000-0005-0000-0000-0000B8040000}"/>
    <cellStyle name="diskette 2" xfId="1269" xr:uid="{00000000-0005-0000-0000-0000B9040000}"/>
    <cellStyle name="Dobre" xfId="1270" xr:uid="{00000000-0005-0000-0000-0000BA040000}"/>
    <cellStyle name="données" xfId="1271" xr:uid="{00000000-0005-0000-0000-0000BB040000}"/>
    <cellStyle name="donnéesbord" xfId="1272" xr:uid="{00000000-0005-0000-0000-0000BC040000}"/>
    <cellStyle name="donnéesbord 2" xfId="1273" xr:uid="{00000000-0005-0000-0000-0000BD040000}"/>
    <cellStyle name="Dotted Line" xfId="1274" xr:uid="{00000000-0005-0000-0000-0000BE040000}"/>
    <cellStyle name="Dziesiêtny [0]_Locas" xfId="1275" xr:uid="{00000000-0005-0000-0000-0000BF040000}"/>
    <cellStyle name="Dziesiętny 2" xfId="1276" xr:uid="{00000000-0005-0000-0000-0000C0040000}"/>
    <cellStyle name="Dziesiętny 2 2" xfId="1277" xr:uid="{00000000-0005-0000-0000-0000C1040000}"/>
    <cellStyle name="Dziesiętny 2 3" xfId="1278" xr:uid="{00000000-0005-0000-0000-0000C2040000}"/>
    <cellStyle name="Dziesiętny 2 4" xfId="1279" xr:uid="{00000000-0005-0000-0000-0000C3040000}"/>
    <cellStyle name="Dziesiętny 2 5" xfId="1280" xr:uid="{00000000-0005-0000-0000-0000C4040000}"/>
    <cellStyle name="Dziesiętny 2 6" xfId="1281" xr:uid="{00000000-0005-0000-0000-0000C5040000}"/>
    <cellStyle name="Dziesiętny 2 7" xfId="1282" xr:uid="{00000000-0005-0000-0000-0000C6040000}"/>
    <cellStyle name="Dziesiętny 3" xfId="1283" xr:uid="{00000000-0005-0000-0000-0000C7040000}"/>
    <cellStyle name="Dziesiętny 3 2" xfId="1284" xr:uid="{00000000-0005-0000-0000-0000C8040000}"/>
    <cellStyle name="Dziesiętny 3 3" xfId="1285" xr:uid="{00000000-0005-0000-0000-0000C9040000}"/>
    <cellStyle name="Dziesiętny 3 4" xfId="1286" xr:uid="{00000000-0005-0000-0000-0000CA040000}"/>
    <cellStyle name="Dziesiętny 3 5" xfId="1287" xr:uid="{00000000-0005-0000-0000-0000CB040000}"/>
    <cellStyle name="Dziesiętny 3 6" xfId="1288" xr:uid="{00000000-0005-0000-0000-0000CC040000}"/>
    <cellStyle name="Dziesiętny 3 7" xfId="1289" xr:uid="{00000000-0005-0000-0000-0000CD040000}"/>
    <cellStyle name="Dziesiętny 4" xfId="1290" xr:uid="{00000000-0005-0000-0000-0000CE040000}"/>
    <cellStyle name="Dziesiętny 4 2" xfId="1291" xr:uid="{00000000-0005-0000-0000-0000CF040000}"/>
    <cellStyle name="Dziesiętny 4 3" xfId="1292" xr:uid="{00000000-0005-0000-0000-0000D0040000}"/>
    <cellStyle name="Dziesiętny 4 4" xfId="1293" xr:uid="{00000000-0005-0000-0000-0000D1040000}"/>
    <cellStyle name="Dziesiętny 4 5" xfId="1294" xr:uid="{00000000-0005-0000-0000-0000D2040000}"/>
    <cellStyle name="Dziesiętny 5" xfId="1295" xr:uid="{00000000-0005-0000-0000-0000D3040000}"/>
    <cellStyle name="Dziesiętny 5 2" xfId="1296" xr:uid="{00000000-0005-0000-0000-0000D4040000}"/>
    <cellStyle name="Dziesiętny 5 3" xfId="1297" xr:uid="{00000000-0005-0000-0000-0000D5040000}"/>
    <cellStyle name="Dziesiętny 5 4" xfId="1298" xr:uid="{00000000-0005-0000-0000-0000D6040000}"/>
    <cellStyle name="Dziesiętny 5 5" xfId="1299" xr:uid="{00000000-0005-0000-0000-0000D7040000}"/>
    <cellStyle name="Dziesiętny 6" xfId="1300" xr:uid="{00000000-0005-0000-0000-0000D8040000}"/>
    <cellStyle name="Dziesiętny 6 2" xfId="1301" xr:uid="{00000000-0005-0000-0000-0000D9040000}"/>
    <cellStyle name="Dziesiętny 6 3" xfId="1302" xr:uid="{00000000-0005-0000-0000-0000DA040000}"/>
    <cellStyle name="Dziesiętny 8" xfId="1303" xr:uid="{00000000-0005-0000-0000-0000DB040000}"/>
    <cellStyle name="Dziesiêtny_Locas" xfId="1304" xr:uid="{00000000-0005-0000-0000-0000DC040000}"/>
    <cellStyle name="Emphasis 1" xfId="1305" xr:uid="{00000000-0005-0000-0000-0000DD040000}"/>
    <cellStyle name="Emphasis 2" xfId="1306" xr:uid="{00000000-0005-0000-0000-0000DE040000}"/>
    <cellStyle name="Emphasis 3" xfId="1307" xr:uid="{00000000-0005-0000-0000-0000DF040000}"/>
    <cellStyle name="Encabez1" xfId="1308" xr:uid="{00000000-0005-0000-0000-0000E0040000}"/>
    <cellStyle name="Encabez2" xfId="1309" xr:uid="{00000000-0005-0000-0000-0000E1040000}"/>
    <cellStyle name="Encabezado 4" xfId="1310" xr:uid="{00000000-0005-0000-0000-0000E2040000}"/>
    <cellStyle name="Énfasis1" xfId="1311" xr:uid="{00000000-0005-0000-0000-0000E3040000}"/>
    <cellStyle name="Énfasis2" xfId="1312" xr:uid="{00000000-0005-0000-0000-0000E4040000}"/>
    <cellStyle name="Énfasis3" xfId="1313" xr:uid="{00000000-0005-0000-0000-0000E5040000}"/>
    <cellStyle name="Énfasis4" xfId="1314" xr:uid="{00000000-0005-0000-0000-0000E6040000}"/>
    <cellStyle name="Énfasis5" xfId="1315" xr:uid="{00000000-0005-0000-0000-0000E7040000}"/>
    <cellStyle name="Énfasis6" xfId="1316" xr:uid="{00000000-0005-0000-0000-0000E8040000}"/>
    <cellStyle name="Enter Currency (0)" xfId="1317" xr:uid="{00000000-0005-0000-0000-0000E9040000}"/>
    <cellStyle name="Enter Currency (0) 2" xfId="1318" xr:uid="{00000000-0005-0000-0000-0000EA040000}"/>
    <cellStyle name="Enter Currency (2)" xfId="1319" xr:uid="{00000000-0005-0000-0000-0000EB040000}"/>
    <cellStyle name="Enter Currency (2) 2" xfId="1320" xr:uid="{00000000-0005-0000-0000-0000EC040000}"/>
    <cellStyle name="Enter Units (0)" xfId="1321" xr:uid="{00000000-0005-0000-0000-0000ED040000}"/>
    <cellStyle name="Enter Units (0) 2" xfId="1322" xr:uid="{00000000-0005-0000-0000-0000EE040000}"/>
    <cellStyle name="Enter Units (1)" xfId="1323" xr:uid="{00000000-0005-0000-0000-0000EF040000}"/>
    <cellStyle name="Enter Units (1) 2" xfId="1324" xr:uid="{00000000-0005-0000-0000-0000F0040000}"/>
    <cellStyle name="Enter Units (2)" xfId="1325" xr:uid="{00000000-0005-0000-0000-0000F1040000}"/>
    <cellStyle name="Enter Units (2) 2" xfId="1326" xr:uid="{00000000-0005-0000-0000-0000F2040000}"/>
    <cellStyle name="Entrada" xfId="1327" xr:uid="{00000000-0005-0000-0000-0000F3040000}"/>
    <cellStyle name="Entrée" xfId="1328" xr:uid="{00000000-0005-0000-0000-0000F4040000}"/>
    <cellStyle name="eptembre" xfId="1329" xr:uid="{00000000-0005-0000-0000-0000F5040000}"/>
    <cellStyle name="eptembre 2" xfId="1330" xr:uid="{00000000-0005-0000-0000-0000F6040000}"/>
    <cellStyle name="eptembre 2 2" xfId="1331" xr:uid="{00000000-0005-0000-0000-0000F7040000}"/>
    <cellStyle name="eptembre 2 2 2" xfId="1332" xr:uid="{00000000-0005-0000-0000-0000F8040000}"/>
    <cellStyle name="eptembre 2 2 2 2" xfId="1333" xr:uid="{00000000-0005-0000-0000-0000F9040000}"/>
    <cellStyle name="eptembre 2 3" xfId="1334" xr:uid="{00000000-0005-0000-0000-0000FA040000}"/>
    <cellStyle name="eptembre 2 3 2" xfId="1335" xr:uid="{00000000-0005-0000-0000-0000FB040000}"/>
    <cellStyle name="eptembre 2 4" xfId="1336" xr:uid="{00000000-0005-0000-0000-0000FC040000}"/>
    <cellStyle name="eptembre 3" xfId="1337" xr:uid="{00000000-0005-0000-0000-0000FD040000}"/>
    <cellStyle name="eptembre 3 2" xfId="1338" xr:uid="{00000000-0005-0000-0000-0000FE040000}"/>
    <cellStyle name="eptembre 3 2 2" xfId="1339" xr:uid="{00000000-0005-0000-0000-0000FF040000}"/>
    <cellStyle name="eptembre 3 2 2 2" xfId="1340" xr:uid="{00000000-0005-0000-0000-000000050000}"/>
    <cellStyle name="eptembre 3 3" xfId="1341" xr:uid="{00000000-0005-0000-0000-000001050000}"/>
    <cellStyle name="eptembre 3 3 2" xfId="1342" xr:uid="{00000000-0005-0000-0000-000002050000}"/>
    <cellStyle name="eptembre 3 4" xfId="1343" xr:uid="{00000000-0005-0000-0000-000003050000}"/>
    <cellStyle name="eptembre 4" xfId="1344" xr:uid="{00000000-0005-0000-0000-000004050000}"/>
    <cellStyle name="eptembre 4 2" xfId="1345" xr:uid="{00000000-0005-0000-0000-000005050000}"/>
    <cellStyle name="eptembre 4 2 2" xfId="1346" xr:uid="{00000000-0005-0000-0000-000006050000}"/>
    <cellStyle name="eptembre_Readme" xfId="1347" xr:uid="{00000000-0005-0000-0000-000007050000}"/>
    <cellStyle name="Euro" xfId="1348" xr:uid="{00000000-0005-0000-0000-000008050000}"/>
    <cellStyle name="Euro 10" xfId="1349" xr:uid="{00000000-0005-0000-0000-000009050000}"/>
    <cellStyle name="Euro 10 2" xfId="1350" xr:uid="{00000000-0005-0000-0000-00000A050000}"/>
    <cellStyle name="Euro 11" xfId="1351" xr:uid="{00000000-0005-0000-0000-00000B050000}"/>
    <cellStyle name="Euro 11 2" xfId="1352" xr:uid="{00000000-0005-0000-0000-00000C050000}"/>
    <cellStyle name="Euro 12" xfId="1353" xr:uid="{00000000-0005-0000-0000-00000D050000}"/>
    <cellStyle name="Euro 12 2" xfId="1354" xr:uid="{00000000-0005-0000-0000-00000E050000}"/>
    <cellStyle name="Euro 13" xfId="1355" xr:uid="{00000000-0005-0000-0000-00000F050000}"/>
    <cellStyle name="Euro 13 2" xfId="1356" xr:uid="{00000000-0005-0000-0000-000010050000}"/>
    <cellStyle name="Euro 14" xfId="1357" xr:uid="{00000000-0005-0000-0000-000011050000}"/>
    <cellStyle name="Euro 14 2" xfId="1358" xr:uid="{00000000-0005-0000-0000-000012050000}"/>
    <cellStyle name="Euro 15" xfId="1359" xr:uid="{00000000-0005-0000-0000-000013050000}"/>
    <cellStyle name="Euro 15 2" xfId="1360" xr:uid="{00000000-0005-0000-0000-000014050000}"/>
    <cellStyle name="Euro 16" xfId="1361" xr:uid="{00000000-0005-0000-0000-000015050000}"/>
    <cellStyle name="Euro 16 2" xfId="1362" xr:uid="{00000000-0005-0000-0000-000016050000}"/>
    <cellStyle name="Euro 17" xfId="1363" xr:uid="{00000000-0005-0000-0000-000017050000}"/>
    <cellStyle name="Euro 17 2" xfId="1364" xr:uid="{00000000-0005-0000-0000-000018050000}"/>
    <cellStyle name="Euro 18" xfId="1365" xr:uid="{00000000-0005-0000-0000-000019050000}"/>
    <cellStyle name="Euro 18 2" xfId="1366" xr:uid="{00000000-0005-0000-0000-00001A050000}"/>
    <cellStyle name="Euro 19" xfId="1367" xr:uid="{00000000-0005-0000-0000-00001B050000}"/>
    <cellStyle name="Euro 19 2" xfId="1368" xr:uid="{00000000-0005-0000-0000-00001C050000}"/>
    <cellStyle name="Euro 2" xfId="1369" xr:uid="{00000000-0005-0000-0000-00001D050000}"/>
    <cellStyle name="Euro 2 2" xfId="1370" xr:uid="{00000000-0005-0000-0000-00001E050000}"/>
    <cellStyle name="Euro 2 2 2" xfId="1371" xr:uid="{00000000-0005-0000-0000-00001F050000}"/>
    <cellStyle name="Euro 2 3" xfId="1372" xr:uid="{00000000-0005-0000-0000-000020050000}"/>
    <cellStyle name="Euro 2 3 2" xfId="1373" xr:uid="{00000000-0005-0000-0000-000021050000}"/>
    <cellStyle name="Euro 20" xfId="1374" xr:uid="{00000000-0005-0000-0000-000022050000}"/>
    <cellStyle name="Euro 20 2" xfId="1375" xr:uid="{00000000-0005-0000-0000-000023050000}"/>
    <cellStyle name="Euro 21" xfId="1376" xr:uid="{00000000-0005-0000-0000-000024050000}"/>
    <cellStyle name="Euro 21 2" xfId="1377" xr:uid="{00000000-0005-0000-0000-000025050000}"/>
    <cellStyle name="Euro 22" xfId="1378" xr:uid="{00000000-0005-0000-0000-000026050000}"/>
    <cellStyle name="Euro 22 2" xfId="1379" xr:uid="{00000000-0005-0000-0000-000027050000}"/>
    <cellStyle name="Euro 23" xfId="1380" xr:uid="{00000000-0005-0000-0000-000028050000}"/>
    <cellStyle name="Euro 23 2" xfId="1381" xr:uid="{00000000-0005-0000-0000-000029050000}"/>
    <cellStyle name="Euro 24" xfId="1382" xr:uid="{00000000-0005-0000-0000-00002A050000}"/>
    <cellStyle name="Euro 24 2" xfId="1383" xr:uid="{00000000-0005-0000-0000-00002B050000}"/>
    <cellStyle name="Euro 25" xfId="1384" xr:uid="{00000000-0005-0000-0000-00002C050000}"/>
    <cellStyle name="Euro 25 2" xfId="1385" xr:uid="{00000000-0005-0000-0000-00002D050000}"/>
    <cellStyle name="Euro 26" xfId="1386" xr:uid="{00000000-0005-0000-0000-00002E050000}"/>
    <cellStyle name="Euro 26 2" xfId="1387" xr:uid="{00000000-0005-0000-0000-00002F050000}"/>
    <cellStyle name="Euro 27" xfId="1388" xr:uid="{00000000-0005-0000-0000-000030050000}"/>
    <cellStyle name="Euro 27 2" xfId="1389" xr:uid="{00000000-0005-0000-0000-000031050000}"/>
    <cellStyle name="Euro 28" xfId="1390" xr:uid="{00000000-0005-0000-0000-000032050000}"/>
    <cellStyle name="Euro 28 2" xfId="1391" xr:uid="{00000000-0005-0000-0000-000033050000}"/>
    <cellStyle name="Euro 29" xfId="1392" xr:uid="{00000000-0005-0000-0000-000034050000}"/>
    <cellStyle name="Euro 29 2" xfId="1393" xr:uid="{00000000-0005-0000-0000-000035050000}"/>
    <cellStyle name="Euro 3" xfId="1394" xr:uid="{00000000-0005-0000-0000-000036050000}"/>
    <cellStyle name="Euro 3 2" xfId="1395" xr:uid="{00000000-0005-0000-0000-000037050000}"/>
    <cellStyle name="Euro 30" xfId="1396" xr:uid="{00000000-0005-0000-0000-000038050000}"/>
    <cellStyle name="Euro 30 2" xfId="1397" xr:uid="{00000000-0005-0000-0000-000039050000}"/>
    <cellStyle name="Euro 31" xfId="1398" xr:uid="{00000000-0005-0000-0000-00003A050000}"/>
    <cellStyle name="Euro 31 2" xfId="1399" xr:uid="{00000000-0005-0000-0000-00003B050000}"/>
    <cellStyle name="Euro 32" xfId="1400" xr:uid="{00000000-0005-0000-0000-00003C050000}"/>
    <cellStyle name="Euro 32 2" xfId="1401" xr:uid="{00000000-0005-0000-0000-00003D050000}"/>
    <cellStyle name="Euro 33" xfId="1402" xr:uid="{00000000-0005-0000-0000-00003E050000}"/>
    <cellStyle name="Euro 33 2" xfId="1403" xr:uid="{00000000-0005-0000-0000-00003F050000}"/>
    <cellStyle name="Euro 34" xfId="1404" xr:uid="{00000000-0005-0000-0000-000040050000}"/>
    <cellStyle name="Euro 34 2" xfId="1405" xr:uid="{00000000-0005-0000-0000-000041050000}"/>
    <cellStyle name="Euro 35" xfId="1406" xr:uid="{00000000-0005-0000-0000-000042050000}"/>
    <cellStyle name="Euro 4" xfId="1407" xr:uid="{00000000-0005-0000-0000-000043050000}"/>
    <cellStyle name="Euro 4 2" xfId="1408" xr:uid="{00000000-0005-0000-0000-000044050000}"/>
    <cellStyle name="Euro 5" xfId="1409" xr:uid="{00000000-0005-0000-0000-000045050000}"/>
    <cellStyle name="Euro 5 2" xfId="1410" xr:uid="{00000000-0005-0000-0000-000046050000}"/>
    <cellStyle name="Euro 6" xfId="1411" xr:uid="{00000000-0005-0000-0000-000047050000}"/>
    <cellStyle name="Euro 6 2" xfId="1412" xr:uid="{00000000-0005-0000-0000-000048050000}"/>
    <cellStyle name="Euro 7" xfId="1413" xr:uid="{00000000-0005-0000-0000-000049050000}"/>
    <cellStyle name="Euro 7 2" xfId="1414" xr:uid="{00000000-0005-0000-0000-00004A050000}"/>
    <cellStyle name="Euro 8" xfId="1415" xr:uid="{00000000-0005-0000-0000-00004B050000}"/>
    <cellStyle name="Euro 8 2" xfId="1416" xr:uid="{00000000-0005-0000-0000-00004C050000}"/>
    <cellStyle name="Euro 9" xfId="1417" xr:uid="{00000000-0005-0000-0000-00004D050000}"/>
    <cellStyle name="Euro 9 2" xfId="1418" xr:uid="{00000000-0005-0000-0000-00004E050000}"/>
    <cellStyle name="Euro_Comp_aut" xfId="1419" xr:uid="{00000000-0005-0000-0000-00004F050000}"/>
    <cellStyle name="Excel.Chart" xfId="1420" xr:uid="{00000000-0005-0000-0000-000050050000}"/>
    <cellStyle name="Explanatory Text 2" xfId="1421" xr:uid="{00000000-0005-0000-0000-000051050000}"/>
    <cellStyle name="Ezres [0]_10mell99" xfId="1422" xr:uid="{00000000-0005-0000-0000-000052050000}"/>
    <cellStyle name="Ezres_10mell99" xfId="1423" xr:uid="{00000000-0005-0000-0000-000053050000}"/>
    <cellStyle name="f‰H_x0010_‹Ëf‰h,ÿt$_x0018_è¸Wÿÿé&gt;Ëÿÿ÷Ç_x0001_" xfId="1424" xr:uid="{00000000-0005-0000-0000-000054050000}"/>
    <cellStyle name="f‰H_x0010_‹Ëf‰h,ÿt$_x0018_è¸Wÿÿé&gt;Ëÿÿ÷Ç_x0001_ 2" xfId="1425" xr:uid="{00000000-0005-0000-0000-000055050000}"/>
    <cellStyle name="F2" xfId="1426" xr:uid="{00000000-0005-0000-0000-000056050000}"/>
    <cellStyle name="F2 2" xfId="1427" xr:uid="{00000000-0005-0000-0000-000057050000}"/>
    <cellStyle name="F3" xfId="1428" xr:uid="{00000000-0005-0000-0000-000058050000}"/>
    <cellStyle name="F3 2" xfId="1429" xr:uid="{00000000-0005-0000-0000-000059050000}"/>
    <cellStyle name="F4" xfId="1430" xr:uid="{00000000-0005-0000-0000-00005A050000}"/>
    <cellStyle name="F4 2" xfId="1431" xr:uid="{00000000-0005-0000-0000-00005B050000}"/>
    <cellStyle name="F4 2 2" xfId="1432" xr:uid="{00000000-0005-0000-0000-00005C050000}"/>
    <cellStyle name="F5" xfId="1433" xr:uid="{00000000-0005-0000-0000-00005D050000}"/>
    <cellStyle name="F5 - Style8" xfId="1434" xr:uid="{00000000-0005-0000-0000-00005E050000}"/>
    <cellStyle name="F5 2" xfId="1435" xr:uid="{00000000-0005-0000-0000-00005F050000}"/>
    <cellStyle name="F6" xfId="1436" xr:uid="{00000000-0005-0000-0000-000060050000}"/>
    <cellStyle name="F6 - Style5" xfId="1437" xr:uid="{00000000-0005-0000-0000-000061050000}"/>
    <cellStyle name="F6 2" xfId="1438" xr:uid="{00000000-0005-0000-0000-000062050000}"/>
    <cellStyle name="F7" xfId="1439" xr:uid="{00000000-0005-0000-0000-000063050000}"/>
    <cellStyle name="F7 - Style7" xfId="1440" xr:uid="{00000000-0005-0000-0000-000064050000}"/>
    <cellStyle name="F7 2" xfId="1441" xr:uid="{00000000-0005-0000-0000-000065050000}"/>
    <cellStyle name="F8" xfId="1442" xr:uid="{00000000-0005-0000-0000-000066050000}"/>
    <cellStyle name="F8 - Style6" xfId="1443" xr:uid="{00000000-0005-0000-0000-000067050000}"/>
    <cellStyle name="F8 2" xfId="1444" xr:uid="{00000000-0005-0000-0000-000068050000}"/>
    <cellStyle name="F8 2 2" xfId="1445" xr:uid="{00000000-0005-0000-0000-000069050000}"/>
    <cellStyle name="facha" xfId="1446" xr:uid="{00000000-0005-0000-0000-00006A050000}"/>
    <cellStyle name="Factor" xfId="1447" xr:uid="{00000000-0005-0000-0000-00006B050000}"/>
    <cellStyle name="Fecha" xfId="1448" xr:uid="{00000000-0005-0000-0000-00006C050000}"/>
    <cellStyle name="Fecha 2" xfId="1449" xr:uid="{00000000-0005-0000-0000-00006D050000}"/>
    <cellStyle name="Fijo" xfId="1450" xr:uid="{00000000-0005-0000-0000-00006E050000}"/>
    <cellStyle name="Fijo 2" xfId="1451" xr:uid="{00000000-0005-0000-0000-00006F050000}"/>
    <cellStyle name="Financiero" xfId="1452" xr:uid="{00000000-0005-0000-0000-000070050000}"/>
    <cellStyle name="Finanční0" xfId="1453" xr:uid="{00000000-0005-0000-0000-000071050000}"/>
    <cellStyle name="financniO" xfId="1454" xr:uid="{00000000-0005-0000-0000-000072050000}"/>
    <cellStyle name="Finanèní0" xfId="1455" xr:uid="{00000000-0005-0000-0000-000073050000}"/>
    <cellStyle name="Fixed" xfId="1456" xr:uid="{00000000-0005-0000-0000-000074050000}"/>
    <cellStyle name="Fixed 10" xfId="1457" xr:uid="{00000000-0005-0000-0000-000075050000}"/>
    <cellStyle name="Fixed 10 2" xfId="1458" xr:uid="{00000000-0005-0000-0000-000076050000}"/>
    <cellStyle name="Fixed 11" xfId="1459" xr:uid="{00000000-0005-0000-0000-000077050000}"/>
    <cellStyle name="Fixed 11 2" xfId="1460" xr:uid="{00000000-0005-0000-0000-000078050000}"/>
    <cellStyle name="Fixed 12" xfId="1461" xr:uid="{00000000-0005-0000-0000-000079050000}"/>
    <cellStyle name="Fixed 12 2" xfId="1462" xr:uid="{00000000-0005-0000-0000-00007A050000}"/>
    <cellStyle name="Fixed 13" xfId="1463" xr:uid="{00000000-0005-0000-0000-00007B050000}"/>
    <cellStyle name="Fixed 13 2" xfId="1464" xr:uid="{00000000-0005-0000-0000-00007C050000}"/>
    <cellStyle name="Fixed 14" xfId="1465" xr:uid="{00000000-0005-0000-0000-00007D050000}"/>
    <cellStyle name="Fixed 14 2" xfId="1466" xr:uid="{00000000-0005-0000-0000-00007E050000}"/>
    <cellStyle name="Fixed 15" xfId="1467" xr:uid="{00000000-0005-0000-0000-00007F050000}"/>
    <cellStyle name="Fixed 15 2" xfId="1468" xr:uid="{00000000-0005-0000-0000-000080050000}"/>
    <cellStyle name="Fixed 16" xfId="1469" xr:uid="{00000000-0005-0000-0000-000081050000}"/>
    <cellStyle name="Fixed 16 2" xfId="1470" xr:uid="{00000000-0005-0000-0000-000082050000}"/>
    <cellStyle name="Fixed 17" xfId="1471" xr:uid="{00000000-0005-0000-0000-000083050000}"/>
    <cellStyle name="Fixed 17 2" xfId="1472" xr:uid="{00000000-0005-0000-0000-000084050000}"/>
    <cellStyle name="Fixed 18" xfId="1473" xr:uid="{00000000-0005-0000-0000-000085050000}"/>
    <cellStyle name="Fixed 18 2" xfId="1474" xr:uid="{00000000-0005-0000-0000-000086050000}"/>
    <cellStyle name="Fixed 19" xfId="1475" xr:uid="{00000000-0005-0000-0000-000087050000}"/>
    <cellStyle name="Fixed 19 2" xfId="1476" xr:uid="{00000000-0005-0000-0000-000088050000}"/>
    <cellStyle name="Fixed 2" xfId="1477" xr:uid="{00000000-0005-0000-0000-000089050000}"/>
    <cellStyle name="Fixed 2 2" xfId="1478" xr:uid="{00000000-0005-0000-0000-00008A050000}"/>
    <cellStyle name="Fixed 2 2 2" xfId="1479" xr:uid="{00000000-0005-0000-0000-00008B050000}"/>
    <cellStyle name="Fixed 2 3" xfId="1480" xr:uid="{00000000-0005-0000-0000-00008C050000}"/>
    <cellStyle name="Fixed 2 3 2" xfId="1481" xr:uid="{00000000-0005-0000-0000-00008D050000}"/>
    <cellStyle name="Fixed 20" xfId="1482" xr:uid="{00000000-0005-0000-0000-00008E050000}"/>
    <cellStyle name="Fixed 20 2" xfId="1483" xr:uid="{00000000-0005-0000-0000-00008F050000}"/>
    <cellStyle name="Fixed 21" xfId="1484" xr:uid="{00000000-0005-0000-0000-000090050000}"/>
    <cellStyle name="Fixed 21 2" xfId="1485" xr:uid="{00000000-0005-0000-0000-000091050000}"/>
    <cellStyle name="Fixed 22" xfId="1486" xr:uid="{00000000-0005-0000-0000-000092050000}"/>
    <cellStyle name="Fixed 22 2" xfId="1487" xr:uid="{00000000-0005-0000-0000-000093050000}"/>
    <cellStyle name="Fixed 23" xfId="1488" xr:uid="{00000000-0005-0000-0000-000094050000}"/>
    <cellStyle name="Fixed 23 2" xfId="1489" xr:uid="{00000000-0005-0000-0000-000095050000}"/>
    <cellStyle name="Fixed 24" xfId="1490" xr:uid="{00000000-0005-0000-0000-000096050000}"/>
    <cellStyle name="Fixed 24 2" xfId="1491" xr:uid="{00000000-0005-0000-0000-000097050000}"/>
    <cellStyle name="Fixed 25" xfId="1492" xr:uid="{00000000-0005-0000-0000-000098050000}"/>
    <cellStyle name="Fixed 25 2" xfId="1493" xr:uid="{00000000-0005-0000-0000-000099050000}"/>
    <cellStyle name="Fixed 26" xfId="1494" xr:uid="{00000000-0005-0000-0000-00009A050000}"/>
    <cellStyle name="Fixed 26 2" xfId="1495" xr:uid="{00000000-0005-0000-0000-00009B050000}"/>
    <cellStyle name="Fixed 27" xfId="1496" xr:uid="{00000000-0005-0000-0000-00009C050000}"/>
    <cellStyle name="Fixed 27 2" xfId="1497" xr:uid="{00000000-0005-0000-0000-00009D050000}"/>
    <cellStyle name="Fixed 28" xfId="1498" xr:uid="{00000000-0005-0000-0000-00009E050000}"/>
    <cellStyle name="Fixed 28 2" xfId="1499" xr:uid="{00000000-0005-0000-0000-00009F050000}"/>
    <cellStyle name="Fixed 29" xfId="1500" xr:uid="{00000000-0005-0000-0000-0000A0050000}"/>
    <cellStyle name="Fixed 29 2" xfId="1501" xr:uid="{00000000-0005-0000-0000-0000A1050000}"/>
    <cellStyle name="Fixed 3" xfId="1502" xr:uid="{00000000-0005-0000-0000-0000A2050000}"/>
    <cellStyle name="Fixed 3 2" xfId="1503" xr:uid="{00000000-0005-0000-0000-0000A3050000}"/>
    <cellStyle name="Fixed 30" xfId="1504" xr:uid="{00000000-0005-0000-0000-0000A4050000}"/>
    <cellStyle name="Fixed 30 2" xfId="1505" xr:uid="{00000000-0005-0000-0000-0000A5050000}"/>
    <cellStyle name="Fixed 31" xfId="1506" xr:uid="{00000000-0005-0000-0000-0000A6050000}"/>
    <cellStyle name="Fixed 31 2" xfId="1507" xr:uid="{00000000-0005-0000-0000-0000A7050000}"/>
    <cellStyle name="Fixed 32" xfId="1508" xr:uid="{00000000-0005-0000-0000-0000A8050000}"/>
    <cellStyle name="Fixed 32 2" xfId="1509" xr:uid="{00000000-0005-0000-0000-0000A9050000}"/>
    <cellStyle name="Fixed 33" xfId="1510" xr:uid="{00000000-0005-0000-0000-0000AA050000}"/>
    <cellStyle name="Fixed 33 2" xfId="1511" xr:uid="{00000000-0005-0000-0000-0000AB050000}"/>
    <cellStyle name="Fixed 34" xfId="1512" xr:uid="{00000000-0005-0000-0000-0000AC050000}"/>
    <cellStyle name="Fixed 34 2" xfId="1513" xr:uid="{00000000-0005-0000-0000-0000AD050000}"/>
    <cellStyle name="Fixed 35" xfId="1514" xr:uid="{00000000-0005-0000-0000-0000AE050000}"/>
    <cellStyle name="Fixed 4" xfId="1515" xr:uid="{00000000-0005-0000-0000-0000AF050000}"/>
    <cellStyle name="Fixed 4 2" xfId="1516" xr:uid="{00000000-0005-0000-0000-0000B0050000}"/>
    <cellStyle name="Fixed 5" xfId="1517" xr:uid="{00000000-0005-0000-0000-0000B1050000}"/>
    <cellStyle name="Fixed 5 2" xfId="1518" xr:uid="{00000000-0005-0000-0000-0000B2050000}"/>
    <cellStyle name="Fixed 6" xfId="1519" xr:uid="{00000000-0005-0000-0000-0000B3050000}"/>
    <cellStyle name="Fixed 6 2" xfId="1520" xr:uid="{00000000-0005-0000-0000-0000B4050000}"/>
    <cellStyle name="Fixed 7" xfId="1521" xr:uid="{00000000-0005-0000-0000-0000B5050000}"/>
    <cellStyle name="Fixed 7 2" xfId="1522" xr:uid="{00000000-0005-0000-0000-0000B6050000}"/>
    <cellStyle name="Fixed 8" xfId="1523" xr:uid="{00000000-0005-0000-0000-0000B7050000}"/>
    <cellStyle name="Fixed 8 2" xfId="1524" xr:uid="{00000000-0005-0000-0000-0000B8050000}"/>
    <cellStyle name="Fixed 9" xfId="1525" xr:uid="{00000000-0005-0000-0000-0000B9050000}"/>
    <cellStyle name="Fixed 9 2" xfId="1526" xr:uid="{00000000-0005-0000-0000-0000BA050000}"/>
    <cellStyle name="fixed0 - Style4" xfId="1527" xr:uid="{00000000-0005-0000-0000-0000BB050000}"/>
    <cellStyle name="fixed0 - Style4 2" xfId="1528" xr:uid="{00000000-0005-0000-0000-0000BC050000}"/>
    <cellStyle name="Fixed1 - Style1" xfId="1529" xr:uid="{00000000-0005-0000-0000-0000BD050000}"/>
    <cellStyle name="Fixed1 - Style2" xfId="1530" xr:uid="{00000000-0005-0000-0000-0000BE050000}"/>
    <cellStyle name="Fixed2 - Style2" xfId="1531" xr:uid="{00000000-0005-0000-0000-0000BF050000}"/>
    <cellStyle name="Fixo" xfId="1532" xr:uid="{00000000-0005-0000-0000-0000C0050000}"/>
    <cellStyle name="Fixo 10" xfId="1533" xr:uid="{00000000-0005-0000-0000-0000C1050000}"/>
    <cellStyle name="Fixo 11" xfId="1534" xr:uid="{00000000-0005-0000-0000-0000C2050000}"/>
    <cellStyle name="Fixo 12" xfId="1535" xr:uid="{00000000-0005-0000-0000-0000C3050000}"/>
    <cellStyle name="Fixo 13" xfId="1536" xr:uid="{00000000-0005-0000-0000-0000C4050000}"/>
    <cellStyle name="Fixo 14" xfId="1537" xr:uid="{00000000-0005-0000-0000-0000C5050000}"/>
    <cellStyle name="Fixo 15" xfId="1538" xr:uid="{00000000-0005-0000-0000-0000C6050000}"/>
    <cellStyle name="Fixo 16" xfId="1539" xr:uid="{00000000-0005-0000-0000-0000C7050000}"/>
    <cellStyle name="Fixo 17" xfId="1540" xr:uid="{00000000-0005-0000-0000-0000C8050000}"/>
    <cellStyle name="Fixo 18" xfId="1541" xr:uid="{00000000-0005-0000-0000-0000C9050000}"/>
    <cellStyle name="Fixo 19" xfId="1542" xr:uid="{00000000-0005-0000-0000-0000CA050000}"/>
    <cellStyle name="Fixo 2" xfId="1543" xr:uid="{00000000-0005-0000-0000-0000CB050000}"/>
    <cellStyle name="Fixo 2 2" xfId="1544" xr:uid="{00000000-0005-0000-0000-0000CC050000}"/>
    <cellStyle name="Fixo 2 3" xfId="1545" xr:uid="{00000000-0005-0000-0000-0000CD050000}"/>
    <cellStyle name="Fixo 2 4" xfId="1546" xr:uid="{00000000-0005-0000-0000-0000CE050000}"/>
    <cellStyle name="Fixo 20" xfId="1547" xr:uid="{00000000-0005-0000-0000-0000CF050000}"/>
    <cellStyle name="Fixo 21" xfId="1548" xr:uid="{00000000-0005-0000-0000-0000D0050000}"/>
    <cellStyle name="Fixo 22" xfId="1549" xr:uid="{00000000-0005-0000-0000-0000D1050000}"/>
    <cellStyle name="Fixo 23" xfId="1550" xr:uid="{00000000-0005-0000-0000-0000D2050000}"/>
    <cellStyle name="Fixo 24" xfId="1551" xr:uid="{00000000-0005-0000-0000-0000D3050000}"/>
    <cellStyle name="Fixo 25" xfId="1552" xr:uid="{00000000-0005-0000-0000-0000D4050000}"/>
    <cellStyle name="Fixo 26" xfId="1553" xr:uid="{00000000-0005-0000-0000-0000D5050000}"/>
    <cellStyle name="Fixo 27" xfId="1554" xr:uid="{00000000-0005-0000-0000-0000D6050000}"/>
    <cellStyle name="Fixo 28" xfId="1555" xr:uid="{00000000-0005-0000-0000-0000D7050000}"/>
    <cellStyle name="Fixo 29" xfId="1556" xr:uid="{00000000-0005-0000-0000-0000D8050000}"/>
    <cellStyle name="Fixo 3" xfId="1557" xr:uid="{00000000-0005-0000-0000-0000D9050000}"/>
    <cellStyle name="Fixo 30" xfId="1558" xr:uid="{00000000-0005-0000-0000-0000DA050000}"/>
    <cellStyle name="Fixo 31" xfId="1559" xr:uid="{00000000-0005-0000-0000-0000DB050000}"/>
    <cellStyle name="Fixo 32" xfId="1560" xr:uid="{00000000-0005-0000-0000-0000DC050000}"/>
    <cellStyle name="Fixo 33" xfId="1561" xr:uid="{00000000-0005-0000-0000-0000DD050000}"/>
    <cellStyle name="Fixo 34" xfId="1562" xr:uid="{00000000-0005-0000-0000-0000DE050000}"/>
    <cellStyle name="Fixo 4" xfId="1563" xr:uid="{00000000-0005-0000-0000-0000DF050000}"/>
    <cellStyle name="Fixo 5" xfId="1564" xr:uid="{00000000-0005-0000-0000-0000E0050000}"/>
    <cellStyle name="Fixo 6" xfId="1565" xr:uid="{00000000-0005-0000-0000-0000E1050000}"/>
    <cellStyle name="Fixo 7" xfId="1566" xr:uid="{00000000-0005-0000-0000-0000E2050000}"/>
    <cellStyle name="Fixo 8" xfId="1567" xr:uid="{00000000-0005-0000-0000-0000E3050000}"/>
    <cellStyle name="Fixo 9" xfId="1568" xr:uid="{00000000-0005-0000-0000-0000E4050000}"/>
    <cellStyle name="Footnote" xfId="1569" xr:uid="{00000000-0005-0000-0000-0000E5050000}"/>
    <cellStyle name="formula1" xfId="1570" xr:uid="{00000000-0005-0000-0000-0000E6050000}"/>
    <cellStyle name="formula2" xfId="1571" xr:uid="{00000000-0005-0000-0000-0000E7050000}"/>
    <cellStyle name="formula3" xfId="1572" xr:uid="{00000000-0005-0000-0000-0000E8050000}"/>
    <cellStyle name="Fuss" xfId="1573" xr:uid="{00000000-0005-0000-0000-0000E9050000}"/>
    <cellStyle name="Fuss 2" xfId="1574" xr:uid="{00000000-0005-0000-0000-0000EA050000}"/>
    <cellStyle name="Fuss_WEOInput" xfId="1575" xr:uid="{00000000-0005-0000-0000-0000EB050000}"/>
    <cellStyle name="Good 2" xfId="1576" xr:uid="{00000000-0005-0000-0000-0000EC050000}"/>
    <cellStyle name="GOVDATA" xfId="1577" xr:uid="{00000000-0005-0000-0000-0000ED050000}"/>
    <cellStyle name="Grey" xfId="1578" xr:uid="{00000000-0005-0000-0000-0000EE050000}"/>
    <cellStyle name="Grey 2" xfId="1579" xr:uid="{00000000-0005-0000-0000-0000EF050000}"/>
    <cellStyle name="Grey 3" xfId="1580" xr:uid="{00000000-0005-0000-0000-0000F0050000}"/>
    <cellStyle name="Grey_WEOInput" xfId="1581" xr:uid="{00000000-0005-0000-0000-0000F1050000}"/>
    <cellStyle name="Hard Percent" xfId="1582" xr:uid="{00000000-0005-0000-0000-0000F2050000}"/>
    <cellStyle name="hard_num" xfId="1583" xr:uid="{00000000-0005-0000-0000-0000F3050000}"/>
    <cellStyle name="Header" xfId="1584" xr:uid="{00000000-0005-0000-0000-0000F4050000}"/>
    <cellStyle name="Header style" xfId="1585" xr:uid="{00000000-0005-0000-0000-0000F5050000}"/>
    <cellStyle name="Header style 2" xfId="1586" xr:uid="{00000000-0005-0000-0000-0000F6050000}"/>
    <cellStyle name="Header style 3" xfId="1587" xr:uid="{00000000-0005-0000-0000-0000F7050000}"/>
    <cellStyle name="Header style_Comp_aut" xfId="1588" xr:uid="{00000000-0005-0000-0000-0000F8050000}"/>
    <cellStyle name="Header1" xfId="1589" xr:uid="{00000000-0005-0000-0000-0000F9050000}"/>
    <cellStyle name="Header2" xfId="1590" xr:uid="{00000000-0005-0000-0000-0000FA050000}"/>
    <cellStyle name="Header2 2" xfId="1591" xr:uid="{00000000-0005-0000-0000-0000FB050000}"/>
    <cellStyle name="Header2 2 2" xfId="1592" xr:uid="{00000000-0005-0000-0000-0000FC050000}"/>
    <cellStyle name="Header2 2 2 2" xfId="1593" xr:uid="{00000000-0005-0000-0000-0000FD050000}"/>
    <cellStyle name="Header2 2 2 2 2" xfId="1594" xr:uid="{00000000-0005-0000-0000-0000FE050000}"/>
    <cellStyle name="Header2 2 2 2 2 2" xfId="1595" xr:uid="{00000000-0005-0000-0000-0000FF050000}"/>
    <cellStyle name="Header2 2 2 3" xfId="1596" xr:uid="{00000000-0005-0000-0000-000000060000}"/>
    <cellStyle name="Header2 2 2 3 2" xfId="1597" xr:uid="{00000000-0005-0000-0000-000001060000}"/>
    <cellStyle name="Header2 2 2 4" xfId="1598" xr:uid="{00000000-0005-0000-0000-000002060000}"/>
    <cellStyle name="Header2 2 3" xfId="1599" xr:uid="{00000000-0005-0000-0000-000003060000}"/>
    <cellStyle name="Header2 2 3 2" xfId="1600" xr:uid="{00000000-0005-0000-0000-000004060000}"/>
    <cellStyle name="Header2 2 3 2 2" xfId="1601" xr:uid="{00000000-0005-0000-0000-000005060000}"/>
    <cellStyle name="Header2 2 3 2 2 2" xfId="1602" xr:uid="{00000000-0005-0000-0000-000006060000}"/>
    <cellStyle name="Header2 2 3 3" xfId="1603" xr:uid="{00000000-0005-0000-0000-000007060000}"/>
    <cellStyle name="Header2 2 3 3 2" xfId="1604" xr:uid="{00000000-0005-0000-0000-000008060000}"/>
    <cellStyle name="Header2 2 3 4" xfId="1605" xr:uid="{00000000-0005-0000-0000-000009060000}"/>
    <cellStyle name="Header2 2 4" xfId="1606" xr:uid="{00000000-0005-0000-0000-00000A060000}"/>
    <cellStyle name="Header2 2 4 2" xfId="1607" xr:uid="{00000000-0005-0000-0000-00000B060000}"/>
    <cellStyle name="Header2 2 4 2 2" xfId="1608" xr:uid="{00000000-0005-0000-0000-00000C060000}"/>
    <cellStyle name="Header2 2_Readme" xfId="1609" xr:uid="{00000000-0005-0000-0000-00000D060000}"/>
    <cellStyle name="Header2 3" xfId="1610" xr:uid="{00000000-0005-0000-0000-00000E060000}"/>
    <cellStyle name="Header2 3 2" xfId="1611" xr:uid="{00000000-0005-0000-0000-00000F060000}"/>
    <cellStyle name="Header2 3 2 2" xfId="1612" xr:uid="{00000000-0005-0000-0000-000010060000}"/>
    <cellStyle name="Header2 3 2 2 2" xfId="1613" xr:uid="{00000000-0005-0000-0000-000011060000}"/>
    <cellStyle name="Header2 3 3" xfId="1614" xr:uid="{00000000-0005-0000-0000-000012060000}"/>
    <cellStyle name="Header2 3 3 2" xfId="1615" xr:uid="{00000000-0005-0000-0000-000013060000}"/>
    <cellStyle name="Header2 3 4" xfId="1616" xr:uid="{00000000-0005-0000-0000-000014060000}"/>
    <cellStyle name="Header2 4" xfId="1617" xr:uid="{00000000-0005-0000-0000-000015060000}"/>
    <cellStyle name="Header2 4 2" xfId="1618" xr:uid="{00000000-0005-0000-0000-000016060000}"/>
    <cellStyle name="Header2 4 2 2" xfId="1619" xr:uid="{00000000-0005-0000-0000-000017060000}"/>
    <cellStyle name="Header2 4 2 2 2" xfId="1620" xr:uid="{00000000-0005-0000-0000-000018060000}"/>
    <cellStyle name="Header2 4 3" xfId="1621" xr:uid="{00000000-0005-0000-0000-000019060000}"/>
    <cellStyle name="Header2 4 3 2" xfId="1622" xr:uid="{00000000-0005-0000-0000-00001A060000}"/>
    <cellStyle name="Header2 4 4" xfId="1623" xr:uid="{00000000-0005-0000-0000-00001B060000}"/>
    <cellStyle name="Header2 5" xfId="1624" xr:uid="{00000000-0005-0000-0000-00001C060000}"/>
    <cellStyle name="Header2 5 2" xfId="1625" xr:uid="{00000000-0005-0000-0000-00001D060000}"/>
    <cellStyle name="Header2 5 2 2" xfId="1626" xr:uid="{00000000-0005-0000-0000-00001E060000}"/>
    <cellStyle name="Header2_Readme" xfId="1627" xr:uid="{00000000-0005-0000-0000-00001F060000}"/>
    <cellStyle name="Heading" xfId="1628" xr:uid="{00000000-0005-0000-0000-000020060000}"/>
    <cellStyle name="Heading 1 10" xfId="1629" xr:uid="{00000000-0005-0000-0000-000021060000}"/>
    <cellStyle name="Heading 1 11" xfId="1630" xr:uid="{00000000-0005-0000-0000-000022060000}"/>
    <cellStyle name="Heading 1 12" xfId="1631" xr:uid="{00000000-0005-0000-0000-000023060000}"/>
    <cellStyle name="Heading 1 13" xfId="1632" xr:uid="{00000000-0005-0000-0000-000024060000}"/>
    <cellStyle name="Heading 1 14" xfId="1633" xr:uid="{00000000-0005-0000-0000-000025060000}"/>
    <cellStyle name="Heading 1 15" xfId="1634" xr:uid="{00000000-0005-0000-0000-000026060000}"/>
    <cellStyle name="Heading 1 16" xfId="1635" xr:uid="{00000000-0005-0000-0000-000027060000}"/>
    <cellStyle name="Heading 1 17" xfId="1636" xr:uid="{00000000-0005-0000-0000-000028060000}"/>
    <cellStyle name="Heading 1 18" xfId="1637" xr:uid="{00000000-0005-0000-0000-000029060000}"/>
    <cellStyle name="Heading 1 19" xfId="1638" xr:uid="{00000000-0005-0000-0000-00002A060000}"/>
    <cellStyle name="Heading 1 2" xfId="1639" xr:uid="{00000000-0005-0000-0000-00002B060000}"/>
    <cellStyle name="Heading 1 2 2" xfId="1640" xr:uid="{00000000-0005-0000-0000-00002C060000}"/>
    <cellStyle name="Heading 1 2 3" xfId="1641" xr:uid="{00000000-0005-0000-0000-00002D060000}"/>
    <cellStyle name="Heading 1 20" xfId="1642" xr:uid="{00000000-0005-0000-0000-00002E060000}"/>
    <cellStyle name="Heading 1 21" xfId="1643" xr:uid="{00000000-0005-0000-0000-00002F060000}"/>
    <cellStyle name="Heading 1 22" xfId="1644" xr:uid="{00000000-0005-0000-0000-000030060000}"/>
    <cellStyle name="Heading 1 23" xfId="1645" xr:uid="{00000000-0005-0000-0000-000031060000}"/>
    <cellStyle name="Heading 1 24" xfId="1646" xr:uid="{00000000-0005-0000-0000-000032060000}"/>
    <cellStyle name="Heading 1 25" xfId="1647" xr:uid="{00000000-0005-0000-0000-000033060000}"/>
    <cellStyle name="Heading 1 26" xfId="1648" xr:uid="{00000000-0005-0000-0000-000034060000}"/>
    <cellStyle name="Heading 1 27" xfId="1649" xr:uid="{00000000-0005-0000-0000-000035060000}"/>
    <cellStyle name="Heading 1 28" xfId="1650" xr:uid="{00000000-0005-0000-0000-000036060000}"/>
    <cellStyle name="Heading 1 29" xfId="1651" xr:uid="{00000000-0005-0000-0000-000037060000}"/>
    <cellStyle name="Heading 1 3" xfId="1652" xr:uid="{00000000-0005-0000-0000-000038060000}"/>
    <cellStyle name="Heading 1 30" xfId="1653" xr:uid="{00000000-0005-0000-0000-000039060000}"/>
    <cellStyle name="Heading 1 31" xfId="1654" xr:uid="{00000000-0005-0000-0000-00003A060000}"/>
    <cellStyle name="Heading 1 32" xfId="1655" xr:uid="{00000000-0005-0000-0000-00003B060000}"/>
    <cellStyle name="Heading 1 33" xfId="1656" xr:uid="{00000000-0005-0000-0000-00003C060000}"/>
    <cellStyle name="Heading 1 34" xfId="1657" xr:uid="{00000000-0005-0000-0000-00003D060000}"/>
    <cellStyle name="Heading 1 4" xfId="1658" xr:uid="{00000000-0005-0000-0000-00003E060000}"/>
    <cellStyle name="Heading 1 5" xfId="1659" xr:uid="{00000000-0005-0000-0000-00003F060000}"/>
    <cellStyle name="Heading 1 6" xfId="1660" xr:uid="{00000000-0005-0000-0000-000040060000}"/>
    <cellStyle name="Heading 1 7" xfId="1661" xr:uid="{00000000-0005-0000-0000-000041060000}"/>
    <cellStyle name="Heading 1 8" xfId="1662" xr:uid="{00000000-0005-0000-0000-000042060000}"/>
    <cellStyle name="Heading 1 9" xfId="1663" xr:uid="{00000000-0005-0000-0000-000043060000}"/>
    <cellStyle name="Heading 2 10" xfId="1664" xr:uid="{00000000-0005-0000-0000-000044060000}"/>
    <cellStyle name="Heading 2 11" xfId="1665" xr:uid="{00000000-0005-0000-0000-000045060000}"/>
    <cellStyle name="Heading 2 12" xfId="1666" xr:uid="{00000000-0005-0000-0000-000046060000}"/>
    <cellStyle name="Heading 2 13" xfId="1667" xr:uid="{00000000-0005-0000-0000-000047060000}"/>
    <cellStyle name="Heading 2 14" xfId="1668" xr:uid="{00000000-0005-0000-0000-000048060000}"/>
    <cellStyle name="Heading 2 15" xfId="1669" xr:uid="{00000000-0005-0000-0000-000049060000}"/>
    <cellStyle name="Heading 2 16" xfId="1670" xr:uid="{00000000-0005-0000-0000-00004A060000}"/>
    <cellStyle name="Heading 2 17" xfId="1671" xr:uid="{00000000-0005-0000-0000-00004B060000}"/>
    <cellStyle name="Heading 2 18" xfId="1672" xr:uid="{00000000-0005-0000-0000-00004C060000}"/>
    <cellStyle name="Heading 2 19" xfId="1673" xr:uid="{00000000-0005-0000-0000-00004D060000}"/>
    <cellStyle name="Heading 2 2" xfId="1674" xr:uid="{00000000-0005-0000-0000-00004E060000}"/>
    <cellStyle name="Heading 2 2 2" xfId="1675" xr:uid="{00000000-0005-0000-0000-00004F060000}"/>
    <cellStyle name="Heading 2 2 3" xfId="1676" xr:uid="{00000000-0005-0000-0000-000050060000}"/>
    <cellStyle name="Heading 2 20" xfId="1677" xr:uid="{00000000-0005-0000-0000-000051060000}"/>
    <cellStyle name="Heading 2 21" xfId="1678" xr:uid="{00000000-0005-0000-0000-000052060000}"/>
    <cellStyle name="Heading 2 22" xfId="1679" xr:uid="{00000000-0005-0000-0000-000053060000}"/>
    <cellStyle name="Heading 2 23" xfId="1680" xr:uid="{00000000-0005-0000-0000-000054060000}"/>
    <cellStyle name="Heading 2 24" xfId="1681" xr:uid="{00000000-0005-0000-0000-000055060000}"/>
    <cellStyle name="Heading 2 25" xfId="1682" xr:uid="{00000000-0005-0000-0000-000056060000}"/>
    <cellStyle name="Heading 2 26" xfId="1683" xr:uid="{00000000-0005-0000-0000-000057060000}"/>
    <cellStyle name="Heading 2 27" xfId="1684" xr:uid="{00000000-0005-0000-0000-000058060000}"/>
    <cellStyle name="Heading 2 28" xfId="1685" xr:uid="{00000000-0005-0000-0000-000059060000}"/>
    <cellStyle name="Heading 2 29" xfId="1686" xr:uid="{00000000-0005-0000-0000-00005A060000}"/>
    <cellStyle name="Heading 2 3" xfId="1687" xr:uid="{00000000-0005-0000-0000-00005B060000}"/>
    <cellStyle name="Heading 2 30" xfId="1688" xr:uid="{00000000-0005-0000-0000-00005C060000}"/>
    <cellStyle name="Heading 2 31" xfId="1689" xr:uid="{00000000-0005-0000-0000-00005D060000}"/>
    <cellStyle name="Heading 2 32" xfId="1690" xr:uid="{00000000-0005-0000-0000-00005E060000}"/>
    <cellStyle name="Heading 2 33" xfId="1691" xr:uid="{00000000-0005-0000-0000-00005F060000}"/>
    <cellStyle name="Heading 2 34" xfId="1692" xr:uid="{00000000-0005-0000-0000-000060060000}"/>
    <cellStyle name="Heading 2 35" xfId="1693" xr:uid="{00000000-0005-0000-0000-000061060000}"/>
    <cellStyle name="Heading 2 4" xfId="1694" xr:uid="{00000000-0005-0000-0000-000062060000}"/>
    <cellStyle name="Heading 2 5" xfId="1695" xr:uid="{00000000-0005-0000-0000-000063060000}"/>
    <cellStyle name="Heading 2 6" xfId="1696" xr:uid="{00000000-0005-0000-0000-000064060000}"/>
    <cellStyle name="Heading 2 7" xfId="1697" xr:uid="{00000000-0005-0000-0000-000065060000}"/>
    <cellStyle name="Heading 2 8" xfId="1698" xr:uid="{00000000-0005-0000-0000-000066060000}"/>
    <cellStyle name="Heading 2 9" xfId="1699" xr:uid="{00000000-0005-0000-0000-000067060000}"/>
    <cellStyle name="Heading 3 2" xfId="1700" xr:uid="{00000000-0005-0000-0000-000068060000}"/>
    <cellStyle name="Heading 4 2" xfId="1701" xr:uid="{00000000-0005-0000-0000-000069060000}"/>
    <cellStyle name="Heading1" xfId="1702" xr:uid="{00000000-0005-0000-0000-00006A060000}"/>
    <cellStyle name="Heading1 2" xfId="1703" xr:uid="{00000000-0005-0000-0000-00006B060000}"/>
    <cellStyle name="Heading1 3" xfId="1704" xr:uid="{00000000-0005-0000-0000-00006C060000}"/>
    <cellStyle name="Heading2" xfId="1705" xr:uid="{00000000-0005-0000-0000-00006D060000}"/>
    <cellStyle name="Heading2 2" xfId="1706" xr:uid="{00000000-0005-0000-0000-00006E060000}"/>
    <cellStyle name="Heading2 3" xfId="1707" xr:uid="{00000000-0005-0000-0000-00006F060000}"/>
    <cellStyle name="Hiperhivatkozás" xfId="1708" xr:uid="{00000000-0005-0000-0000-000070060000}"/>
    <cellStyle name="Hipervínculo" xfId="1709" xr:uid="{00000000-0005-0000-0000-000071060000}"/>
    <cellStyle name="Hipervínculo visitado" xfId="1710" xr:uid="{00000000-0005-0000-0000-000072060000}"/>
    <cellStyle name="Hipervínculo_10-01-03 2003 2003 NUEVOS RON -NUEVOS INTERESES" xfId="1711" xr:uid="{00000000-0005-0000-0000-000073060000}"/>
    <cellStyle name="Hyp◥rlink" xfId="1712" xr:uid="{00000000-0005-0000-0000-000074060000}"/>
    <cellStyle name="Hyperlink 2" xfId="1713" xr:uid="{00000000-0005-0000-0000-000076060000}"/>
    <cellStyle name="Hyperlink 2 2" xfId="1714" xr:uid="{00000000-0005-0000-0000-000077060000}"/>
    <cellStyle name="Hyperlink 2 2 2" xfId="1715" xr:uid="{00000000-0005-0000-0000-000078060000}"/>
    <cellStyle name="Hyperlink 2 3" xfId="1716" xr:uid="{00000000-0005-0000-0000-000079060000}"/>
    <cellStyle name="Hyperlink 2 4" xfId="1717" xr:uid="{00000000-0005-0000-0000-00007A060000}"/>
    <cellStyle name="Hyperlink 2 5" xfId="1718" xr:uid="{00000000-0005-0000-0000-00007B060000}"/>
    <cellStyle name="Hyperlink 2 5 2" xfId="1719" xr:uid="{00000000-0005-0000-0000-00007C060000}"/>
    <cellStyle name="Hyperlink 2 6" xfId="1720" xr:uid="{00000000-0005-0000-0000-00007D060000}"/>
    <cellStyle name="Hyperlink 2_G20exp&amp;revtrends" xfId="1721" xr:uid="{00000000-0005-0000-0000-00007E060000}"/>
    <cellStyle name="Hyperlink 3" xfId="1722" xr:uid="{00000000-0005-0000-0000-00007F060000}"/>
    <cellStyle name="Hyperlink 3 2" xfId="1723" xr:uid="{00000000-0005-0000-0000-000080060000}"/>
    <cellStyle name="Hyperlink 3 2 2" xfId="1724" xr:uid="{00000000-0005-0000-0000-000081060000}"/>
    <cellStyle name="Hyperlink 4" xfId="1725" xr:uid="{00000000-0005-0000-0000-000082060000}"/>
    <cellStyle name="Hyperlink 5" xfId="1726" xr:uid="{00000000-0005-0000-0000-000083060000}"/>
    <cellStyle name="Hyperlink seguido_NFGC_SPE_1995_2003" xfId="1727" xr:uid="{00000000-0005-0000-0000-000084060000}"/>
    <cellStyle name="Hyperlink䟟monetáris.xls Chart 4" xfId="1728" xr:uid="{00000000-0005-0000-0000-000085060000}"/>
    <cellStyle name="Iau?iue_Eeno1" xfId="1729" xr:uid="{00000000-0005-0000-0000-000086060000}"/>
    <cellStyle name="Îáû÷íûé_Table16" xfId="1730" xr:uid="{00000000-0005-0000-0000-000087060000}"/>
    <cellStyle name="imf-one decimal" xfId="1731" xr:uid="{00000000-0005-0000-0000-000088060000}"/>
    <cellStyle name="imf-one decimal 2" xfId="1732" xr:uid="{00000000-0005-0000-0000-000089060000}"/>
    <cellStyle name="imf-one decimal 3" xfId="1733" xr:uid="{00000000-0005-0000-0000-00008A060000}"/>
    <cellStyle name="imf-zero decimal" xfId="1734" xr:uid="{00000000-0005-0000-0000-00008B060000}"/>
    <cellStyle name="imf-zero decimal 2" xfId="1735" xr:uid="{00000000-0005-0000-0000-00008C060000}"/>
    <cellStyle name="imf-zero decimal 3" xfId="1736" xr:uid="{00000000-0005-0000-0000-00008D060000}"/>
    <cellStyle name="Incorrecto" xfId="1737" xr:uid="{00000000-0005-0000-0000-00008E060000}"/>
    <cellStyle name="Index" xfId="1738" xr:uid="{00000000-0005-0000-0000-00008F060000}"/>
    <cellStyle name="Input [yellow]" xfId="1739" xr:uid="{00000000-0005-0000-0000-000090060000}"/>
    <cellStyle name="Input [yellow] 2" xfId="1740" xr:uid="{00000000-0005-0000-0000-000091060000}"/>
    <cellStyle name="Input [yellow] 2 2" xfId="1741" xr:uid="{00000000-0005-0000-0000-000092060000}"/>
    <cellStyle name="Input [yellow] 3" xfId="1742" xr:uid="{00000000-0005-0000-0000-000093060000}"/>
    <cellStyle name="Input [yellow] 3 2" xfId="1743" xr:uid="{00000000-0005-0000-0000-000094060000}"/>
    <cellStyle name="Input [yellow] 4" xfId="1744" xr:uid="{00000000-0005-0000-0000-000095060000}"/>
    <cellStyle name="Input [yellow]_WEOInput" xfId="1745" xr:uid="{00000000-0005-0000-0000-000096060000}"/>
    <cellStyle name="Input 2" xfId="1746" xr:uid="{00000000-0005-0000-0000-000097060000}"/>
    <cellStyle name="Input 2 2" xfId="1747" xr:uid="{00000000-0005-0000-0000-000098060000}"/>
    <cellStyle name="Input 2 2 2" xfId="1748" xr:uid="{00000000-0005-0000-0000-000099060000}"/>
    <cellStyle name="Input 3" xfId="1749" xr:uid="{00000000-0005-0000-0000-00009A060000}"/>
    <cellStyle name="Input 3 2" xfId="1750" xr:uid="{00000000-0005-0000-0000-00009B060000}"/>
    <cellStyle name="Input 3 2 2" xfId="1751" xr:uid="{00000000-0005-0000-0000-00009C060000}"/>
    <cellStyle name="Input 4" xfId="1752" xr:uid="{00000000-0005-0000-0000-00009D060000}"/>
    <cellStyle name="Input 4 2" xfId="1753" xr:uid="{00000000-0005-0000-0000-00009E060000}"/>
    <cellStyle name="Input 4 2 2" xfId="1754" xr:uid="{00000000-0005-0000-0000-00009F060000}"/>
    <cellStyle name="Input 5" xfId="1755" xr:uid="{00000000-0005-0000-0000-0000A0060000}"/>
    <cellStyle name="Input 5 2" xfId="1756" xr:uid="{00000000-0005-0000-0000-0000A1060000}"/>
    <cellStyle name="Input 5 2 2" xfId="1757" xr:uid="{00000000-0005-0000-0000-0000A2060000}"/>
    <cellStyle name="Input 6" xfId="1758" xr:uid="{00000000-0005-0000-0000-0000A3060000}"/>
    <cellStyle name="Input 6 2" xfId="1759" xr:uid="{00000000-0005-0000-0000-0000A4060000}"/>
    <cellStyle name="Input 6 2 2" xfId="1760" xr:uid="{00000000-0005-0000-0000-0000A5060000}"/>
    <cellStyle name="Input 7" xfId="1761" xr:uid="{00000000-0005-0000-0000-0000A6060000}"/>
    <cellStyle name="Input 7 2" xfId="1762" xr:uid="{00000000-0005-0000-0000-0000A7060000}"/>
    <cellStyle name="Input 7 2 2" xfId="1763" xr:uid="{00000000-0005-0000-0000-0000A8060000}"/>
    <cellStyle name="Insatisfaisant" xfId="1764" xr:uid="{00000000-0005-0000-0000-0000A9060000}"/>
    <cellStyle name="Ioe?uaaaoayny aeia?nnueea" xfId="1765" xr:uid="{00000000-0005-0000-0000-0000AA060000}"/>
    <cellStyle name="Îòêðûâàâøàÿñÿ ãèïåðññûëêà" xfId="1766" xr:uid="{00000000-0005-0000-0000-0000AB060000}"/>
    <cellStyle name="İzlenen Köprü" xfId="1767" xr:uid="{00000000-0005-0000-0000-0000AC060000}"/>
    <cellStyle name="jo[" xfId="1768" xr:uid="{00000000-0005-0000-0000-0000AD060000}"/>
    <cellStyle name="JPY" xfId="1769" xr:uid="{00000000-0005-0000-0000-0000AE060000}"/>
    <cellStyle name="JPY 2" xfId="1770" xr:uid="{00000000-0005-0000-0000-0000AF060000}"/>
    <cellStyle name="Komma (0)" xfId="1771" xr:uid="{00000000-0005-0000-0000-0000B0060000}"/>
    <cellStyle name="Komma (0) 2" xfId="1772" xr:uid="{00000000-0005-0000-0000-0000B1060000}"/>
    <cellStyle name="Komórka połączona" xfId="1773" xr:uid="{00000000-0005-0000-0000-0000B2060000}"/>
    <cellStyle name="Komórka zaznaczona" xfId="1774" xr:uid="{00000000-0005-0000-0000-0000B3060000}"/>
    <cellStyle name="Köprü" xfId="1775" xr:uid="{00000000-0005-0000-0000-0000B4060000}"/>
    <cellStyle name="Label" xfId="1776" xr:uid="{00000000-0005-0000-0000-0000B5060000}"/>
    <cellStyle name="Last Note" xfId="1777" xr:uid="{00000000-0005-0000-0000-0000B6060000}"/>
    <cellStyle name="Last Note 2" xfId="1778" xr:uid="{00000000-0005-0000-0000-0000B7060000}"/>
    <cellStyle name="leftli - Style3" xfId="1779" xr:uid="{00000000-0005-0000-0000-0000B8060000}"/>
    <cellStyle name="level3" xfId="1780" xr:uid="{00000000-0005-0000-0000-0000B9060000}"/>
    <cellStyle name="Lien hypertexte" xfId="1781" xr:uid="{00000000-0005-0000-0000-0000BA060000}"/>
    <cellStyle name="Lien hypertexte visité" xfId="1782" xr:uid="{00000000-0005-0000-0000-0000BB060000}"/>
    <cellStyle name="Lien hypertexte_CivMon" xfId="1783" xr:uid="{00000000-0005-0000-0000-0000BC060000}"/>
    <cellStyle name="Linea horizontal" xfId="1784" xr:uid="{00000000-0005-0000-0000-0000BD060000}"/>
    <cellStyle name="Link Currency (0)" xfId="1785" xr:uid="{00000000-0005-0000-0000-0000BE060000}"/>
    <cellStyle name="Link Currency (0) 2" xfId="1786" xr:uid="{00000000-0005-0000-0000-0000BF060000}"/>
    <cellStyle name="Link Currency (2)" xfId="1787" xr:uid="{00000000-0005-0000-0000-0000C0060000}"/>
    <cellStyle name="Link Currency (2) 2" xfId="1788" xr:uid="{00000000-0005-0000-0000-0000C1060000}"/>
    <cellStyle name="Link Units (0)" xfId="1789" xr:uid="{00000000-0005-0000-0000-0000C2060000}"/>
    <cellStyle name="Link Units (0) 2" xfId="1790" xr:uid="{00000000-0005-0000-0000-0000C3060000}"/>
    <cellStyle name="Link Units (1)" xfId="1791" xr:uid="{00000000-0005-0000-0000-0000C4060000}"/>
    <cellStyle name="Link Units (1) 2" xfId="1792" xr:uid="{00000000-0005-0000-0000-0000C5060000}"/>
    <cellStyle name="Link Units (2)" xfId="1793" xr:uid="{00000000-0005-0000-0000-0000C6060000}"/>
    <cellStyle name="Link Units (2) 2" xfId="1794" xr:uid="{00000000-0005-0000-0000-0000C7060000}"/>
    <cellStyle name="Linked Cell 2" xfId="1795" xr:uid="{00000000-0005-0000-0000-0000C8060000}"/>
    <cellStyle name="MacroCode" xfId="1796" xr:uid="{00000000-0005-0000-0000-0000C9060000}"/>
    <cellStyle name="MacroCode 2" xfId="1797" xr:uid="{00000000-0005-0000-0000-0000CA060000}"/>
    <cellStyle name="makro0696" xfId="1798" xr:uid="{00000000-0005-0000-0000-0000CB060000}"/>
    <cellStyle name="MandOTableHeadline" xfId="1799" xr:uid="{00000000-0005-0000-0000-0000CC060000}"/>
    <cellStyle name="Map Data Values" xfId="1800" xr:uid="{00000000-0005-0000-0000-0000CD060000}"/>
    <cellStyle name="Map Data Values 2" xfId="1801" xr:uid="{00000000-0005-0000-0000-0000CE060000}"/>
    <cellStyle name="Map Distance" xfId="1802" xr:uid="{00000000-0005-0000-0000-0000CF060000}"/>
    <cellStyle name="Map Distance 2" xfId="1803" xr:uid="{00000000-0005-0000-0000-0000D0060000}"/>
    <cellStyle name="Map Legend" xfId="1804" xr:uid="{00000000-0005-0000-0000-0000D1060000}"/>
    <cellStyle name="Map Legend 2" xfId="1805" xr:uid="{00000000-0005-0000-0000-0000D2060000}"/>
    <cellStyle name="Map Object Names" xfId="1806" xr:uid="{00000000-0005-0000-0000-0000D3060000}"/>
    <cellStyle name="Map Object Names 2" xfId="1807" xr:uid="{00000000-0005-0000-0000-0000D4060000}"/>
    <cellStyle name="Map Title" xfId="1808" xr:uid="{00000000-0005-0000-0000-0000D5060000}"/>
    <cellStyle name="Map Title 2" xfId="1809" xr:uid="{00000000-0005-0000-0000-0000D6060000}"/>
    <cellStyle name="Már látott hiperhivatkozás" xfId="1810" xr:uid="{00000000-0005-0000-0000-0000D7060000}"/>
    <cellStyle name="Měna0" xfId="1811" xr:uid="{00000000-0005-0000-0000-0000D8060000}"/>
    <cellStyle name="Mheading1" xfId="1812" xr:uid="{00000000-0005-0000-0000-0000D9060000}"/>
    <cellStyle name="Mheading2" xfId="1813" xr:uid="{00000000-0005-0000-0000-0000DA060000}"/>
    <cellStyle name="Mi|liers [0]_Module1 (2)" xfId="1814" xr:uid="{00000000-0005-0000-0000-0000DB060000}"/>
    <cellStyle name="Millares [0]_10 AVERIAS MASIVAS + ANT" xfId="1815" xr:uid="{00000000-0005-0000-0000-0000DC060000}"/>
    <cellStyle name="Millares 2" xfId="1816" xr:uid="{00000000-0005-0000-0000-0000DD060000}"/>
    <cellStyle name="Millares_10 AVERIAS MASIVAS + ANT" xfId="1817" xr:uid="{00000000-0005-0000-0000-0000DE060000}"/>
    <cellStyle name="Milliers [0]_Annexe vf.xls Graphique 1" xfId="1818" xr:uid="{00000000-0005-0000-0000-0000DF060000}"/>
    <cellStyle name="Milliers_12.06.02 MATRIX OF HIPC DEBT RELIEF SCHEDULE UPDATED" xfId="1819" xr:uid="{00000000-0005-0000-0000-0000E0060000}"/>
    <cellStyle name="millions" xfId="1820" xr:uid="{00000000-0005-0000-0000-0000E1060000}"/>
    <cellStyle name="Mìna0" xfId="1821" xr:uid="{00000000-0005-0000-0000-0000E2060000}"/>
    <cellStyle name="mitP" xfId="1822" xr:uid="{00000000-0005-0000-0000-0000E3060000}"/>
    <cellStyle name="Moeda [0]_%PIB" xfId="1823" xr:uid="{00000000-0005-0000-0000-0000E4060000}"/>
    <cellStyle name="Moeda 2" xfId="1824" xr:uid="{00000000-0005-0000-0000-0000E5060000}"/>
    <cellStyle name="Moeda_%PIB" xfId="1825" xr:uid="{00000000-0005-0000-0000-0000E6060000}"/>
    <cellStyle name="Moeda0" xfId="1826" xr:uid="{00000000-0005-0000-0000-0000E7060000}"/>
    <cellStyle name="Moeda0 10" xfId="1827" xr:uid="{00000000-0005-0000-0000-0000E8060000}"/>
    <cellStyle name="Moeda0 10 2" xfId="1828" xr:uid="{00000000-0005-0000-0000-0000E9060000}"/>
    <cellStyle name="Moeda0 11" xfId="1829" xr:uid="{00000000-0005-0000-0000-0000EA060000}"/>
    <cellStyle name="Moeda0 11 2" xfId="1830" xr:uid="{00000000-0005-0000-0000-0000EB060000}"/>
    <cellStyle name="Moeda0 12" xfId="1831" xr:uid="{00000000-0005-0000-0000-0000EC060000}"/>
    <cellStyle name="Moeda0 12 2" xfId="1832" xr:uid="{00000000-0005-0000-0000-0000ED060000}"/>
    <cellStyle name="Moeda0 13" xfId="1833" xr:uid="{00000000-0005-0000-0000-0000EE060000}"/>
    <cellStyle name="Moeda0 13 2" xfId="1834" xr:uid="{00000000-0005-0000-0000-0000EF060000}"/>
    <cellStyle name="Moeda0 14" xfId="1835" xr:uid="{00000000-0005-0000-0000-0000F0060000}"/>
    <cellStyle name="Moeda0 14 2" xfId="1836" xr:uid="{00000000-0005-0000-0000-0000F1060000}"/>
    <cellStyle name="Moeda0 15" xfId="1837" xr:uid="{00000000-0005-0000-0000-0000F2060000}"/>
    <cellStyle name="Moeda0 15 2" xfId="1838" xr:uid="{00000000-0005-0000-0000-0000F3060000}"/>
    <cellStyle name="Moeda0 16" xfId="1839" xr:uid="{00000000-0005-0000-0000-0000F4060000}"/>
    <cellStyle name="Moeda0 16 2" xfId="1840" xr:uid="{00000000-0005-0000-0000-0000F5060000}"/>
    <cellStyle name="Moeda0 17" xfId="1841" xr:uid="{00000000-0005-0000-0000-0000F6060000}"/>
    <cellStyle name="Moeda0 17 2" xfId="1842" xr:uid="{00000000-0005-0000-0000-0000F7060000}"/>
    <cellStyle name="Moeda0 18" xfId="1843" xr:uid="{00000000-0005-0000-0000-0000F8060000}"/>
    <cellStyle name="Moeda0 18 2" xfId="1844" xr:uid="{00000000-0005-0000-0000-0000F9060000}"/>
    <cellStyle name="Moeda0 19" xfId="1845" xr:uid="{00000000-0005-0000-0000-0000FA060000}"/>
    <cellStyle name="Moeda0 19 2" xfId="1846" xr:uid="{00000000-0005-0000-0000-0000FB060000}"/>
    <cellStyle name="Moeda0 2" xfId="1847" xr:uid="{00000000-0005-0000-0000-0000FC060000}"/>
    <cellStyle name="Moeda0 2 2" xfId="1848" xr:uid="{00000000-0005-0000-0000-0000FD060000}"/>
    <cellStyle name="Moeda0 2 2 2" xfId="1849" xr:uid="{00000000-0005-0000-0000-0000FE060000}"/>
    <cellStyle name="Moeda0 2 3" xfId="1850" xr:uid="{00000000-0005-0000-0000-0000FF060000}"/>
    <cellStyle name="Moeda0 2 3 2" xfId="1851" xr:uid="{00000000-0005-0000-0000-000000070000}"/>
    <cellStyle name="Moeda0 2 4" xfId="1852" xr:uid="{00000000-0005-0000-0000-000001070000}"/>
    <cellStyle name="Moeda0 20" xfId="1853" xr:uid="{00000000-0005-0000-0000-000002070000}"/>
    <cellStyle name="Moeda0 20 2" xfId="1854" xr:uid="{00000000-0005-0000-0000-000003070000}"/>
    <cellStyle name="Moeda0 21" xfId="1855" xr:uid="{00000000-0005-0000-0000-000004070000}"/>
    <cellStyle name="Moeda0 21 2" xfId="1856" xr:uid="{00000000-0005-0000-0000-000005070000}"/>
    <cellStyle name="Moeda0 22" xfId="1857" xr:uid="{00000000-0005-0000-0000-000006070000}"/>
    <cellStyle name="Moeda0 22 2" xfId="1858" xr:uid="{00000000-0005-0000-0000-000007070000}"/>
    <cellStyle name="Moeda0 23" xfId="1859" xr:uid="{00000000-0005-0000-0000-000008070000}"/>
    <cellStyle name="Moeda0 23 2" xfId="1860" xr:uid="{00000000-0005-0000-0000-000009070000}"/>
    <cellStyle name="Moeda0 24" xfId="1861" xr:uid="{00000000-0005-0000-0000-00000A070000}"/>
    <cellStyle name="Moeda0 24 2" xfId="1862" xr:uid="{00000000-0005-0000-0000-00000B070000}"/>
    <cellStyle name="Moeda0 25" xfId="1863" xr:uid="{00000000-0005-0000-0000-00000C070000}"/>
    <cellStyle name="Moeda0 25 2" xfId="1864" xr:uid="{00000000-0005-0000-0000-00000D070000}"/>
    <cellStyle name="Moeda0 26" xfId="1865" xr:uid="{00000000-0005-0000-0000-00000E070000}"/>
    <cellStyle name="Moeda0 26 2" xfId="1866" xr:uid="{00000000-0005-0000-0000-00000F070000}"/>
    <cellStyle name="Moeda0 27" xfId="1867" xr:uid="{00000000-0005-0000-0000-000010070000}"/>
    <cellStyle name="Moeda0 27 2" xfId="1868" xr:uid="{00000000-0005-0000-0000-000011070000}"/>
    <cellStyle name="Moeda0 28" xfId="1869" xr:uid="{00000000-0005-0000-0000-000012070000}"/>
    <cellStyle name="Moeda0 28 2" xfId="1870" xr:uid="{00000000-0005-0000-0000-000013070000}"/>
    <cellStyle name="Moeda0 29" xfId="1871" xr:uid="{00000000-0005-0000-0000-000014070000}"/>
    <cellStyle name="Moeda0 29 2" xfId="1872" xr:uid="{00000000-0005-0000-0000-000015070000}"/>
    <cellStyle name="Moeda0 3" xfId="1873" xr:uid="{00000000-0005-0000-0000-000016070000}"/>
    <cellStyle name="Moeda0 3 2" xfId="1874" xr:uid="{00000000-0005-0000-0000-000017070000}"/>
    <cellStyle name="Moeda0 30" xfId="1875" xr:uid="{00000000-0005-0000-0000-000018070000}"/>
    <cellStyle name="Moeda0 30 2" xfId="1876" xr:uid="{00000000-0005-0000-0000-000019070000}"/>
    <cellStyle name="Moeda0 31" xfId="1877" xr:uid="{00000000-0005-0000-0000-00001A070000}"/>
    <cellStyle name="Moeda0 31 2" xfId="1878" xr:uid="{00000000-0005-0000-0000-00001B070000}"/>
    <cellStyle name="Moeda0 32" xfId="1879" xr:uid="{00000000-0005-0000-0000-00001C070000}"/>
    <cellStyle name="Moeda0 32 2" xfId="1880" xr:uid="{00000000-0005-0000-0000-00001D070000}"/>
    <cellStyle name="Moeda0 33" xfId="1881" xr:uid="{00000000-0005-0000-0000-00001E070000}"/>
    <cellStyle name="Moeda0 33 2" xfId="1882" xr:uid="{00000000-0005-0000-0000-00001F070000}"/>
    <cellStyle name="Moeda0 34" xfId="1883" xr:uid="{00000000-0005-0000-0000-000020070000}"/>
    <cellStyle name="Moeda0 34 2" xfId="1884" xr:uid="{00000000-0005-0000-0000-000021070000}"/>
    <cellStyle name="Moeda0 35" xfId="1885" xr:uid="{00000000-0005-0000-0000-000022070000}"/>
    <cellStyle name="Moeda0 4" xfId="1886" xr:uid="{00000000-0005-0000-0000-000023070000}"/>
    <cellStyle name="Moeda0 4 2" xfId="1887" xr:uid="{00000000-0005-0000-0000-000024070000}"/>
    <cellStyle name="Moeda0 5" xfId="1888" xr:uid="{00000000-0005-0000-0000-000025070000}"/>
    <cellStyle name="Moeda0 5 2" xfId="1889" xr:uid="{00000000-0005-0000-0000-000026070000}"/>
    <cellStyle name="Moeda0 6" xfId="1890" xr:uid="{00000000-0005-0000-0000-000027070000}"/>
    <cellStyle name="Moeda0 6 2" xfId="1891" xr:uid="{00000000-0005-0000-0000-000028070000}"/>
    <cellStyle name="Moeda0 7" xfId="1892" xr:uid="{00000000-0005-0000-0000-000029070000}"/>
    <cellStyle name="Moeda0 7 2" xfId="1893" xr:uid="{00000000-0005-0000-0000-00002A070000}"/>
    <cellStyle name="Moeda0 8" xfId="1894" xr:uid="{00000000-0005-0000-0000-00002B070000}"/>
    <cellStyle name="Moeda0 8 2" xfId="1895" xr:uid="{00000000-0005-0000-0000-00002C070000}"/>
    <cellStyle name="Moeda0 9" xfId="1896" xr:uid="{00000000-0005-0000-0000-00002D070000}"/>
    <cellStyle name="Moeda0 9 2" xfId="1897" xr:uid="{00000000-0005-0000-0000-00002E070000}"/>
    <cellStyle name="Moneda [0]_10 AVERIAS MASIVAS + ANT" xfId="1898" xr:uid="{00000000-0005-0000-0000-00002F070000}"/>
    <cellStyle name="Moneda_10 AVERIAS MASIVAS + ANT" xfId="1899" xr:uid="{00000000-0005-0000-0000-000030070000}"/>
    <cellStyle name="Monétaire [0]_Annexe vf.xls Graphique 1" xfId="1900" xr:uid="{00000000-0005-0000-0000-000031070000}"/>
    <cellStyle name="Monétaire_Annexe vf.xls Graphique 1" xfId="1901" xr:uid="{00000000-0005-0000-0000-000032070000}"/>
    <cellStyle name="Monetario" xfId="1902" xr:uid="{00000000-0005-0000-0000-000033070000}"/>
    <cellStyle name="Monetario 2" xfId="1903" xr:uid="{00000000-0005-0000-0000-000034070000}"/>
    <cellStyle name="Monetario0" xfId="1904" xr:uid="{00000000-0005-0000-0000-000035070000}"/>
    <cellStyle name="Monetario0 2" xfId="1905" xr:uid="{00000000-0005-0000-0000-000036070000}"/>
    <cellStyle name="Money" xfId="1906" xr:uid="{00000000-0005-0000-0000-000037070000}"/>
    <cellStyle name="Month" xfId="1907" xr:uid="{00000000-0005-0000-0000-000038070000}"/>
    <cellStyle name="MS_Arabic" xfId="1908" xr:uid="{00000000-0005-0000-0000-000039070000}"/>
    <cellStyle name="MTW" xfId="1909" xr:uid="{00000000-0005-0000-0000-00003A070000}"/>
    <cellStyle name="MTW 2" xfId="1910" xr:uid="{00000000-0005-0000-0000-00003B070000}"/>
    <cellStyle name="MTW_WEOInput" xfId="1911" xr:uid="{00000000-0005-0000-0000-00003C070000}"/>
    <cellStyle name="Multiple" xfId="1912" xr:uid="{00000000-0005-0000-0000-00003D070000}"/>
    <cellStyle name="N " xfId="1913" xr:uid="{00000000-0005-0000-0000-00003E070000}"/>
    <cellStyle name="Nagłówek 1" xfId="1914" xr:uid="{00000000-0005-0000-0000-00003F070000}"/>
    <cellStyle name="Nagłówek 2" xfId="1915" xr:uid="{00000000-0005-0000-0000-000040070000}"/>
    <cellStyle name="Nagłówek 3" xfId="1916" xr:uid="{00000000-0005-0000-0000-000041070000}"/>
    <cellStyle name="Nagłówek 4" xfId="1917" xr:uid="{00000000-0005-0000-0000-000042070000}"/>
    <cellStyle name="Navadno_Slo" xfId="1918" xr:uid="{00000000-0005-0000-0000-000043070000}"/>
    <cellStyle name="Nedefinován" xfId="1919" xr:uid="{00000000-0005-0000-0000-000044070000}"/>
    <cellStyle name="Neutral 2" xfId="1920" xr:uid="{00000000-0005-0000-0000-000045070000}"/>
    <cellStyle name="Neutralne" xfId="1921" xr:uid="{00000000-0005-0000-0000-000046070000}"/>
    <cellStyle name="Neutre" xfId="1922" xr:uid="{00000000-0005-0000-0000-000047070000}"/>
    <cellStyle name="no dec" xfId="1923" xr:uid="{00000000-0005-0000-0000-000048070000}"/>
    <cellStyle name="Non défini" xfId="1924" xr:uid="{00000000-0005-0000-0000-000049070000}"/>
    <cellStyle name="Non défini 2" xfId="1925" xr:uid="{00000000-0005-0000-0000-00004A070000}"/>
    <cellStyle name="Non défini_WEOInput" xfId="1926" xr:uid="{00000000-0005-0000-0000-00004B070000}"/>
    <cellStyle name="Normaali_CENTRAL" xfId="1927" xr:uid="{00000000-0005-0000-0000-00004C070000}"/>
    <cellStyle name="Normaallaad_kuu2004kontrolligauusJAANUAR" xfId="1928" xr:uid="{00000000-0005-0000-0000-00004D070000}"/>
    <cellStyle name="Normal - Modelo1" xfId="1929" xr:uid="{00000000-0005-0000-0000-00004E070000}"/>
    <cellStyle name="Normal - Style1" xfId="1930" xr:uid="{00000000-0005-0000-0000-00004F070000}"/>
    <cellStyle name="Normal - Style1 2" xfId="1931" xr:uid="{00000000-0005-0000-0000-000050070000}"/>
    <cellStyle name="Normal - Style1 3" xfId="1932" xr:uid="{00000000-0005-0000-0000-000051070000}"/>
    <cellStyle name="Normal - Style2" xfId="1933" xr:uid="{00000000-0005-0000-0000-000052070000}"/>
    <cellStyle name="Normal - Style2 2" xfId="1934" xr:uid="{00000000-0005-0000-0000-000053070000}"/>
    <cellStyle name="Normal - Style2 3" xfId="1935" xr:uid="{00000000-0005-0000-0000-000054070000}"/>
    <cellStyle name="Normal - Style3" xfId="1936" xr:uid="{00000000-0005-0000-0000-000055070000}"/>
    <cellStyle name="Normal - Style3 2" xfId="1937" xr:uid="{00000000-0005-0000-0000-000056070000}"/>
    <cellStyle name="Normal - Style4" xfId="1938" xr:uid="{00000000-0005-0000-0000-000057070000}"/>
    <cellStyle name="Normal - Style5" xfId="1939" xr:uid="{00000000-0005-0000-0000-000058070000}"/>
    <cellStyle name="Normal - Style5 2" xfId="1940" xr:uid="{00000000-0005-0000-0000-000059070000}"/>
    <cellStyle name="Normal - Style6" xfId="1941" xr:uid="{00000000-0005-0000-0000-00005A070000}"/>
    <cellStyle name="Normal - Style6 2" xfId="1942" xr:uid="{00000000-0005-0000-0000-00005B070000}"/>
    <cellStyle name="Normal - Style7" xfId="1943" xr:uid="{00000000-0005-0000-0000-00005C070000}"/>
    <cellStyle name="Normal - Style7 2" xfId="1944" xr:uid="{00000000-0005-0000-0000-00005D070000}"/>
    <cellStyle name="Normal - Style8" xfId="1945" xr:uid="{00000000-0005-0000-0000-00005E070000}"/>
    <cellStyle name="Normal - Style8 2" xfId="1946" xr:uid="{00000000-0005-0000-0000-00005F070000}"/>
    <cellStyle name="Normal 10" xfId="1947" xr:uid="{00000000-0005-0000-0000-000060070000}"/>
    <cellStyle name="Normal 10 10" xfId="1948" xr:uid="{00000000-0005-0000-0000-000061070000}"/>
    <cellStyle name="Normal 10 11" xfId="1949" xr:uid="{00000000-0005-0000-0000-000062070000}"/>
    <cellStyle name="Normal 10 12" xfId="1950" xr:uid="{00000000-0005-0000-0000-000063070000}"/>
    <cellStyle name="Normal 10 13" xfId="1951" xr:uid="{00000000-0005-0000-0000-000064070000}"/>
    <cellStyle name="Normal 10 14" xfId="1952" xr:uid="{00000000-0005-0000-0000-000065070000}"/>
    <cellStyle name="Normal 10 2" xfId="1953" xr:uid="{00000000-0005-0000-0000-000066070000}"/>
    <cellStyle name="Normal 10 2 2" xfId="1954" xr:uid="{00000000-0005-0000-0000-000067070000}"/>
    <cellStyle name="Normal 10 3" xfId="1955" xr:uid="{00000000-0005-0000-0000-000068070000}"/>
    <cellStyle name="Normal 10 3 2" xfId="1956" xr:uid="{00000000-0005-0000-0000-000069070000}"/>
    <cellStyle name="Normal 10 3 3" xfId="1957" xr:uid="{00000000-0005-0000-0000-00006A070000}"/>
    <cellStyle name="Normal 10 3 4" xfId="1958" xr:uid="{00000000-0005-0000-0000-00006B070000}"/>
    <cellStyle name="Normal 10 3 5" xfId="1959" xr:uid="{00000000-0005-0000-0000-00006C070000}"/>
    <cellStyle name="Normal 10 4" xfId="1960" xr:uid="{00000000-0005-0000-0000-00006D070000}"/>
    <cellStyle name="Normal 10 4 2" xfId="1961" xr:uid="{00000000-0005-0000-0000-00006E070000}"/>
    <cellStyle name="Normal 10 4 3" xfId="1962" xr:uid="{00000000-0005-0000-0000-00006F070000}"/>
    <cellStyle name="Normal 10 4 4" xfId="1963" xr:uid="{00000000-0005-0000-0000-000070070000}"/>
    <cellStyle name="Normal 10 4 5" xfId="1964" xr:uid="{00000000-0005-0000-0000-000071070000}"/>
    <cellStyle name="Normal 10 5" xfId="1965" xr:uid="{00000000-0005-0000-0000-000072070000}"/>
    <cellStyle name="Normal 10 5 2" xfId="1966" xr:uid="{00000000-0005-0000-0000-000073070000}"/>
    <cellStyle name="Normal 10 5 3" xfId="1967" xr:uid="{00000000-0005-0000-0000-000074070000}"/>
    <cellStyle name="Normal 10 5 4" xfId="1968" xr:uid="{00000000-0005-0000-0000-000075070000}"/>
    <cellStyle name="Normal 10 5 5" xfId="1969" xr:uid="{00000000-0005-0000-0000-000076070000}"/>
    <cellStyle name="Normal 10 6" xfId="1970" xr:uid="{00000000-0005-0000-0000-000077070000}"/>
    <cellStyle name="Normal 10 6 2" xfId="1971" xr:uid="{00000000-0005-0000-0000-000078070000}"/>
    <cellStyle name="Normal 10 6 3" xfId="1972" xr:uid="{00000000-0005-0000-0000-000079070000}"/>
    <cellStyle name="Normal 10 6 4" xfId="1973" xr:uid="{00000000-0005-0000-0000-00007A070000}"/>
    <cellStyle name="Normal 10 6 5" xfId="1974" xr:uid="{00000000-0005-0000-0000-00007B070000}"/>
    <cellStyle name="Normal 10 7" xfId="1975" xr:uid="{00000000-0005-0000-0000-00007C070000}"/>
    <cellStyle name="Normal 10 7 2" xfId="1976" xr:uid="{00000000-0005-0000-0000-00007D070000}"/>
    <cellStyle name="Normal 10 7 3" xfId="1977" xr:uid="{00000000-0005-0000-0000-00007E070000}"/>
    <cellStyle name="Normal 10 7 4" xfId="1978" xr:uid="{00000000-0005-0000-0000-00007F070000}"/>
    <cellStyle name="Normal 10 7 5" xfId="1979" xr:uid="{00000000-0005-0000-0000-000080070000}"/>
    <cellStyle name="Normal 10 8" xfId="1980" xr:uid="{00000000-0005-0000-0000-000081070000}"/>
    <cellStyle name="Normal 10 9" xfId="1981" xr:uid="{00000000-0005-0000-0000-000082070000}"/>
    <cellStyle name="Normal 11" xfId="1982" xr:uid="{00000000-0005-0000-0000-000083070000}"/>
    <cellStyle name="Normal 11 10" xfId="1983" xr:uid="{00000000-0005-0000-0000-000084070000}"/>
    <cellStyle name="Normal 11 11" xfId="1984" xr:uid="{00000000-0005-0000-0000-000085070000}"/>
    <cellStyle name="Normal 11 12" xfId="1985" xr:uid="{00000000-0005-0000-0000-000086070000}"/>
    <cellStyle name="Normal 11 13" xfId="1986" xr:uid="{00000000-0005-0000-0000-000087070000}"/>
    <cellStyle name="Normal 11 14" xfId="1987" xr:uid="{00000000-0005-0000-0000-000088070000}"/>
    <cellStyle name="Normal 11 2" xfId="1988" xr:uid="{00000000-0005-0000-0000-000089070000}"/>
    <cellStyle name="Normal 11 2 2" xfId="1989" xr:uid="{00000000-0005-0000-0000-00008A070000}"/>
    <cellStyle name="Normal 11 3" xfId="1990" xr:uid="{00000000-0005-0000-0000-00008B070000}"/>
    <cellStyle name="Normal 11 4" xfId="1991" xr:uid="{00000000-0005-0000-0000-00008C070000}"/>
    <cellStyle name="Normal 11 5" xfId="1992" xr:uid="{00000000-0005-0000-0000-00008D070000}"/>
    <cellStyle name="Normal 11 6" xfId="1993" xr:uid="{00000000-0005-0000-0000-00008E070000}"/>
    <cellStyle name="Normal 11 7" xfId="1994" xr:uid="{00000000-0005-0000-0000-00008F070000}"/>
    <cellStyle name="Normal 11 8" xfId="1995" xr:uid="{00000000-0005-0000-0000-000090070000}"/>
    <cellStyle name="Normal 11 9" xfId="1996" xr:uid="{00000000-0005-0000-0000-000091070000}"/>
    <cellStyle name="Normal 12" xfId="1997" xr:uid="{00000000-0005-0000-0000-000092070000}"/>
    <cellStyle name="Normal 12 10" xfId="1998" xr:uid="{00000000-0005-0000-0000-000093070000}"/>
    <cellStyle name="Normal 12 11" xfId="1999" xr:uid="{00000000-0005-0000-0000-000094070000}"/>
    <cellStyle name="Normal 12 12" xfId="2000" xr:uid="{00000000-0005-0000-0000-000095070000}"/>
    <cellStyle name="Normal 12 13" xfId="2001" xr:uid="{00000000-0005-0000-0000-000096070000}"/>
    <cellStyle name="Normal 12 14" xfId="2002" xr:uid="{00000000-0005-0000-0000-000097070000}"/>
    <cellStyle name="Normal 12 15" xfId="2003" xr:uid="{00000000-0005-0000-0000-000098070000}"/>
    <cellStyle name="Normal 12 2" xfId="2004" xr:uid="{00000000-0005-0000-0000-000099070000}"/>
    <cellStyle name="Normal 12 2 2" xfId="2005" xr:uid="{00000000-0005-0000-0000-00009A070000}"/>
    <cellStyle name="Normal 12 3" xfId="2006" xr:uid="{00000000-0005-0000-0000-00009B070000}"/>
    <cellStyle name="Normal 12 4" xfId="2007" xr:uid="{00000000-0005-0000-0000-00009C070000}"/>
    <cellStyle name="Normal 12 5" xfId="2008" xr:uid="{00000000-0005-0000-0000-00009D070000}"/>
    <cellStyle name="Normal 12 6" xfId="2009" xr:uid="{00000000-0005-0000-0000-00009E070000}"/>
    <cellStyle name="Normal 12 7" xfId="2010" xr:uid="{00000000-0005-0000-0000-00009F070000}"/>
    <cellStyle name="Normal 12 8" xfId="2011" xr:uid="{00000000-0005-0000-0000-0000A0070000}"/>
    <cellStyle name="Normal 12 9" xfId="2012" xr:uid="{00000000-0005-0000-0000-0000A1070000}"/>
    <cellStyle name="Normal 13" xfId="2013" xr:uid="{00000000-0005-0000-0000-0000A2070000}"/>
    <cellStyle name="Normal 13 10" xfId="2014" xr:uid="{00000000-0005-0000-0000-0000A3070000}"/>
    <cellStyle name="Normal 13 11" xfId="2015" xr:uid="{00000000-0005-0000-0000-0000A4070000}"/>
    <cellStyle name="Normal 13 12" xfId="2016" xr:uid="{00000000-0005-0000-0000-0000A5070000}"/>
    <cellStyle name="Normal 13 2" xfId="2017" xr:uid="{00000000-0005-0000-0000-0000A6070000}"/>
    <cellStyle name="Normal 13 2 2" xfId="2018" xr:uid="{00000000-0005-0000-0000-0000A7070000}"/>
    <cellStyle name="Normal 13 2 2 2" xfId="2019" xr:uid="{00000000-0005-0000-0000-0000A8070000}"/>
    <cellStyle name="Normal 13 2 2 3" xfId="2020" xr:uid="{00000000-0005-0000-0000-0000A9070000}"/>
    <cellStyle name="Normal 13 2 2 4" xfId="2021" xr:uid="{00000000-0005-0000-0000-0000AA070000}"/>
    <cellStyle name="Normal 13 2 2 5" xfId="2022" xr:uid="{00000000-0005-0000-0000-0000AB070000}"/>
    <cellStyle name="Normal 13 2 3" xfId="2023" xr:uid="{00000000-0005-0000-0000-0000AC070000}"/>
    <cellStyle name="Normal 13 2 4" xfId="2024" xr:uid="{00000000-0005-0000-0000-0000AD070000}"/>
    <cellStyle name="Normal 13 2 5" xfId="2025" xr:uid="{00000000-0005-0000-0000-0000AE070000}"/>
    <cellStyle name="Normal 13 3" xfId="2026" xr:uid="{00000000-0005-0000-0000-0000AF070000}"/>
    <cellStyle name="Normal 13 4" xfId="2027" xr:uid="{00000000-0005-0000-0000-0000B0070000}"/>
    <cellStyle name="Normal 13 5" xfId="2028" xr:uid="{00000000-0005-0000-0000-0000B1070000}"/>
    <cellStyle name="Normal 13 6" xfId="2029" xr:uid="{00000000-0005-0000-0000-0000B2070000}"/>
    <cellStyle name="Normal 13 7" xfId="2030" xr:uid="{00000000-0005-0000-0000-0000B3070000}"/>
    <cellStyle name="Normal 13 8" xfId="2031" xr:uid="{00000000-0005-0000-0000-0000B4070000}"/>
    <cellStyle name="Normal 13 9" xfId="2032" xr:uid="{00000000-0005-0000-0000-0000B5070000}"/>
    <cellStyle name="Normal 14" xfId="2033" xr:uid="{00000000-0005-0000-0000-0000B6070000}"/>
    <cellStyle name="Normal 14 10" xfId="2034" xr:uid="{00000000-0005-0000-0000-0000B7070000}"/>
    <cellStyle name="Normal 14 11" xfId="2035" xr:uid="{00000000-0005-0000-0000-0000B8070000}"/>
    <cellStyle name="Normal 14 12" xfId="2036" xr:uid="{00000000-0005-0000-0000-0000B9070000}"/>
    <cellStyle name="Normal 14 2" xfId="2037" xr:uid="{00000000-0005-0000-0000-0000BA070000}"/>
    <cellStyle name="Normal 14 2 2" xfId="2038" xr:uid="{00000000-0005-0000-0000-0000BB070000}"/>
    <cellStyle name="Normal 14 2 2 2" xfId="2039" xr:uid="{00000000-0005-0000-0000-0000BC070000}"/>
    <cellStyle name="Normal 14 2 2 3" xfId="2040" xr:uid="{00000000-0005-0000-0000-0000BD070000}"/>
    <cellStyle name="Normal 14 2 2 4" xfId="2041" xr:uid="{00000000-0005-0000-0000-0000BE070000}"/>
    <cellStyle name="Normal 14 2 2 5" xfId="2042" xr:uid="{00000000-0005-0000-0000-0000BF070000}"/>
    <cellStyle name="Normal 14 2 3" xfId="2043" xr:uid="{00000000-0005-0000-0000-0000C0070000}"/>
    <cellStyle name="Normal 14 2 4" xfId="2044" xr:uid="{00000000-0005-0000-0000-0000C1070000}"/>
    <cellStyle name="Normal 14 2 5" xfId="2045" xr:uid="{00000000-0005-0000-0000-0000C2070000}"/>
    <cellStyle name="Normal 14 3" xfId="2046" xr:uid="{00000000-0005-0000-0000-0000C3070000}"/>
    <cellStyle name="Normal 14 4" xfId="2047" xr:uid="{00000000-0005-0000-0000-0000C4070000}"/>
    <cellStyle name="Normal 14 5" xfId="2048" xr:uid="{00000000-0005-0000-0000-0000C5070000}"/>
    <cellStyle name="Normal 14 6" xfId="2049" xr:uid="{00000000-0005-0000-0000-0000C6070000}"/>
    <cellStyle name="Normal 14 7" xfId="2050" xr:uid="{00000000-0005-0000-0000-0000C7070000}"/>
    <cellStyle name="Normal 14 8" xfId="2051" xr:uid="{00000000-0005-0000-0000-0000C8070000}"/>
    <cellStyle name="Normal 14 9" xfId="2052" xr:uid="{00000000-0005-0000-0000-0000C9070000}"/>
    <cellStyle name="Normal 15" xfId="2053" xr:uid="{00000000-0005-0000-0000-0000CA070000}"/>
    <cellStyle name="Normal 15 10" xfId="2054" xr:uid="{00000000-0005-0000-0000-0000CB070000}"/>
    <cellStyle name="Normal 15 11" xfId="2055" xr:uid="{00000000-0005-0000-0000-0000CC070000}"/>
    <cellStyle name="Normal 15 12" xfId="2056" xr:uid="{00000000-0005-0000-0000-0000CD070000}"/>
    <cellStyle name="Normal 15 2" xfId="2057" xr:uid="{00000000-0005-0000-0000-0000CE070000}"/>
    <cellStyle name="Normal 15 2 2" xfId="2058" xr:uid="{00000000-0005-0000-0000-0000CF070000}"/>
    <cellStyle name="Normal 15 2 2 2" xfId="2059" xr:uid="{00000000-0005-0000-0000-0000D0070000}"/>
    <cellStyle name="Normal 15 2 2 3" xfId="2060" xr:uid="{00000000-0005-0000-0000-0000D1070000}"/>
    <cellStyle name="Normal 15 2 2 4" xfId="2061" xr:uid="{00000000-0005-0000-0000-0000D2070000}"/>
    <cellStyle name="Normal 15 2 2 5" xfId="2062" xr:uid="{00000000-0005-0000-0000-0000D3070000}"/>
    <cellStyle name="Normal 15 2 3" xfId="2063" xr:uid="{00000000-0005-0000-0000-0000D4070000}"/>
    <cellStyle name="Normal 15 2 4" xfId="2064" xr:uid="{00000000-0005-0000-0000-0000D5070000}"/>
    <cellStyle name="Normal 15 2 5" xfId="2065" xr:uid="{00000000-0005-0000-0000-0000D6070000}"/>
    <cellStyle name="Normal 15 3" xfId="2066" xr:uid="{00000000-0005-0000-0000-0000D7070000}"/>
    <cellStyle name="Normal 15 4" xfId="2067" xr:uid="{00000000-0005-0000-0000-0000D8070000}"/>
    <cellStyle name="Normal 15 5" xfId="2068" xr:uid="{00000000-0005-0000-0000-0000D9070000}"/>
    <cellStyle name="Normal 15 6" xfId="2069" xr:uid="{00000000-0005-0000-0000-0000DA070000}"/>
    <cellStyle name="Normal 15 7" xfId="2070" xr:uid="{00000000-0005-0000-0000-0000DB070000}"/>
    <cellStyle name="Normal 15 8" xfId="2071" xr:uid="{00000000-0005-0000-0000-0000DC070000}"/>
    <cellStyle name="Normal 15 9" xfId="2072" xr:uid="{00000000-0005-0000-0000-0000DD070000}"/>
    <cellStyle name="Normal 16" xfId="2073" xr:uid="{00000000-0005-0000-0000-0000DE070000}"/>
    <cellStyle name="Normal 16 10" xfId="2074" xr:uid="{00000000-0005-0000-0000-0000DF070000}"/>
    <cellStyle name="Normal 16 11" xfId="2075" xr:uid="{00000000-0005-0000-0000-0000E0070000}"/>
    <cellStyle name="Normal 16 12" xfId="2076" xr:uid="{00000000-0005-0000-0000-0000E1070000}"/>
    <cellStyle name="Normal 16 2" xfId="2077" xr:uid="{00000000-0005-0000-0000-0000E2070000}"/>
    <cellStyle name="Normal 16 2 2" xfId="2078" xr:uid="{00000000-0005-0000-0000-0000E3070000}"/>
    <cellStyle name="Normal 16 2 2 2" xfId="2079" xr:uid="{00000000-0005-0000-0000-0000E4070000}"/>
    <cellStyle name="Normal 16 2 2 3" xfId="2080" xr:uid="{00000000-0005-0000-0000-0000E5070000}"/>
    <cellStyle name="Normal 16 2 2 4" xfId="2081" xr:uid="{00000000-0005-0000-0000-0000E6070000}"/>
    <cellStyle name="Normal 16 2 2 5" xfId="2082" xr:uid="{00000000-0005-0000-0000-0000E7070000}"/>
    <cellStyle name="Normal 16 2 3" xfId="2083" xr:uid="{00000000-0005-0000-0000-0000E8070000}"/>
    <cellStyle name="Normal 16 2 4" xfId="2084" xr:uid="{00000000-0005-0000-0000-0000E9070000}"/>
    <cellStyle name="Normal 16 2 5" xfId="2085" xr:uid="{00000000-0005-0000-0000-0000EA070000}"/>
    <cellStyle name="Normal 16 3" xfId="2086" xr:uid="{00000000-0005-0000-0000-0000EB070000}"/>
    <cellStyle name="Normal 16 4" xfId="2087" xr:uid="{00000000-0005-0000-0000-0000EC070000}"/>
    <cellStyle name="Normal 16 5" xfId="2088" xr:uid="{00000000-0005-0000-0000-0000ED070000}"/>
    <cellStyle name="Normal 16 6" xfId="2089" xr:uid="{00000000-0005-0000-0000-0000EE070000}"/>
    <cellStyle name="Normal 16 7" xfId="2090" xr:uid="{00000000-0005-0000-0000-0000EF070000}"/>
    <cellStyle name="Normal 16 8" xfId="2091" xr:uid="{00000000-0005-0000-0000-0000F0070000}"/>
    <cellStyle name="Normal 16 9" xfId="2092" xr:uid="{00000000-0005-0000-0000-0000F1070000}"/>
    <cellStyle name="Normal 17" xfId="2093" xr:uid="{00000000-0005-0000-0000-0000F2070000}"/>
    <cellStyle name="Normal 17 10" xfId="2094" xr:uid="{00000000-0005-0000-0000-0000F3070000}"/>
    <cellStyle name="Normal 17 11" xfId="2095" xr:uid="{00000000-0005-0000-0000-0000F4070000}"/>
    <cellStyle name="Normal 17 12" xfId="2096" xr:uid="{00000000-0005-0000-0000-0000F5070000}"/>
    <cellStyle name="Normal 17 13" xfId="2097" xr:uid="{00000000-0005-0000-0000-0000F6070000}"/>
    <cellStyle name="Normal 17 14" xfId="2098" xr:uid="{00000000-0005-0000-0000-0000F7070000}"/>
    <cellStyle name="Normal 17 15" xfId="2099" xr:uid="{00000000-0005-0000-0000-0000F8070000}"/>
    <cellStyle name="Normal 17 16" xfId="2100" xr:uid="{00000000-0005-0000-0000-0000F9070000}"/>
    <cellStyle name="Normal 17 17" xfId="2101" xr:uid="{00000000-0005-0000-0000-0000FA070000}"/>
    <cellStyle name="Normal 17 18" xfId="2102" xr:uid="{00000000-0005-0000-0000-0000FB070000}"/>
    <cellStyle name="Normal 17 19" xfId="2103" xr:uid="{00000000-0005-0000-0000-0000FC070000}"/>
    <cellStyle name="Normal 17 2" xfId="2104" xr:uid="{00000000-0005-0000-0000-0000FD070000}"/>
    <cellStyle name="Normal 17 2 2" xfId="2105" xr:uid="{00000000-0005-0000-0000-0000FE070000}"/>
    <cellStyle name="Normal 17 2 2 2" xfId="2106" xr:uid="{00000000-0005-0000-0000-0000FF070000}"/>
    <cellStyle name="Normal 17 2 2 3" xfId="2107" xr:uid="{00000000-0005-0000-0000-000000080000}"/>
    <cellStyle name="Normal 17 2 2 4" xfId="2108" xr:uid="{00000000-0005-0000-0000-000001080000}"/>
    <cellStyle name="Normal 17 2 2 5" xfId="2109" xr:uid="{00000000-0005-0000-0000-000002080000}"/>
    <cellStyle name="Normal 17 2 3" xfId="2110" xr:uid="{00000000-0005-0000-0000-000003080000}"/>
    <cellStyle name="Normal 17 2 4" xfId="2111" xr:uid="{00000000-0005-0000-0000-000004080000}"/>
    <cellStyle name="Normal 17 2 5" xfId="2112" xr:uid="{00000000-0005-0000-0000-000005080000}"/>
    <cellStyle name="Normal 17 20" xfId="2113" xr:uid="{00000000-0005-0000-0000-000006080000}"/>
    <cellStyle name="Normal 17 21" xfId="2114" xr:uid="{00000000-0005-0000-0000-000007080000}"/>
    <cellStyle name="Normal 17 22" xfId="2115" xr:uid="{00000000-0005-0000-0000-000008080000}"/>
    <cellStyle name="Normal 17 3" xfId="2116" xr:uid="{00000000-0005-0000-0000-000009080000}"/>
    <cellStyle name="Normal 17 4" xfId="2117" xr:uid="{00000000-0005-0000-0000-00000A080000}"/>
    <cellStyle name="Normal 17 5" xfId="2118" xr:uid="{00000000-0005-0000-0000-00000B080000}"/>
    <cellStyle name="Normal 17 6" xfId="2119" xr:uid="{00000000-0005-0000-0000-00000C080000}"/>
    <cellStyle name="Normal 17 7" xfId="2120" xr:uid="{00000000-0005-0000-0000-00000D080000}"/>
    <cellStyle name="Normal 17 8" xfId="2121" xr:uid="{00000000-0005-0000-0000-00000E080000}"/>
    <cellStyle name="Normal 17 9" xfId="2122" xr:uid="{00000000-0005-0000-0000-00000F080000}"/>
    <cellStyle name="Normal 18" xfId="2123" xr:uid="{00000000-0005-0000-0000-000010080000}"/>
    <cellStyle name="Normal 18 10" xfId="2124" xr:uid="{00000000-0005-0000-0000-000011080000}"/>
    <cellStyle name="Normal 18 11" xfId="2125" xr:uid="{00000000-0005-0000-0000-000012080000}"/>
    <cellStyle name="Normal 18 12" xfId="2126" xr:uid="{00000000-0005-0000-0000-000013080000}"/>
    <cellStyle name="Normal 18 13" xfId="2127" xr:uid="{00000000-0005-0000-0000-000014080000}"/>
    <cellStyle name="Normal 18 14" xfId="2128" xr:uid="{00000000-0005-0000-0000-000015080000}"/>
    <cellStyle name="Normal 18 15" xfId="2129" xr:uid="{00000000-0005-0000-0000-000016080000}"/>
    <cellStyle name="Normal 18 2" xfId="2130" xr:uid="{00000000-0005-0000-0000-000017080000}"/>
    <cellStyle name="Normal 18 2 10" xfId="2131" xr:uid="{00000000-0005-0000-0000-000018080000}"/>
    <cellStyle name="Normal 18 2 11" xfId="2132" xr:uid="{00000000-0005-0000-0000-000019080000}"/>
    <cellStyle name="Normal 18 2 12" xfId="2133" xr:uid="{00000000-0005-0000-0000-00001A080000}"/>
    <cellStyle name="Normal 18 2 2" xfId="2134" xr:uid="{00000000-0005-0000-0000-00001B080000}"/>
    <cellStyle name="Normal 18 2 2 2" xfId="2135" xr:uid="{00000000-0005-0000-0000-00001C080000}"/>
    <cellStyle name="Normal 18 2 3" xfId="2136" xr:uid="{00000000-0005-0000-0000-00001D080000}"/>
    <cellStyle name="Normal 18 2 4" xfId="2137" xr:uid="{00000000-0005-0000-0000-00001E080000}"/>
    <cellStyle name="Normal 18 2 5" xfId="2138" xr:uid="{00000000-0005-0000-0000-00001F080000}"/>
    <cellStyle name="Normal 18 2 6" xfId="2139" xr:uid="{00000000-0005-0000-0000-000020080000}"/>
    <cellStyle name="Normal 18 2 7" xfId="2140" xr:uid="{00000000-0005-0000-0000-000021080000}"/>
    <cellStyle name="Normal 18 2 8" xfId="2141" xr:uid="{00000000-0005-0000-0000-000022080000}"/>
    <cellStyle name="Normal 18 2 9" xfId="2142" xr:uid="{00000000-0005-0000-0000-000023080000}"/>
    <cellStyle name="Normal 18 3" xfId="2143" xr:uid="{00000000-0005-0000-0000-000024080000}"/>
    <cellStyle name="Normal 18 4" xfId="2144" xr:uid="{00000000-0005-0000-0000-000025080000}"/>
    <cellStyle name="Normal 18 5" xfId="2145" xr:uid="{00000000-0005-0000-0000-000026080000}"/>
    <cellStyle name="Normal 18 6" xfId="2146" xr:uid="{00000000-0005-0000-0000-000027080000}"/>
    <cellStyle name="Normal 18 6 2" xfId="2147" xr:uid="{00000000-0005-0000-0000-000028080000}"/>
    <cellStyle name="Normal 18 6 2 2" xfId="2148" xr:uid="{00000000-0005-0000-0000-000029080000}"/>
    <cellStyle name="Normal 18 6 2 3" xfId="2149" xr:uid="{00000000-0005-0000-0000-00002A080000}"/>
    <cellStyle name="Normal 18 6 2 4" xfId="2150" xr:uid="{00000000-0005-0000-0000-00002B080000}"/>
    <cellStyle name="Normal 18 6 2 5" xfId="2151" xr:uid="{00000000-0005-0000-0000-00002C080000}"/>
    <cellStyle name="Normal 18 6 3" xfId="2152" xr:uid="{00000000-0005-0000-0000-00002D080000}"/>
    <cellStyle name="Normal 18 6 4" xfId="2153" xr:uid="{00000000-0005-0000-0000-00002E080000}"/>
    <cellStyle name="Normal 18 6 5" xfId="2154" xr:uid="{00000000-0005-0000-0000-00002F080000}"/>
    <cellStyle name="Normal 18 7" xfId="2155" xr:uid="{00000000-0005-0000-0000-000030080000}"/>
    <cellStyle name="Normal 18 7 2" xfId="2156" xr:uid="{00000000-0005-0000-0000-000031080000}"/>
    <cellStyle name="Normal 18 7 3" xfId="2157" xr:uid="{00000000-0005-0000-0000-000032080000}"/>
    <cellStyle name="Normal 18 7 4" xfId="2158" xr:uid="{00000000-0005-0000-0000-000033080000}"/>
    <cellStyle name="Normal 18 7 5" xfId="2159" xr:uid="{00000000-0005-0000-0000-000034080000}"/>
    <cellStyle name="Normal 18 8" xfId="2160" xr:uid="{00000000-0005-0000-0000-000035080000}"/>
    <cellStyle name="Normal 18 8 2" xfId="2161" xr:uid="{00000000-0005-0000-0000-000036080000}"/>
    <cellStyle name="Normal 18 8 3" xfId="2162" xr:uid="{00000000-0005-0000-0000-000037080000}"/>
    <cellStyle name="Normal 18 8 4" xfId="2163" xr:uid="{00000000-0005-0000-0000-000038080000}"/>
    <cellStyle name="Normal 18 8 5" xfId="2164" xr:uid="{00000000-0005-0000-0000-000039080000}"/>
    <cellStyle name="Normal 18 9" xfId="2165" xr:uid="{00000000-0005-0000-0000-00003A080000}"/>
    <cellStyle name="Normal 18 9 2" xfId="2166" xr:uid="{00000000-0005-0000-0000-00003B080000}"/>
    <cellStyle name="Normal 18 9 3" xfId="2167" xr:uid="{00000000-0005-0000-0000-00003C080000}"/>
    <cellStyle name="Normal 18 9 4" xfId="2168" xr:uid="{00000000-0005-0000-0000-00003D080000}"/>
    <cellStyle name="Normal 18 9 5" xfId="2169" xr:uid="{00000000-0005-0000-0000-00003E080000}"/>
    <cellStyle name="Normal 19" xfId="2170" xr:uid="{00000000-0005-0000-0000-00003F080000}"/>
    <cellStyle name="Normal 19 10" xfId="2171" xr:uid="{00000000-0005-0000-0000-000040080000}"/>
    <cellStyle name="Normal 19 11" xfId="2172" xr:uid="{00000000-0005-0000-0000-000041080000}"/>
    <cellStyle name="Normal 19 12" xfId="2173" xr:uid="{00000000-0005-0000-0000-000042080000}"/>
    <cellStyle name="Normal 19 2" xfId="2174" xr:uid="{00000000-0005-0000-0000-000043080000}"/>
    <cellStyle name="Normal 19 2 2" xfId="2175" xr:uid="{00000000-0005-0000-0000-000044080000}"/>
    <cellStyle name="Normal 19 2 2 2" xfId="2176" xr:uid="{00000000-0005-0000-0000-000045080000}"/>
    <cellStyle name="Normal 19 2 2 3" xfId="2177" xr:uid="{00000000-0005-0000-0000-000046080000}"/>
    <cellStyle name="Normal 19 2 2 4" xfId="2178" xr:uid="{00000000-0005-0000-0000-000047080000}"/>
    <cellStyle name="Normal 19 2 2 5" xfId="2179" xr:uid="{00000000-0005-0000-0000-000048080000}"/>
    <cellStyle name="Normal 19 2 3" xfId="2180" xr:uid="{00000000-0005-0000-0000-000049080000}"/>
    <cellStyle name="Normal 19 2 4" xfId="2181" xr:uid="{00000000-0005-0000-0000-00004A080000}"/>
    <cellStyle name="Normal 19 2 5" xfId="2182" xr:uid="{00000000-0005-0000-0000-00004B080000}"/>
    <cellStyle name="Normal 19 3" xfId="2183" xr:uid="{00000000-0005-0000-0000-00004C080000}"/>
    <cellStyle name="Normal 19 4" xfId="2184" xr:uid="{00000000-0005-0000-0000-00004D080000}"/>
    <cellStyle name="Normal 19 5" xfId="2185" xr:uid="{00000000-0005-0000-0000-00004E080000}"/>
    <cellStyle name="Normal 19 6" xfId="2186" xr:uid="{00000000-0005-0000-0000-00004F080000}"/>
    <cellStyle name="Normal 19 7" xfId="2187" xr:uid="{00000000-0005-0000-0000-000050080000}"/>
    <cellStyle name="Normal 19 8" xfId="2188" xr:uid="{00000000-0005-0000-0000-000051080000}"/>
    <cellStyle name="Normal 19 9" xfId="2189" xr:uid="{00000000-0005-0000-0000-000052080000}"/>
    <cellStyle name="Normal 2" xfId="2190" xr:uid="{00000000-0005-0000-0000-000053080000}"/>
    <cellStyle name="Normal 2 10" xfId="2191" xr:uid="{00000000-0005-0000-0000-000054080000}"/>
    <cellStyle name="Normal 2 11" xfId="2192" xr:uid="{00000000-0005-0000-0000-000055080000}"/>
    <cellStyle name="Normal 2 12" xfId="2193" xr:uid="{00000000-0005-0000-0000-000056080000}"/>
    <cellStyle name="Normal 2 13" xfId="2194" xr:uid="{00000000-0005-0000-0000-000057080000}"/>
    <cellStyle name="Normal 2 14" xfId="2195" xr:uid="{00000000-0005-0000-0000-000058080000}"/>
    <cellStyle name="Normal 2 15" xfId="2196" xr:uid="{00000000-0005-0000-0000-000059080000}"/>
    <cellStyle name="Normal 2 16" xfId="2197" xr:uid="{00000000-0005-0000-0000-00005A080000}"/>
    <cellStyle name="Normal 2 17" xfId="2198" xr:uid="{00000000-0005-0000-0000-00005B080000}"/>
    <cellStyle name="Normal 2 18" xfId="2199" xr:uid="{00000000-0005-0000-0000-00005C080000}"/>
    <cellStyle name="Normal 2 19" xfId="2200" xr:uid="{00000000-0005-0000-0000-00005D080000}"/>
    <cellStyle name="Normal 2 2" xfId="2201" xr:uid="{00000000-0005-0000-0000-00005E080000}"/>
    <cellStyle name="Normal 2 2 10" xfId="2202" xr:uid="{00000000-0005-0000-0000-00005F080000}"/>
    <cellStyle name="Normal 2 2 11" xfId="2203" xr:uid="{00000000-0005-0000-0000-000060080000}"/>
    <cellStyle name="Normal 2 2 12" xfId="2204" xr:uid="{00000000-0005-0000-0000-000061080000}"/>
    <cellStyle name="Normal 2 2 2" xfId="2205" xr:uid="{00000000-0005-0000-0000-000062080000}"/>
    <cellStyle name="Normal 2 2 2 10" xfId="2206" xr:uid="{00000000-0005-0000-0000-000063080000}"/>
    <cellStyle name="Normal 2 2 2 2" xfId="2207" xr:uid="{00000000-0005-0000-0000-000064080000}"/>
    <cellStyle name="Normal 2 2 2 2 2" xfId="2208" xr:uid="{00000000-0005-0000-0000-000065080000}"/>
    <cellStyle name="Normal 2 2 2 2 3" xfId="2209" xr:uid="{00000000-0005-0000-0000-000066080000}"/>
    <cellStyle name="Normal 2 2 2 2 4" xfId="2210" xr:uid="{00000000-0005-0000-0000-000067080000}"/>
    <cellStyle name="Normal 2 2 2 2 5" xfId="2211" xr:uid="{00000000-0005-0000-0000-000068080000}"/>
    <cellStyle name="Normal 2 2 2 2 6" xfId="2212" xr:uid="{00000000-0005-0000-0000-000069080000}"/>
    <cellStyle name="Normal 2 2 2 3" xfId="2213" xr:uid="{00000000-0005-0000-0000-00006A080000}"/>
    <cellStyle name="Normal 2 2 2 3 2" xfId="2214" xr:uid="{00000000-0005-0000-0000-00006B080000}"/>
    <cellStyle name="Normal 2 2 2 4" xfId="2215" xr:uid="{00000000-0005-0000-0000-00006C080000}"/>
    <cellStyle name="Normal 2 2 2 5" xfId="2216" xr:uid="{00000000-0005-0000-0000-00006D080000}"/>
    <cellStyle name="Normal 2 2 2 5 2" xfId="2217" xr:uid="{00000000-0005-0000-0000-00006E080000}"/>
    <cellStyle name="Normal 2 2 2 6" xfId="2218" xr:uid="{00000000-0005-0000-0000-00006F080000}"/>
    <cellStyle name="Normal 2 2 2 6 2" xfId="2219" xr:uid="{00000000-0005-0000-0000-000070080000}"/>
    <cellStyle name="Normal 2 2 2 7" xfId="2220" xr:uid="{00000000-0005-0000-0000-000071080000}"/>
    <cellStyle name="Normal 2 2 2 8" xfId="2221" xr:uid="{00000000-0005-0000-0000-000072080000}"/>
    <cellStyle name="Normal 2 2 2 9" xfId="2222" xr:uid="{00000000-0005-0000-0000-000073080000}"/>
    <cellStyle name="Normal 2 2 2 9 2" xfId="2223" xr:uid="{00000000-0005-0000-0000-000074080000}"/>
    <cellStyle name="Normal 2 2 3" xfId="2224" xr:uid="{00000000-0005-0000-0000-000075080000}"/>
    <cellStyle name="Normal 2 2 3 2" xfId="2225" xr:uid="{00000000-0005-0000-0000-000076080000}"/>
    <cellStyle name="Normal 2 2 4" xfId="2226" xr:uid="{00000000-0005-0000-0000-000077080000}"/>
    <cellStyle name="Normal 2 2 5" xfId="2227" xr:uid="{00000000-0005-0000-0000-000078080000}"/>
    <cellStyle name="Normal 2 2 6" xfId="2228" xr:uid="{00000000-0005-0000-0000-000079080000}"/>
    <cellStyle name="Normal 2 2 7" xfId="2229" xr:uid="{00000000-0005-0000-0000-00007A080000}"/>
    <cellStyle name="Normal 2 2 8" xfId="2230" xr:uid="{00000000-0005-0000-0000-00007B080000}"/>
    <cellStyle name="Normal 2 2 9" xfId="2231" xr:uid="{00000000-0005-0000-0000-00007C080000}"/>
    <cellStyle name="Normal 2 2_Comp_aut" xfId="2232" xr:uid="{00000000-0005-0000-0000-00007D080000}"/>
    <cellStyle name="Normal 2 20" xfId="2233" xr:uid="{00000000-0005-0000-0000-00007E080000}"/>
    <cellStyle name="Normal 2 21" xfId="2234" xr:uid="{00000000-0005-0000-0000-00007F080000}"/>
    <cellStyle name="Normal 2 22" xfId="2235" xr:uid="{00000000-0005-0000-0000-000080080000}"/>
    <cellStyle name="Normal 2 23" xfId="2236" xr:uid="{00000000-0005-0000-0000-000081080000}"/>
    <cellStyle name="Normal 2 24" xfId="2237" xr:uid="{00000000-0005-0000-0000-000082080000}"/>
    <cellStyle name="Normal 2 25" xfId="2238" xr:uid="{00000000-0005-0000-0000-000083080000}"/>
    <cellStyle name="Normal 2 26" xfId="2239" xr:uid="{00000000-0005-0000-0000-000084080000}"/>
    <cellStyle name="Normal 2 27" xfId="2240" xr:uid="{00000000-0005-0000-0000-000085080000}"/>
    <cellStyle name="Normal 2 28" xfId="2241" xr:uid="{00000000-0005-0000-0000-000086080000}"/>
    <cellStyle name="Normal 2 29" xfId="2242" xr:uid="{00000000-0005-0000-0000-000087080000}"/>
    <cellStyle name="Normal 2 3" xfId="2243" xr:uid="{00000000-0005-0000-0000-000088080000}"/>
    <cellStyle name="Normal 2 3 10" xfId="2244" xr:uid="{00000000-0005-0000-0000-000089080000}"/>
    <cellStyle name="Normal 2 3 11" xfId="2245" xr:uid="{00000000-0005-0000-0000-00008A080000}"/>
    <cellStyle name="Normal 2 3 12" xfId="2246" xr:uid="{00000000-0005-0000-0000-00008B080000}"/>
    <cellStyle name="Normal 2 3 2" xfId="2247" xr:uid="{00000000-0005-0000-0000-00008C080000}"/>
    <cellStyle name="Normal 2 3 2 2" xfId="2248" xr:uid="{00000000-0005-0000-0000-00008D080000}"/>
    <cellStyle name="Normal 2 3 2 2 2" xfId="2249" xr:uid="{00000000-0005-0000-0000-00008E080000}"/>
    <cellStyle name="Normal 2 3 2 2 3" xfId="2250" xr:uid="{00000000-0005-0000-0000-00008F080000}"/>
    <cellStyle name="Normal 2 3 2 2 4" xfId="2251" xr:uid="{00000000-0005-0000-0000-000090080000}"/>
    <cellStyle name="Normal 2 3 2 2 5" xfId="2252" xr:uid="{00000000-0005-0000-0000-000091080000}"/>
    <cellStyle name="Normal 2 3 2 3" xfId="2253" xr:uid="{00000000-0005-0000-0000-000092080000}"/>
    <cellStyle name="Normal 2 3 2 4" xfId="2254" xr:uid="{00000000-0005-0000-0000-000093080000}"/>
    <cellStyle name="Normal 2 3 2 5" xfId="2255" xr:uid="{00000000-0005-0000-0000-000094080000}"/>
    <cellStyle name="Normal 2 3 3" xfId="2256" xr:uid="{00000000-0005-0000-0000-000095080000}"/>
    <cellStyle name="Normal 2 3 4" xfId="2257" xr:uid="{00000000-0005-0000-0000-000096080000}"/>
    <cellStyle name="Normal 2 3 5" xfId="2258" xr:uid="{00000000-0005-0000-0000-000097080000}"/>
    <cellStyle name="Normal 2 3 6" xfId="2259" xr:uid="{00000000-0005-0000-0000-000098080000}"/>
    <cellStyle name="Normal 2 3 7" xfId="2260" xr:uid="{00000000-0005-0000-0000-000099080000}"/>
    <cellStyle name="Normal 2 3 8" xfId="2261" xr:uid="{00000000-0005-0000-0000-00009A080000}"/>
    <cellStyle name="Normal 2 3 9" xfId="2262" xr:uid="{00000000-0005-0000-0000-00009B080000}"/>
    <cellStyle name="Normal 2 30" xfId="2263" xr:uid="{00000000-0005-0000-0000-00009C080000}"/>
    <cellStyle name="Normal 2 31" xfId="2264" xr:uid="{00000000-0005-0000-0000-00009D080000}"/>
    <cellStyle name="Normal 2 32" xfId="2265" xr:uid="{00000000-0005-0000-0000-00009E080000}"/>
    <cellStyle name="Normal 2 33" xfId="2266" xr:uid="{00000000-0005-0000-0000-00009F080000}"/>
    <cellStyle name="Normal 2 34" xfId="2267" xr:uid="{00000000-0005-0000-0000-0000A0080000}"/>
    <cellStyle name="Normal 2 35" xfId="2268" xr:uid="{00000000-0005-0000-0000-0000A1080000}"/>
    <cellStyle name="Normal 2 36" xfId="2269" xr:uid="{00000000-0005-0000-0000-0000A2080000}"/>
    <cellStyle name="Normal 2 37" xfId="2270" xr:uid="{00000000-0005-0000-0000-0000A3080000}"/>
    <cellStyle name="Normal 2 38" xfId="2271" xr:uid="{00000000-0005-0000-0000-0000A4080000}"/>
    <cellStyle name="Normal 2 39" xfId="2272" xr:uid="{00000000-0005-0000-0000-0000A5080000}"/>
    <cellStyle name="Normal 2 4" xfId="2273" xr:uid="{00000000-0005-0000-0000-0000A6080000}"/>
    <cellStyle name="Normal 2 4 10" xfId="2274" xr:uid="{00000000-0005-0000-0000-0000A7080000}"/>
    <cellStyle name="Normal 2 4 11" xfId="2275" xr:uid="{00000000-0005-0000-0000-0000A8080000}"/>
    <cellStyle name="Normal 2 4 12" xfId="2276" xr:uid="{00000000-0005-0000-0000-0000A9080000}"/>
    <cellStyle name="Normal 2 4 2" xfId="2277" xr:uid="{00000000-0005-0000-0000-0000AA080000}"/>
    <cellStyle name="Normal 2 4 2 2" xfId="2278" xr:uid="{00000000-0005-0000-0000-0000AB080000}"/>
    <cellStyle name="Normal 2 4 2 2 2" xfId="2279" xr:uid="{00000000-0005-0000-0000-0000AC080000}"/>
    <cellStyle name="Normal 2 4 2 2 3" xfId="2280" xr:uid="{00000000-0005-0000-0000-0000AD080000}"/>
    <cellStyle name="Normal 2 4 2 2 4" xfId="2281" xr:uid="{00000000-0005-0000-0000-0000AE080000}"/>
    <cellStyle name="Normal 2 4 2 2 5" xfId="2282" xr:uid="{00000000-0005-0000-0000-0000AF080000}"/>
    <cellStyle name="Normal 2 4 2 3" xfId="2283" xr:uid="{00000000-0005-0000-0000-0000B0080000}"/>
    <cellStyle name="Normal 2 4 2 4" xfId="2284" xr:uid="{00000000-0005-0000-0000-0000B1080000}"/>
    <cellStyle name="Normal 2 4 2 5" xfId="2285" xr:uid="{00000000-0005-0000-0000-0000B2080000}"/>
    <cellStyle name="Normal 2 4 3" xfId="2286" xr:uid="{00000000-0005-0000-0000-0000B3080000}"/>
    <cellStyle name="Normal 2 4 4" xfId="2287" xr:uid="{00000000-0005-0000-0000-0000B4080000}"/>
    <cellStyle name="Normal 2 4 5" xfId="2288" xr:uid="{00000000-0005-0000-0000-0000B5080000}"/>
    <cellStyle name="Normal 2 4 6" xfId="2289" xr:uid="{00000000-0005-0000-0000-0000B6080000}"/>
    <cellStyle name="Normal 2 4 7" xfId="2290" xr:uid="{00000000-0005-0000-0000-0000B7080000}"/>
    <cellStyle name="Normal 2 4 8" xfId="2291" xr:uid="{00000000-0005-0000-0000-0000B8080000}"/>
    <cellStyle name="Normal 2 4 9" xfId="2292" xr:uid="{00000000-0005-0000-0000-0000B9080000}"/>
    <cellStyle name="Normal 2 40" xfId="2293" xr:uid="{00000000-0005-0000-0000-0000BA080000}"/>
    <cellStyle name="Normal 2 41" xfId="2294" xr:uid="{00000000-0005-0000-0000-0000BB080000}"/>
    <cellStyle name="Normal 2 42" xfId="2295" xr:uid="{00000000-0005-0000-0000-0000BC080000}"/>
    <cellStyle name="Normal 2 43" xfId="2296" xr:uid="{00000000-0005-0000-0000-0000BD080000}"/>
    <cellStyle name="Normal 2 44" xfId="2297" xr:uid="{00000000-0005-0000-0000-0000BE080000}"/>
    <cellStyle name="Normal 2 45" xfId="2298" xr:uid="{00000000-0005-0000-0000-0000BF080000}"/>
    <cellStyle name="Normal 2 46" xfId="2299" xr:uid="{00000000-0005-0000-0000-0000C0080000}"/>
    <cellStyle name="Normal 2 47" xfId="2300" xr:uid="{00000000-0005-0000-0000-0000C1080000}"/>
    <cellStyle name="Normal 2 48" xfId="2301" xr:uid="{00000000-0005-0000-0000-0000C2080000}"/>
    <cellStyle name="Normal 2 49" xfId="2302" xr:uid="{00000000-0005-0000-0000-0000C3080000}"/>
    <cellStyle name="Normal 2 5" xfId="2303" xr:uid="{00000000-0005-0000-0000-0000C4080000}"/>
    <cellStyle name="Normal 2 5 10" xfId="2304" xr:uid="{00000000-0005-0000-0000-0000C5080000}"/>
    <cellStyle name="Normal 2 5 11" xfId="2305" xr:uid="{00000000-0005-0000-0000-0000C6080000}"/>
    <cellStyle name="Normal 2 5 12" xfId="2306" xr:uid="{00000000-0005-0000-0000-0000C7080000}"/>
    <cellStyle name="Normal 2 5 2" xfId="2307" xr:uid="{00000000-0005-0000-0000-0000C8080000}"/>
    <cellStyle name="Normal 2 5 2 2" xfId="2308" xr:uid="{00000000-0005-0000-0000-0000C9080000}"/>
    <cellStyle name="Normal 2 5 2 2 2" xfId="2309" xr:uid="{00000000-0005-0000-0000-0000CA080000}"/>
    <cellStyle name="Normal 2 5 2 2 3" xfId="2310" xr:uid="{00000000-0005-0000-0000-0000CB080000}"/>
    <cellStyle name="Normal 2 5 2 2 4" xfId="2311" xr:uid="{00000000-0005-0000-0000-0000CC080000}"/>
    <cellStyle name="Normal 2 5 2 2 5" xfId="2312" xr:uid="{00000000-0005-0000-0000-0000CD080000}"/>
    <cellStyle name="Normal 2 5 2 3" xfId="2313" xr:uid="{00000000-0005-0000-0000-0000CE080000}"/>
    <cellStyle name="Normal 2 5 2 4" xfId="2314" xr:uid="{00000000-0005-0000-0000-0000CF080000}"/>
    <cellStyle name="Normal 2 5 2 5" xfId="2315" xr:uid="{00000000-0005-0000-0000-0000D0080000}"/>
    <cellStyle name="Normal 2 5 3" xfId="2316" xr:uid="{00000000-0005-0000-0000-0000D1080000}"/>
    <cellStyle name="Normal 2 5 4" xfId="2317" xr:uid="{00000000-0005-0000-0000-0000D2080000}"/>
    <cellStyle name="Normal 2 5 5" xfId="2318" xr:uid="{00000000-0005-0000-0000-0000D3080000}"/>
    <cellStyle name="Normal 2 5 6" xfId="2319" xr:uid="{00000000-0005-0000-0000-0000D4080000}"/>
    <cellStyle name="Normal 2 5 7" xfId="2320" xr:uid="{00000000-0005-0000-0000-0000D5080000}"/>
    <cellStyle name="Normal 2 5 8" xfId="2321" xr:uid="{00000000-0005-0000-0000-0000D6080000}"/>
    <cellStyle name="Normal 2 5 9" xfId="2322" xr:uid="{00000000-0005-0000-0000-0000D7080000}"/>
    <cellStyle name="Normal 2 50" xfId="2323" xr:uid="{00000000-0005-0000-0000-0000D8080000}"/>
    <cellStyle name="Normal 2 51" xfId="2324" xr:uid="{00000000-0005-0000-0000-0000D9080000}"/>
    <cellStyle name="Normal 2 52" xfId="2325" xr:uid="{00000000-0005-0000-0000-0000DA080000}"/>
    <cellStyle name="Normal 2 53" xfId="2326" xr:uid="{00000000-0005-0000-0000-0000DB080000}"/>
    <cellStyle name="Normal 2 54" xfId="2327" xr:uid="{00000000-0005-0000-0000-0000DC080000}"/>
    <cellStyle name="Normal 2 55" xfId="2328" xr:uid="{00000000-0005-0000-0000-0000DD080000}"/>
    <cellStyle name="Normal 2 56" xfId="2329" xr:uid="{00000000-0005-0000-0000-0000DE080000}"/>
    <cellStyle name="Normal 2 57" xfId="2330" xr:uid="{00000000-0005-0000-0000-0000DF080000}"/>
    <cellStyle name="Normal 2 6" xfId="2331" xr:uid="{00000000-0005-0000-0000-0000E0080000}"/>
    <cellStyle name="Normal 2 6 10" xfId="2332" xr:uid="{00000000-0005-0000-0000-0000E1080000}"/>
    <cellStyle name="Normal 2 6 11" xfId="2333" xr:uid="{00000000-0005-0000-0000-0000E2080000}"/>
    <cellStyle name="Normal 2 6 12" xfId="2334" xr:uid="{00000000-0005-0000-0000-0000E3080000}"/>
    <cellStyle name="Normal 2 6 2" xfId="2335" xr:uid="{00000000-0005-0000-0000-0000E4080000}"/>
    <cellStyle name="Normal 2 6 2 2" xfId="2336" xr:uid="{00000000-0005-0000-0000-0000E5080000}"/>
    <cellStyle name="Normal 2 6 2 2 2" xfId="2337" xr:uid="{00000000-0005-0000-0000-0000E6080000}"/>
    <cellStyle name="Normal 2 6 2 2 3" xfId="2338" xr:uid="{00000000-0005-0000-0000-0000E7080000}"/>
    <cellStyle name="Normal 2 6 2 2 4" xfId="2339" xr:uid="{00000000-0005-0000-0000-0000E8080000}"/>
    <cellStyle name="Normal 2 6 2 2 5" xfId="2340" xr:uid="{00000000-0005-0000-0000-0000E9080000}"/>
    <cellStyle name="Normal 2 6 2 3" xfId="2341" xr:uid="{00000000-0005-0000-0000-0000EA080000}"/>
    <cellStyle name="Normal 2 6 2 4" xfId="2342" xr:uid="{00000000-0005-0000-0000-0000EB080000}"/>
    <cellStyle name="Normal 2 6 2 5" xfId="2343" xr:uid="{00000000-0005-0000-0000-0000EC080000}"/>
    <cellStyle name="Normal 2 6 3" xfId="2344" xr:uid="{00000000-0005-0000-0000-0000ED080000}"/>
    <cellStyle name="Normal 2 6 4" xfId="2345" xr:uid="{00000000-0005-0000-0000-0000EE080000}"/>
    <cellStyle name="Normal 2 6 5" xfId="2346" xr:uid="{00000000-0005-0000-0000-0000EF080000}"/>
    <cellStyle name="Normal 2 6 6" xfId="2347" xr:uid="{00000000-0005-0000-0000-0000F0080000}"/>
    <cellStyle name="Normal 2 6 7" xfId="2348" xr:uid="{00000000-0005-0000-0000-0000F1080000}"/>
    <cellStyle name="Normal 2 6 8" xfId="2349" xr:uid="{00000000-0005-0000-0000-0000F2080000}"/>
    <cellStyle name="Normal 2 6 9" xfId="2350" xr:uid="{00000000-0005-0000-0000-0000F3080000}"/>
    <cellStyle name="Normal 2 6_Readme" xfId="2351" xr:uid="{00000000-0005-0000-0000-0000F4080000}"/>
    <cellStyle name="Normal 2 7" xfId="2352" xr:uid="{00000000-0005-0000-0000-0000F5080000}"/>
    <cellStyle name="Normal 2 7 2" xfId="2353" xr:uid="{00000000-0005-0000-0000-0000F6080000}"/>
    <cellStyle name="Normal 2 7 2 2" xfId="2354" xr:uid="{00000000-0005-0000-0000-0000F7080000}"/>
    <cellStyle name="Normal 2 7 2 3" xfId="2355" xr:uid="{00000000-0005-0000-0000-0000F8080000}"/>
    <cellStyle name="Normal 2 7 2 4" xfId="2356" xr:uid="{00000000-0005-0000-0000-0000F9080000}"/>
    <cellStyle name="Normal 2 7 2 5" xfId="2357" xr:uid="{00000000-0005-0000-0000-0000FA080000}"/>
    <cellStyle name="Normal 2 7 3" xfId="2358" xr:uid="{00000000-0005-0000-0000-0000FB080000}"/>
    <cellStyle name="Normal 2 7 4" xfId="2359" xr:uid="{00000000-0005-0000-0000-0000FC080000}"/>
    <cellStyle name="Normal 2 7 5" xfId="2360" xr:uid="{00000000-0005-0000-0000-0000FD080000}"/>
    <cellStyle name="Normal 2 8" xfId="2361" xr:uid="{00000000-0005-0000-0000-0000FE080000}"/>
    <cellStyle name="Normal 2 8 2" xfId="2362" xr:uid="{00000000-0005-0000-0000-0000FF080000}"/>
    <cellStyle name="Normal 2 9" xfId="2363" xr:uid="{00000000-0005-0000-0000-000000090000}"/>
    <cellStyle name="Normal 2_Book1 (2)" xfId="2364" xr:uid="{00000000-0005-0000-0000-000001090000}"/>
    <cellStyle name="Normal 20" xfId="2365" xr:uid="{00000000-0005-0000-0000-000002090000}"/>
    <cellStyle name="Normal 20 10" xfId="2366" xr:uid="{00000000-0005-0000-0000-000003090000}"/>
    <cellStyle name="Normal 20 11" xfId="2367" xr:uid="{00000000-0005-0000-0000-000004090000}"/>
    <cellStyle name="Normal 20 12" xfId="2368" xr:uid="{00000000-0005-0000-0000-000005090000}"/>
    <cellStyle name="Normal 20 2" xfId="2369" xr:uid="{00000000-0005-0000-0000-000006090000}"/>
    <cellStyle name="Normal 20 2 2" xfId="2370" xr:uid="{00000000-0005-0000-0000-000007090000}"/>
    <cellStyle name="Normal 20 2 2 2" xfId="2371" xr:uid="{00000000-0005-0000-0000-000008090000}"/>
    <cellStyle name="Normal 20 2 2 3" xfId="2372" xr:uid="{00000000-0005-0000-0000-000009090000}"/>
    <cellStyle name="Normal 20 2 2 4" xfId="2373" xr:uid="{00000000-0005-0000-0000-00000A090000}"/>
    <cellStyle name="Normal 20 2 2 5" xfId="2374" xr:uid="{00000000-0005-0000-0000-00000B090000}"/>
    <cellStyle name="Normal 20 2 3" xfId="2375" xr:uid="{00000000-0005-0000-0000-00000C090000}"/>
    <cellStyle name="Normal 20 2 4" xfId="2376" xr:uid="{00000000-0005-0000-0000-00000D090000}"/>
    <cellStyle name="Normal 20 2 5" xfId="2377" xr:uid="{00000000-0005-0000-0000-00000E090000}"/>
    <cellStyle name="Normal 20 3" xfId="2378" xr:uid="{00000000-0005-0000-0000-00000F090000}"/>
    <cellStyle name="Normal 20 4" xfId="2379" xr:uid="{00000000-0005-0000-0000-000010090000}"/>
    <cellStyle name="Normal 20 5" xfId="2380" xr:uid="{00000000-0005-0000-0000-000011090000}"/>
    <cellStyle name="Normal 20 6" xfId="2381" xr:uid="{00000000-0005-0000-0000-000012090000}"/>
    <cellStyle name="Normal 20 7" xfId="2382" xr:uid="{00000000-0005-0000-0000-000013090000}"/>
    <cellStyle name="Normal 20 8" xfId="2383" xr:uid="{00000000-0005-0000-0000-000014090000}"/>
    <cellStyle name="Normal 20 9" xfId="2384" xr:uid="{00000000-0005-0000-0000-000015090000}"/>
    <cellStyle name="Normal 21" xfId="2385" xr:uid="{00000000-0005-0000-0000-000016090000}"/>
    <cellStyle name="Normal 21 10" xfId="2386" xr:uid="{00000000-0005-0000-0000-000017090000}"/>
    <cellStyle name="Normal 21 11" xfId="2387" xr:uid="{00000000-0005-0000-0000-000018090000}"/>
    <cellStyle name="Normal 21 12" xfId="2388" xr:uid="{00000000-0005-0000-0000-000019090000}"/>
    <cellStyle name="Normal 21 13" xfId="2389" xr:uid="{00000000-0005-0000-0000-00001A090000}"/>
    <cellStyle name="Normal 21 14" xfId="2390" xr:uid="{00000000-0005-0000-0000-00001B090000}"/>
    <cellStyle name="Normal 21 2" xfId="2391" xr:uid="{00000000-0005-0000-0000-00001C090000}"/>
    <cellStyle name="Normal 21 3" xfId="2392" xr:uid="{00000000-0005-0000-0000-00001D090000}"/>
    <cellStyle name="Normal 21 4" xfId="2393" xr:uid="{00000000-0005-0000-0000-00001E090000}"/>
    <cellStyle name="Normal 21 5" xfId="2394" xr:uid="{00000000-0005-0000-0000-00001F090000}"/>
    <cellStyle name="Normal 21 6" xfId="2395" xr:uid="{00000000-0005-0000-0000-000020090000}"/>
    <cellStyle name="Normal 21 7" xfId="2396" xr:uid="{00000000-0005-0000-0000-000021090000}"/>
    <cellStyle name="Normal 21 8" xfId="2397" xr:uid="{00000000-0005-0000-0000-000022090000}"/>
    <cellStyle name="Normal 21 9" xfId="2398" xr:uid="{00000000-0005-0000-0000-000023090000}"/>
    <cellStyle name="Normal 22" xfId="2399" xr:uid="{00000000-0005-0000-0000-000024090000}"/>
    <cellStyle name="Normal 22 10" xfId="2400" xr:uid="{00000000-0005-0000-0000-000025090000}"/>
    <cellStyle name="Normal 22 11" xfId="2401" xr:uid="{00000000-0005-0000-0000-000026090000}"/>
    <cellStyle name="Normal 22 12" xfId="2402" xr:uid="{00000000-0005-0000-0000-000027090000}"/>
    <cellStyle name="Normal 22 2" xfId="2403" xr:uid="{00000000-0005-0000-0000-000028090000}"/>
    <cellStyle name="Normal 22 2 2" xfId="2404" xr:uid="{00000000-0005-0000-0000-000029090000}"/>
    <cellStyle name="Normal 22 3" xfId="2405" xr:uid="{00000000-0005-0000-0000-00002A090000}"/>
    <cellStyle name="Normal 22 4" xfId="2406" xr:uid="{00000000-0005-0000-0000-00002B090000}"/>
    <cellStyle name="Normal 22 5" xfId="2407" xr:uid="{00000000-0005-0000-0000-00002C090000}"/>
    <cellStyle name="Normal 22 6" xfId="2408" xr:uid="{00000000-0005-0000-0000-00002D090000}"/>
    <cellStyle name="Normal 22 7" xfId="2409" xr:uid="{00000000-0005-0000-0000-00002E090000}"/>
    <cellStyle name="Normal 22 8" xfId="2410" xr:uid="{00000000-0005-0000-0000-00002F090000}"/>
    <cellStyle name="Normal 22 9" xfId="2411" xr:uid="{00000000-0005-0000-0000-000030090000}"/>
    <cellStyle name="Normal 23" xfId="2412" xr:uid="{00000000-0005-0000-0000-000031090000}"/>
    <cellStyle name="Normal 23 2" xfId="2413" xr:uid="{00000000-0005-0000-0000-000032090000}"/>
    <cellStyle name="Normal 23 3" xfId="2414" xr:uid="{00000000-0005-0000-0000-000033090000}"/>
    <cellStyle name="Normal 23 4" xfId="2415" xr:uid="{00000000-0005-0000-0000-000034090000}"/>
    <cellStyle name="Normal 24" xfId="2416" xr:uid="{00000000-0005-0000-0000-000035090000}"/>
    <cellStyle name="Normal 24 2" xfId="2417" xr:uid="{00000000-0005-0000-0000-000036090000}"/>
    <cellStyle name="Normal 24 3" xfId="2418" xr:uid="{00000000-0005-0000-0000-000037090000}"/>
    <cellStyle name="Normal 24 4" xfId="2419" xr:uid="{00000000-0005-0000-0000-000038090000}"/>
    <cellStyle name="Normal 25" xfId="2420" xr:uid="{00000000-0005-0000-0000-000039090000}"/>
    <cellStyle name="Normal 25 2" xfId="2421" xr:uid="{00000000-0005-0000-0000-00003A090000}"/>
    <cellStyle name="Normal 26" xfId="2422" xr:uid="{00000000-0005-0000-0000-00003B090000}"/>
    <cellStyle name="Normal 26 2" xfId="2423" xr:uid="{00000000-0005-0000-0000-00003C090000}"/>
    <cellStyle name="Normal 26 2 2" xfId="2424" xr:uid="{00000000-0005-0000-0000-00003D090000}"/>
    <cellStyle name="Normal 26 2 3" xfId="2425" xr:uid="{00000000-0005-0000-0000-00003E090000}"/>
    <cellStyle name="Normal 26 2 4" xfId="2426" xr:uid="{00000000-0005-0000-0000-00003F090000}"/>
    <cellStyle name="Normal 26 3" xfId="2427" xr:uid="{00000000-0005-0000-0000-000040090000}"/>
    <cellStyle name="Normal 26 4" xfId="2428" xr:uid="{00000000-0005-0000-0000-000041090000}"/>
    <cellStyle name="Normal 26 5" xfId="2429" xr:uid="{00000000-0005-0000-0000-000042090000}"/>
    <cellStyle name="Normal 26_Data request" xfId="2430" xr:uid="{00000000-0005-0000-0000-000043090000}"/>
    <cellStyle name="Normal 27" xfId="2431" xr:uid="{00000000-0005-0000-0000-000044090000}"/>
    <cellStyle name="Normal 28" xfId="2432" xr:uid="{00000000-0005-0000-0000-000045090000}"/>
    <cellStyle name="Normal 29" xfId="2433" xr:uid="{00000000-0005-0000-0000-000046090000}"/>
    <cellStyle name="Normal 3" xfId="2434" xr:uid="{00000000-0005-0000-0000-000047090000}"/>
    <cellStyle name="Normal 3 10" xfId="2435" xr:uid="{00000000-0005-0000-0000-000048090000}"/>
    <cellStyle name="Normal 3 11" xfId="2436" xr:uid="{00000000-0005-0000-0000-000049090000}"/>
    <cellStyle name="Normal 3 12" xfId="2437" xr:uid="{00000000-0005-0000-0000-00004A090000}"/>
    <cellStyle name="Normal 3 13" xfId="2438" xr:uid="{00000000-0005-0000-0000-00004B090000}"/>
    <cellStyle name="Normal 3 14" xfId="2439" xr:uid="{00000000-0005-0000-0000-00004C090000}"/>
    <cellStyle name="Normal 3 15" xfId="2440" xr:uid="{00000000-0005-0000-0000-00004D090000}"/>
    <cellStyle name="Normal 3 2" xfId="2441" xr:uid="{00000000-0005-0000-0000-00004E090000}"/>
    <cellStyle name="Normal 3 2 2" xfId="2442" xr:uid="{00000000-0005-0000-0000-00004F090000}"/>
    <cellStyle name="Normal 3 2 2 2" xfId="2443" xr:uid="{00000000-0005-0000-0000-000050090000}"/>
    <cellStyle name="Normal 3 2 2 3" xfId="2444" xr:uid="{00000000-0005-0000-0000-000051090000}"/>
    <cellStyle name="Normal 3 2 2 4" xfId="2445" xr:uid="{00000000-0005-0000-0000-000052090000}"/>
    <cellStyle name="Normal 3 2 2 5" xfId="2446" xr:uid="{00000000-0005-0000-0000-000053090000}"/>
    <cellStyle name="Normal 3 2 3" xfId="2447" xr:uid="{00000000-0005-0000-0000-000054090000}"/>
    <cellStyle name="Normal 3 2 4" xfId="2448" xr:uid="{00000000-0005-0000-0000-000055090000}"/>
    <cellStyle name="Normal 3 2 5" xfId="2449" xr:uid="{00000000-0005-0000-0000-000056090000}"/>
    <cellStyle name="Normal 3 3" xfId="2450" xr:uid="{00000000-0005-0000-0000-000057090000}"/>
    <cellStyle name="Normal 3 3 2" xfId="2451" xr:uid="{00000000-0005-0000-0000-000058090000}"/>
    <cellStyle name="Normal 3 4" xfId="2452" xr:uid="{00000000-0005-0000-0000-000059090000}"/>
    <cellStyle name="Normal 3 5" xfId="2453" xr:uid="{00000000-0005-0000-0000-00005A090000}"/>
    <cellStyle name="Normal 3 6" xfId="2454" xr:uid="{00000000-0005-0000-0000-00005B090000}"/>
    <cellStyle name="Normal 3 7" xfId="2455" xr:uid="{00000000-0005-0000-0000-00005C090000}"/>
    <cellStyle name="Normal 3 8" xfId="2456" xr:uid="{00000000-0005-0000-0000-00005D090000}"/>
    <cellStyle name="Normal 3 8 2" xfId="2457" xr:uid="{00000000-0005-0000-0000-00005E090000}"/>
    <cellStyle name="Normal 3 9" xfId="2458" xr:uid="{00000000-0005-0000-0000-00005F090000}"/>
    <cellStyle name="Normal 3_Comp_aut" xfId="2459" xr:uid="{00000000-0005-0000-0000-000060090000}"/>
    <cellStyle name="Normal 30" xfId="2460" xr:uid="{00000000-0005-0000-0000-000061090000}"/>
    <cellStyle name="Normal 30 2" xfId="2461" xr:uid="{00000000-0005-0000-0000-000062090000}"/>
    <cellStyle name="Normal 30 3" xfId="2462" xr:uid="{00000000-0005-0000-0000-000063090000}"/>
    <cellStyle name="Normal 31" xfId="2463" xr:uid="{00000000-0005-0000-0000-000064090000}"/>
    <cellStyle name="Normal 31 2" xfId="2464" xr:uid="{00000000-0005-0000-0000-000065090000}"/>
    <cellStyle name="Normal 31 2 2" xfId="2465" xr:uid="{00000000-0005-0000-0000-000066090000}"/>
    <cellStyle name="Normal 31 3" xfId="2466" xr:uid="{00000000-0005-0000-0000-000067090000}"/>
    <cellStyle name="Normal 32" xfId="2467" xr:uid="{00000000-0005-0000-0000-000068090000}"/>
    <cellStyle name="Normal 32 10" xfId="2468" xr:uid="{00000000-0005-0000-0000-000069090000}"/>
    <cellStyle name="Normal 32 11" xfId="2469" xr:uid="{00000000-0005-0000-0000-00006A090000}"/>
    <cellStyle name="Normal 32 2" xfId="2470" xr:uid="{00000000-0005-0000-0000-00006B090000}"/>
    <cellStyle name="Normal 32 3" xfId="2471" xr:uid="{00000000-0005-0000-0000-00006C090000}"/>
    <cellStyle name="Normal 32 4" xfId="2472" xr:uid="{00000000-0005-0000-0000-00006D090000}"/>
    <cellStyle name="Normal 32 5" xfId="2473" xr:uid="{00000000-0005-0000-0000-00006E090000}"/>
    <cellStyle name="Normal 32 6" xfId="2474" xr:uid="{00000000-0005-0000-0000-00006F090000}"/>
    <cellStyle name="Normal 32 7" xfId="2475" xr:uid="{00000000-0005-0000-0000-000070090000}"/>
    <cellStyle name="Normal 32 8" xfId="2476" xr:uid="{00000000-0005-0000-0000-000071090000}"/>
    <cellStyle name="Normal 32 9" xfId="2477" xr:uid="{00000000-0005-0000-0000-000072090000}"/>
    <cellStyle name="Normal 32_Readme" xfId="2478" xr:uid="{00000000-0005-0000-0000-000073090000}"/>
    <cellStyle name="Normal 33" xfId="2479" xr:uid="{00000000-0005-0000-0000-000074090000}"/>
    <cellStyle name="Normal 33 2" xfId="2480" xr:uid="{00000000-0005-0000-0000-000075090000}"/>
    <cellStyle name="Normal 33 2 2" xfId="2481" xr:uid="{00000000-0005-0000-0000-000076090000}"/>
    <cellStyle name="Normal 33 3" xfId="2482" xr:uid="{00000000-0005-0000-0000-000077090000}"/>
    <cellStyle name="Normal 33 3 2" xfId="2483" xr:uid="{00000000-0005-0000-0000-000078090000}"/>
    <cellStyle name="Normal 34" xfId="2484" xr:uid="{00000000-0005-0000-0000-000079090000}"/>
    <cellStyle name="Normal 34 2" xfId="2485" xr:uid="{00000000-0005-0000-0000-00007A090000}"/>
    <cellStyle name="Normal 35" xfId="2486" xr:uid="{00000000-0005-0000-0000-00007B090000}"/>
    <cellStyle name="Normal 35 2" xfId="2487" xr:uid="{00000000-0005-0000-0000-00007C090000}"/>
    <cellStyle name="Normal 36" xfId="2488" xr:uid="{00000000-0005-0000-0000-00007D090000}"/>
    <cellStyle name="Normal 36 10" xfId="2489" xr:uid="{00000000-0005-0000-0000-00007E090000}"/>
    <cellStyle name="Normal 36 11" xfId="2490" xr:uid="{00000000-0005-0000-0000-00007F090000}"/>
    <cellStyle name="Normal 36 2" xfId="2491" xr:uid="{00000000-0005-0000-0000-000080090000}"/>
    <cellStyle name="Normal 36 3" xfId="2492" xr:uid="{00000000-0005-0000-0000-000081090000}"/>
    <cellStyle name="Normal 36 4" xfId="2493" xr:uid="{00000000-0005-0000-0000-000082090000}"/>
    <cellStyle name="Normal 36 5" xfId="2494" xr:uid="{00000000-0005-0000-0000-000083090000}"/>
    <cellStyle name="Normal 36 6" xfId="2495" xr:uid="{00000000-0005-0000-0000-000084090000}"/>
    <cellStyle name="Normal 36 7" xfId="2496" xr:uid="{00000000-0005-0000-0000-000085090000}"/>
    <cellStyle name="Normal 36 8" xfId="2497" xr:uid="{00000000-0005-0000-0000-000086090000}"/>
    <cellStyle name="Normal 36 9" xfId="2498" xr:uid="{00000000-0005-0000-0000-000087090000}"/>
    <cellStyle name="Normal 37" xfId="2499" xr:uid="{00000000-0005-0000-0000-000088090000}"/>
    <cellStyle name="Normal 37 2" xfId="2500" xr:uid="{00000000-0005-0000-0000-000089090000}"/>
    <cellStyle name="Normal 37 3" xfId="2501" xr:uid="{00000000-0005-0000-0000-00008A090000}"/>
    <cellStyle name="Normal 38" xfId="2502" xr:uid="{00000000-0005-0000-0000-00008B090000}"/>
    <cellStyle name="Normal 38 2" xfId="2503" xr:uid="{00000000-0005-0000-0000-00008C090000}"/>
    <cellStyle name="Normal 39" xfId="2504" xr:uid="{00000000-0005-0000-0000-00008D090000}"/>
    <cellStyle name="Normal 39 2" xfId="2505" xr:uid="{00000000-0005-0000-0000-00008E090000}"/>
    <cellStyle name="Normal 4" xfId="2506" xr:uid="{00000000-0005-0000-0000-00008F090000}"/>
    <cellStyle name="Normal 4 10" xfId="2507" xr:uid="{00000000-0005-0000-0000-000090090000}"/>
    <cellStyle name="Normal 4 11" xfId="2508" xr:uid="{00000000-0005-0000-0000-000091090000}"/>
    <cellStyle name="Normal 4 12" xfId="2509" xr:uid="{00000000-0005-0000-0000-000092090000}"/>
    <cellStyle name="Normal 4 2" xfId="2510" xr:uid="{00000000-0005-0000-0000-000093090000}"/>
    <cellStyle name="Normal 4 2 2" xfId="2511" xr:uid="{00000000-0005-0000-0000-000094090000}"/>
    <cellStyle name="Normal 4 2 2 2" xfId="2512" xr:uid="{00000000-0005-0000-0000-000095090000}"/>
    <cellStyle name="Normal 4 2 2 3" xfId="2513" xr:uid="{00000000-0005-0000-0000-000096090000}"/>
    <cellStyle name="Normal 4 2 2 4" xfId="2514" xr:uid="{00000000-0005-0000-0000-000097090000}"/>
    <cellStyle name="Normal 4 2 2 5" xfId="2515" xr:uid="{00000000-0005-0000-0000-000098090000}"/>
    <cellStyle name="Normal 4 2 3" xfId="2516" xr:uid="{00000000-0005-0000-0000-000099090000}"/>
    <cellStyle name="Normal 4 2 4" xfId="2517" xr:uid="{00000000-0005-0000-0000-00009A090000}"/>
    <cellStyle name="Normal 4 2 5" xfId="2518" xr:uid="{00000000-0005-0000-0000-00009B090000}"/>
    <cellStyle name="Normal 4 3" xfId="2519" xr:uid="{00000000-0005-0000-0000-00009C090000}"/>
    <cellStyle name="Normal 4 4" xfId="2520" xr:uid="{00000000-0005-0000-0000-00009D090000}"/>
    <cellStyle name="Normal 4 5" xfId="2521" xr:uid="{00000000-0005-0000-0000-00009E090000}"/>
    <cellStyle name="Normal 4 5 2" xfId="2522" xr:uid="{00000000-0005-0000-0000-00009F090000}"/>
    <cellStyle name="Normal 4 5 3" xfId="2523" xr:uid="{00000000-0005-0000-0000-0000A0090000}"/>
    <cellStyle name="Normal 4 5 4" xfId="2524" xr:uid="{00000000-0005-0000-0000-0000A1090000}"/>
    <cellStyle name="Normal 4 6" xfId="2525" xr:uid="{00000000-0005-0000-0000-0000A2090000}"/>
    <cellStyle name="Normal 4 6 2" xfId="2526" xr:uid="{00000000-0005-0000-0000-0000A3090000}"/>
    <cellStyle name="Normal 4 7" xfId="2527" xr:uid="{00000000-0005-0000-0000-0000A4090000}"/>
    <cellStyle name="Normal 4 8" xfId="2528" xr:uid="{00000000-0005-0000-0000-0000A5090000}"/>
    <cellStyle name="Normal 4 9" xfId="2529" xr:uid="{00000000-0005-0000-0000-0000A6090000}"/>
    <cellStyle name="Normal 4_Comp_aut" xfId="2530" xr:uid="{00000000-0005-0000-0000-0000A7090000}"/>
    <cellStyle name="Normal 40" xfId="2531" xr:uid="{00000000-0005-0000-0000-0000A8090000}"/>
    <cellStyle name="Normal 41" xfId="2532" xr:uid="{00000000-0005-0000-0000-0000A9090000}"/>
    <cellStyle name="Normal 41 2" xfId="2533" xr:uid="{00000000-0005-0000-0000-0000AA090000}"/>
    <cellStyle name="Normal 41 3" xfId="2534" xr:uid="{00000000-0005-0000-0000-0000AB090000}"/>
    <cellStyle name="Normal 41 4" xfId="2535" xr:uid="{00000000-0005-0000-0000-0000AC090000}"/>
    <cellStyle name="Normal 41 5" xfId="2536" xr:uid="{00000000-0005-0000-0000-0000AD090000}"/>
    <cellStyle name="Normal 41 6" xfId="2537" xr:uid="{00000000-0005-0000-0000-0000AE090000}"/>
    <cellStyle name="Normal 41 7" xfId="2538" xr:uid="{00000000-0005-0000-0000-0000AF090000}"/>
    <cellStyle name="Normal 41 8" xfId="2539" xr:uid="{00000000-0005-0000-0000-0000B0090000}"/>
    <cellStyle name="Normal 42" xfId="2540" xr:uid="{00000000-0005-0000-0000-0000B1090000}"/>
    <cellStyle name="Normal 43" xfId="2541" xr:uid="{00000000-0005-0000-0000-0000B2090000}"/>
    <cellStyle name="Normal 44" xfId="2542" xr:uid="{00000000-0005-0000-0000-0000B3090000}"/>
    <cellStyle name="Normal 45" xfId="2543" xr:uid="{00000000-0005-0000-0000-0000B4090000}"/>
    <cellStyle name="Normal 45 2" xfId="2544" xr:uid="{00000000-0005-0000-0000-0000B5090000}"/>
    <cellStyle name="Normal 45 3" xfId="2545" xr:uid="{00000000-0005-0000-0000-0000B6090000}"/>
    <cellStyle name="Normal 45 4" xfId="2546" xr:uid="{00000000-0005-0000-0000-0000B7090000}"/>
    <cellStyle name="Normal 45 5" xfId="2547" xr:uid="{00000000-0005-0000-0000-0000B8090000}"/>
    <cellStyle name="Normal 45 6" xfId="2548" xr:uid="{00000000-0005-0000-0000-0000B9090000}"/>
    <cellStyle name="Normal 45 7" xfId="2549" xr:uid="{00000000-0005-0000-0000-0000BA090000}"/>
    <cellStyle name="Normal 46" xfId="2550" xr:uid="{00000000-0005-0000-0000-0000BB090000}"/>
    <cellStyle name="Normal 46 2" xfId="2551" xr:uid="{00000000-0005-0000-0000-0000BC090000}"/>
    <cellStyle name="Normal 46 3" xfId="2552" xr:uid="{00000000-0005-0000-0000-0000BD090000}"/>
    <cellStyle name="Normal 46 4" xfId="2553" xr:uid="{00000000-0005-0000-0000-0000BE090000}"/>
    <cellStyle name="Normal 46 5" xfId="2554" xr:uid="{00000000-0005-0000-0000-0000BF090000}"/>
    <cellStyle name="Normal 46 6" xfId="2555" xr:uid="{00000000-0005-0000-0000-0000C0090000}"/>
    <cellStyle name="Normal 46 7" xfId="2556" xr:uid="{00000000-0005-0000-0000-0000C1090000}"/>
    <cellStyle name="Normal 47" xfId="2557" xr:uid="{00000000-0005-0000-0000-0000C2090000}"/>
    <cellStyle name="Normal 47 2" xfId="2558" xr:uid="{00000000-0005-0000-0000-0000C3090000}"/>
    <cellStyle name="Normal 47 2 2" xfId="2559" xr:uid="{00000000-0005-0000-0000-0000C4090000}"/>
    <cellStyle name="Normal 47 2 3" xfId="2560" xr:uid="{00000000-0005-0000-0000-0000C5090000}"/>
    <cellStyle name="Normal 47 2 4" xfId="2561" xr:uid="{00000000-0005-0000-0000-0000C6090000}"/>
    <cellStyle name="Normal 47 2 5" xfId="2562" xr:uid="{00000000-0005-0000-0000-0000C7090000}"/>
    <cellStyle name="Normal 47 3" xfId="2563" xr:uid="{00000000-0005-0000-0000-0000C8090000}"/>
    <cellStyle name="Normal 47 3 2" xfId="2564" xr:uid="{00000000-0005-0000-0000-0000C9090000}"/>
    <cellStyle name="Normal 47 3 3" xfId="2565" xr:uid="{00000000-0005-0000-0000-0000CA090000}"/>
    <cellStyle name="Normal 47 3 4" xfId="2566" xr:uid="{00000000-0005-0000-0000-0000CB090000}"/>
    <cellStyle name="Normal 47 3 5" xfId="2567" xr:uid="{00000000-0005-0000-0000-0000CC090000}"/>
    <cellStyle name="Normal 47 4" xfId="2568" xr:uid="{00000000-0005-0000-0000-0000CD090000}"/>
    <cellStyle name="Normal 47 4 2" xfId="2569" xr:uid="{00000000-0005-0000-0000-0000CE090000}"/>
    <cellStyle name="Normal 47 4 3" xfId="2570" xr:uid="{00000000-0005-0000-0000-0000CF090000}"/>
    <cellStyle name="Normal 47 4 4" xfId="2571" xr:uid="{00000000-0005-0000-0000-0000D0090000}"/>
    <cellStyle name="Normal 47 4 5" xfId="2572" xr:uid="{00000000-0005-0000-0000-0000D1090000}"/>
    <cellStyle name="Normal 47 5" xfId="2573" xr:uid="{00000000-0005-0000-0000-0000D2090000}"/>
    <cellStyle name="Normal 47 5 2" xfId="2574" xr:uid="{00000000-0005-0000-0000-0000D3090000}"/>
    <cellStyle name="Normal 47 5 3" xfId="2575" xr:uid="{00000000-0005-0000-0000-0000D4090000}"/>
    <cellStyle name="Normal 47 5 4" xfId="2576" xr:uid="{00000000-0005-0000-0000-0000D5090000}"/>
    <cellStyle name="Normal 47 5 5" xfId="2577" xr:uid="{00000000-0005-0000-0000-0000D6090000}"/>
    <cellStyle name="Normal 47 6" xfId="2578" xr:uid="{00000000-0005-0000-0000-0000D7090000}"/>
    <cellStyle name="Normal 47 6 2" xfId="2579" xr:uid="{00000000-0005-0000-0000-0000D8090000}"/>
    <cellStyle name="Normal 47 6 3" xfId="2580" xr:uid="{00000000-0005-0000-0000-0000D9090000}"/>
    <cellStyle name="Normal 47 6 4" xfId="2581" xr:uid="{00000000-0005-0000-0000-0000DA090000}"/>
    <cellStyle name="Normal 47 6 5" xfId="2582" xr:uid="{00000000-0005-0000-0000-0000DB090000}"/>
    <cellStyle name="Normal 48" xfId="2583" xr:uid="{00000000-0005-0000-0000-0000DC090000}"/>
    <cellStyle name="Normal 48 2" xfId="2584" xr:uid="{00000000-0005-0000-0000-0000DD090000}"/>
    <cellStyle name="Normal 48 3" xfId="2585" xr:uid="{00000000-0005-0000-0000-0000DE090000}"/>
    <cellStyle name="Normal 48 4" xfId="2586" xr:uid="{00000000-0005-0000-0000-0000DF090000}"/>
    <cellStyle name="Normal 48 5" xfId="2587" xr:uid="{00000000-0005-0000-0000-0000E0090000}"/>
    <cellStyle name="Normal 48 6" xfId="2588" xr:uid="{00000000-0005-0000-0000-0000E1090000}"/>
    <cellStyle name="Normal 48 7" xfId="2589" xr:uid="{00000000-0005-0000-0000-0000E2090000}"/>
    <cellStyle name="Normal 49" xfId="2590" xr:uid="{00000000-0005-0000-0000-0000E3090000}"/>
    <cellStyle name="Normal 49 2" xfId="2591" xr:uid="{00000000-0005-0000-0000-0000E4090000}"/>
    <cellStyle name="Normal 49 3" xfId="2592" xr:uid="{00000000-0005-0000-0000-0000E5090000}"/>
    <cellStyle name="Normal 49 4" xfId="2593" xr:uid="{00000000-0005-0000-0000-0000E6090000}"/>
    <cellStyle name="Normal 49 5" xfId="2594" xr:uid="{00000000-0005-0000-0000-0000E7090000}"/>
    <cellStyle name="Normal 49 6" xfId="2595" xr:uid="{00000000-0005-0000-0000-0000E8090000}"/>
    <cellStyle name="Normal 49 7" xfId="2596" xr:uid="{00000000-0005-0000-0000-0000E9090000}"/>
    <cellStyle name="Normal 5" xfId="2597" xr:uid="{00000000-0005-0000-0000-0000EA090000}"/>
    <cellStyle name="Normal 5 10" xfId="2598" xr:uid="{00000000-0005-0000-0000-0000EB090000}"/>
    <cellStyle name="Normal 5 11" xfId="2599" xr:uid="{00000000-0005-0000-0000-0000EC090000}"/>
    <cellStyle name="Normal 5 12" xfId="2600" xr:uid="{00000000-0005-0000-0000-0000ED090000}"/>
    <cellStyle name="Normal 5 2" xfId="2601" xr:uid="{00000000-0005-0000-0000-0000EE090000}"/>
    <cellStyle name="Normal 5 2 2" xfId="2602" xr:uid="{00000000-0005-0000-0000-0000EF090000}"/>
    <cellStyle name="Normal 5 2 2 2" xfId="2603" xr:uid="{00000000-0005-0000-0000-0000F0090000}"/>
    <cellStyle name="Normal 5 2 2 3" xfId="2604" xr:uid="{00000000-0005-0000-0000-0000F1090000}"/>
    <cellStyle name="Normal 5 2 2 4" xfId="2605" xr:uid="{00000000-0005-0000-0000-0000F2090000}"/>
    <cellStyle name="Normal 5 2 2 5" xfId="2606" xr:uid="{00000000-0005-0000-0000-0000F3090000}"/>
    <cellStyle name="Normal 5 2 3" xfId="2607" xr:uid="{00000000-0005-0000-0000-0000F4090000}"/>
    <cellStyle name="Normal 5 2 4" xfId="2608" xr:uid="{00000000-0005-0000-0000-0000F5090000}"/>
    <cellStyle name="Normal 5 2 5" xfId="2609" xr:uid="{00000000-0005-0000-0000-0000F6090000}"/>
    <cellStyle name="Normal 5 3" xfId="2610" xr:uid="{00000000-0005-0000-0000-0000F7090000}"/>
    <cellStyle name="Normal 5 3 2" xfId="2611" xr:uid="{00000000-0005-0000-0000-0000F8090000}"/>
    <cellStyle name="Normal 5 4" xfId="2612" xr:uid="{00000000-0005-0000-0000-0000F9090000}"/>
    <cellStyle name="Normal 5 5" xfId="2613" xr:uid="{00000000-0005-0000-0000-0000FA090000}"/>
    <cellStyle name="Normal 5 5 2" xfId="2614" xr:uid="{00000000-0005-0000-0000-0000FB090000}"/>
    <cellStyle name="Normal 5 6" xfId="2615" xr:uid="{00000000-0005-0000-0000-0000FC090000}"/>
    <cellStyle name="Normal 5 7" xfId="2616" xr:uid="{00000000-0005-0000-0000-0000FD090000}"/>
    <cellStyle name="Normal 5 8" xfId="2617" xr:uid="{00000000-0005-0000-0000-0000FE090000}"/>
    <cellStyle name="Normal 5 9" xfId="2618" xr:uid="{00000000-0005-0000-0000-0000FF090000}"/>
    <cellStyle name="Normal 50" xfId="2619" xr:uid="{00000000-0005-0000-0000-0000000A0000}"/>
    <cellStyle name="Normal 50 2" xfId="2620" xr:uid="{00000000-0005-0000-0000-0000010A0000}"/>
    <cellStyle name="Normal 50 3" xfId="2621" xr:uid="{00000000-0005-0000-0000-0000020A0000}"/>
    <cellStyle name="Normal 50 4" xfId="2622" xr:uid="{00000000-0005-0000-0000-0000030A0000}"/>
    <cellStyle name="Normal 50 5" xfId="2623" xr:uid="{00000000-0005-0000-0000-0000040A0000}"/>
    <cellStyle name="Normal 50 6" xfId="2624" xr:uid="{00000000-0005-0000-0000-0000050A0000}"/>
    <cellStyle name="Normal 50 7" xfId="2625" xr:uid="{00000000-0005-0000-0000-0000060A0000}"/>
    <cellStyle name="Normal 51" xfId="2626" xr:uid="{00000000-0005-0000-0000-0000070A0000}"/>
    <cellStyle name="Normal 51 2" xfId="2627" xr:uid="{00000000-0005-0000-0000-0000080A0000}"/>
    <cellStyle name="Normal 51 3" xfId="2628" xr:uid="{00000000-0005-0000-0000-0000090A0000}"/>
    <cellStyle name="Normal 51 4" xfId="2629" xr:uid="{00000000-0005-0000-0000-00000A0A0000}"/>
    <cellStyle name="Normal 51 5" xfId="2630" xr:uid="{00000000-0005-0000-0000-00000B0A0000}"/>
    <cellStyle name="Normal 51 6" xfId="2631" xr:uid="{00000000-0005-0000-0000-00000C0A0000}"/>
    <cellStyle name="Normal 51 7" xfId="2632" xr:uid="{00000000-0005-0000-0000-00000D0A0000}"/>
    <cellStyle name="Normal 52" xfId="2633" xr:uid="{00000000-0005-0000-0000-00000E0A0000}"/>
    <cellStyle name="Normal 52 2" xfId="2634" xr:uid="{00000000-0005-0000-0000-00000F0A0000}"/>
    <cellStyle name="Normal 52 3" xfId="2635" xr:uid="{00000000-0005-0000-0000-0000100A0000}"/>
    <cellStyle name="Normal 52 4" xfId="2636" xr:uid="{00000000-0005-0000-0000-0000110A0000}"/>
    <cellStyle name="Normal 52 5" xfId="2637" xr:uid="{00000000-0005-0000-0000-0000120A0000}"/>
    <cellStyle name="Normal 52 6" xfId="2638" xr:uid="{00000000-0005-0000-0000-0000130A0000}"/>
    <cellStyle name="Normal 52 7" xfId="2639" xr:uid="{00000000-0005-0000-0000-0000140A0000}"/>
    <cellStyle name="Normal 53" xfId="2640" xr:uid="{00000000-0005-0000-0000-0000150A0000}"/>
    <cellStyle name="Normal 53 2" xfId="2641" xr:uid="{00000000-0005-0000-0000-0000160A0000}"/>
    <cellStyle name="Normal 53 3" xfId="2642" xr:uid="{00000000-0005-0000-0000-0000170A0000}"/>
    <cellStyle name="Normal 53 4" xfId="2643" xr:uid="{00000000-0005-0000-0000-0000180A0000}"/>
    <cellStyle name="Normal 53 5" xfId="2644" xr:uid="{00000000-0005-0000-0000-0000190A0000}"/>
    <cellStyle name="Normal 53 6" xfId="2645" xr:uid="{00000000-0005-0000-0000-00001A0A0000}"/>
    <cellStyle name="Normal 53 7" xfId="2646" xr:uid="{00000000-0005-0000-0000-00001B0A0000}"/>
    <cellStyle name="Normal 54" xfId="2647" xr:uid="{00000000-0005-0000-0000-00001C0A0000}"/>
    <cellStyle name="Normal 55" xfId="2648" xr:uid="{00000000-0005-0000-0000-00001D0A0000}"/>
    <cellStyle name="Normal 56" xfId="2649" xr:uid="{00000000-0005-0000-0000-00001E0A0000}"/>
    <cellStyle name="Normal 57" xfId="2650" xr:uid="{00000000-0005-0000-0000-00001F0A0000}"/>
    <cellStyle name="Normal 58" xfId="2651" xr:uid="{00000000-0005-0000-0000-0000200A0000}"/>
    <cellStyle name="Normal 59" xfId="2652" xr:uid="{00000000-0005-0000-0000-0000210A0000}"/>
    <cellStyle name="Normal 59 2" xfId="2653" xr:uid="{00000000-0005-0000-0000-0000220A0000}"/>
    <cellStyle name="Normal 6" xfId="2654" xr:uid="{00000000-0005-0000-0000-0000230A0000}"/>
    <cellStyle name="Normal 6 10" xfId="2655" xr:uid="{00000000-0005-0000-0000-0000240A0000}"/>
    <cellStyle name="Normal 6 11" xfId="2656" xr:uid="{00000000-0005-0000-0000-0000250A0000}"/>
    <cellStyle name="Normal 6 12" xfId="2657" xr:uid="{00000000-0005-0000-0000-0000260A0000}"/>
    <cellStyle name="Normal 6 2" xfId="2658" xr:uid="{00000000-0005-0000-0000-0000270A0000}"/>
    <cellStyle name="Normal 6 2 2" xfId="2659" xr:uid="{00000000-0005-0000-0000-0000280A0000}"/>
    <cellStyle name="Normal 6 2 2 2" xfId="2660" xr:uid="{00000000-0005-0000-0000-0000290A0000}"/>
    <cellStyle name="Normal 6 2 2 3" xfId="2661" xr:uid="{00000000-0005-0000-0000-00002A0A0000}"/>
    <cellStyle name="Normal 6 2 2 4" xfId="2662" xr:uid="{00000000-0005-0000-0000-00002B0A0000}"/>
    <cellStyle name="Normal 6 2 2 5" xfId="2663" xr:uid="{00000000-0005-0000-0000-00002C0A0000}"/>
    <cellStyle name="Normal 6 2 3" xfId="2664" xr:uid="{00000000-0005-0000-0000-00002D0A0000}"/>
    <cellStyle name="Normal 6 2 4" xfId="2665" xr:uid="{00000000-0005-0000-0000-00002E0A0000}"/>
    <cellStyle name="Normal 6 2 5" xfId="2666" xr:uid="{00000000-0005-0000-0000-00002F0A0000}"/>
    <cellStyle name="Normal 6 3" xfId="2667" xr:uid="{00000000-0005-0000-0000-0000300A0000}"/>
    <cellStyle name="Normal 6 3 2" xfId="2668" xr:uid="{00000000-0005-0000-0000-0000310A0000}"/>
    <cellStyle name="Normal 6 3 3" xfId="2669" xr:uid="{00000000-0005-0000-0000-0000320A0000}"/>
    <cellStyle name="Normal 6 3 4" xfId="2670" xr:uid="{00000000-0005-0000-0000-0000330A0000}"/>
    <cellStyle name="Normal 6 4" xfId="2671" xr:uid="{00000000-0005-0000-0000-0000340A0000}"/>
    <cellStyle name="Normal 6 5" xfId="2672" xr:uid="{00000000-0005-0000-0000-0000350A0000}"/>
    <cellStyle name="Normal 6 6" xfId="2673" xr:uid="{00000000-0005-0000-0000-0000360A0000}"/>
    <cellStyle name="Normal 6 7" xfId="2674" xr:uid="{00000000-0005-0000-0000-0000370A0000}"/>
    <cellStyle name="Normal 6 8" xfId="2675" xr:uid="{00000000-0005-0000-0000-0000380A0000}"/>
    <cellStyle name="Normal 6 9" xfId="2676" xr:uid="{00000000-0005-0000-0000-0000390A0000}"/>
    <cellStyle name="Normal 60" xfId="2677" xr:uid="{00000000-0005-0000-0000-00003A0A0000}"/>
    <cellStyle name="Normal 60 2" xfId="2678" xr:uid="{00000000-0005-0000-0000-00003B0A0000}"/>
    <cellStyle name="Normal 60 3" xfId="2679" xr:uid="{00000000-0005-0000-0000-00003C0A0000}"/>
    <cellStyle name="Normal 60 4" xfId="2680" xr:uid="{00000000-0005-0000-0000-00003D0A0000}"/>
    <cellStyle name="Normal 60 5" xfId="2681" xr:uid="{00000000-0005-0000-0000-00003E0A0000}"/>
    <cellStyle name="Normal 61" xfId="2682" xr:uid="{00000000-0005-0000-0000-00003F0A0000}"/>
    <cellStyle name="Normal 62" xfId="2683" xr:uid="{00000000-0005-0000-0000-0000400A0000}"/>
    <cellStyle name="Normal 62 2" xfId="2684" xr:uid="{00000000-0005-0000-0000-0000410A0000}"/>
    <cellStyle name="Normal 62 3" xfId="2685" xr:uid="{00000000-0005-0000-0000-0000420A0000}"/>
    <cellStyle name="Normal 62 4" xfId="2686" xr:uid="{00000000-0005-0000-0000-0000430A0000}"/>
    <cellStyle name="Normal 62 5" xfId="2687" xr:uid="{00000000-0005-0000-0000-0000440A0000}"/>
    <cellStyle name="Normal 63" xfId="2688" xr:uid="{00000000-0005-0000-0000-0000450A0000}"/>
    <cellStyle name="Normal 63 2" xfId="2689" xr:uid="{00000000-0005-0000-0000-0000460A0000}"/>
    <cellStyle name="Normal 63 3" xfId="2690" xr:uid="{00000000-0005-0000-0000-0000470A0000}"/>
    <cellStyle name="Normal 63 4" xfId="2691" xr:uid="{00000000-0005-0000-0000-0000480A0000}"/>
    <cellStyle name="Normal 63 5" xfId="2692" xr:uid="{00000000-0005-0000-0000-0000490A0000}"/>
    <cellStyle name="Normal 64" xfId="2693" xr:uid="{00000000-0005-0000-0000-00004A0A0000}"/>
    <cellStyle name="Normal 64 2" xfId="2694" xr:uid="{00000000-0005-0000-0000-00004B0A0000}"/>
    <cellStyle name="Normal 64 3" xfId="2695" xr:uid="{00000000-0005-0000-0000-00004C0A0000}"/>
    <cellStyle name="Normal 64 4" xfId="2696" xr:uid="{00000000-0005-0000-0000-00004D0A0000}"/>
    <cellStyle name="Normal 64 5" xfId="2697" xr:uid="{00000000-0005-0000-0000-00004E0A0000}"/>
    <cellStyle name="Normal 65" xfId="2698" xr:uid="{00000000-0005-0000-0000-00004F0A0000}"/>
    <cellStyle name="Normal 65 2" xfId="2699" xr:uid="{00000000-0005-0000-0000-0000500A0000}"/>
    <cellStyle name="Normal 65 3" xfId="2700" xr:uid="{00000000-0005-0000-0000-0000510A0000}"/>
    <cellStyle name="Normal 65 4" xfId="2701" xr:uid="{00000000-0005-0000-0000-0000520A0000}"/>
    <cellStyle name="Normal 65 5" xfId="2702" xr:uid="{00000000-0005-0000-0000-0000530A0000}"/>
    <cellStyle name="Normal 66" xfId="2703" xr:uid="{00000000-0005-0000-0000-0000540A0000}"/>
    <cellStyle name="Normal 67" xfId="2704" xr:uid="{00000000-0005-0000-0000-0000550A0000}"/>
    <cellStyle name="Normal 68" xfId="2705" xr:uid="{00000000-0005-0000-0000-0000560A0000}"/>
    <cellStyle name="Normal 69" xfId="2706" xr:uid="{00000000-0005-0000-0000-0000570A0000}"/>
    <cellStyle name="Normal 7" xfId="2707" xr:uid="{00000000-0005-0000-0000-0000580A0000}"/>
    <cellStyle name="Normal 7 10" xfId="2708" xr:uid="{00000000-0005-0000-0000-0000590A0000}"/>
    <cellStyle name="Normal 7 11" xfId="2709" xr:uid="{00000000-0005-0000-0000-00005A0A0000}"/>
    <cellStyle name="Normal 7 12" xfId="2710" xr:uid="{00000000-0005-0000-0000-00005B0A0000}"/>
    <cellStyle name="Normal 7 2" xfId="2711" xr:uid="{00000000-0005-0000-0000-00005C0A0000}"/>
    <cellStyle name="Normal 7 2 2" xfId="2712" xr:uid="{00000000-0005-0000-0000-00005D0A0000}"/>
    <cellStyle name="Normal 7 2 2 2" xfId="2713" xr:uid="{00000000-0005-0000-0000-00005E0A0000}"/>
    <cellStyle name="Normal 7 2 2 3" xfId="2714" xr:uid="{00000000-0005-0000-0000-00005F0A0000}"/>
    <cellStyle name="Normal 7 2 2 4" xfId="2715" xr:uid="{00000000-0005-0000-0000-0000600A0000}"/>
    <cellStyle name="Normal 7 2 2 5" xfId="2716" xr:uid="{00000000-0005-0000-0000-0000610A0000}"/>
    <cellStyle name="Normal 7 2 3" xfId="2717" xr:uid="{00000000-0005-0000-0000-0000620A0000}"/>
    <cellStyle name="Normal 7 2 4" xfId="2718" xr:uid="{00000000-0005-0000-0000-0000630A0000}"/>
    <cellStyle name="Normal 7 2 5" xfId="2719" xr:uid="{00000000-0005-0000-0000-0000640A0000}"/>
    <cellStyle name="Normal 7 3" xfId="2720" xr:uid="{00000000-0005-0000-0000-0000650A0000}"/>
    <cellStyle name="Normal 7 4" xfId="2721" xr:uid="{00000000-0005-0000-0000-0000660A0000}"/>
    <cellStyle name="Normal 7 4 2" xfId="2722" xr:uid="{00000000-0005-0000-0000-0000670A0000}"/>
    <cellStyle name="Normal 7 5" xfId="2723" xr:uid="{00000000-0005-0000-0000-0000680A0000}"/>
    <cellStyle name="Normal 7 6" xfId="2724" xr:uid="{00000000-0005-0000-0000-0000690A0000}"/>
    <cellStyle name="Normal 7 7" xfId="2725" xr:uid="{00000000-0005-0000-0000-00006A0A0000}"/>
    <cellStyle name="Normal 7 8" xfId="2726" xr:uid="{00000000-0005-0000-0000-00006B0A0000}"/>
    <cellStyle name="Normal 7 9" xfId="2727" xr:uid="{00000000-0005-0000-0000-00006C0A0000}"/>
    <cellStyle name="Normal 70" xfId="2728" xr:uid="{00000000-0005-0000-0000-00006D0A0000}"/>
    <cellStyle name="Normal 71" xfId="2729" xr:uid="{00000000-0005-0000-0000-00006E0A0000}"/>
    <cellStyle name="Normal 72" xfId="4272" xr:uid="{00000000-0005-0000-0000-00006F0A0000}"/>
    <cellStyle name="Normal 8" xfId="2730" xr:uid="{00000000-0005-0000-0000-0000700A0000}"/>
    <cellStyle name="Normal 8 10" xfId="2731" xr:uid="{00000000-0005-0000-0000-0000710A0000}"/>
    <cellStyle name="Normal 8 11" xfId="2732" xr:uid="{00000000-0005-0000-0000-0000720A0000}"/>
    <cellStyle name="Normal 8 12" xfId="2733" xr:uid="{00000000-0005-0000-0000-0000730A0000}"/>
    <cellStyle name="Normal 8 13" xfId="2734" xr:uid="{00000000-0005-0000-0000-0000740A0000}"/>
    <cellStyle name="Normal 8 14" xfId="2735" xr:uid="{00000000-0005-0000-0000-0000750A0000}"/>
    <cellStyle name="Normal 8 2" xfId="2736" xr:uid="{00000000-0005-0000-0000-0000760A0000}"/>
    <cellStyle name="Normal 8 2 2" xfId="2737" xr:uid="{00000000-0005-0000-0000-0000770A0000}"/>
    <cellStyle name="Normal 8 3" xfId="2738" xr:uid="{00000000-0005-0000-0000-0000780A0000}"/>
    <cellStyle name="Normal 8 4" xfId="2739" xr:uid="{00000000-0005-0000-0000-0000790A0000}"/>
    <cellStyle name="Normal 8 5" xfId="2740" xr:uid="{00000000-0005-0000-0000-00007A0A0000}"/>
    <cellStyle name="Normal 8 6" xfId="2741" xr:uid="{00000000-0005-0000-0000-00007B0A0000}"/>
    <cellStyle name="Normal 8 7" xfId="2742" xr:uid="{00000000-0005-0000-0000-00007C0A0000}"/>
    <cellStyle name="Normal 8 8" xfId="2743" xr:uid="{00000000-0005-0000-0000-00007D0A0000}"/>
    <cellStyle name="Normal 8 9" xfId="2744" xr:uid="{00000000-0005-0000-0000-00007E0A0000}"/>
    <cellStyle name="Normal 8_Data request" xfId="2745" xr:uid="{00000000-0005-0000-0000-00007F0A0000}"/>
    <cellStyle name="Normal 9" xfId="2746" xr:uid="{00000000-0005-0000-0000-0000800A0000}"/>
    <cellStyle name="Normal 9 10" xfId="2747" xr:uid="{00000000-0005-0000-0000-0000810A0000}"/>
    <cellStyle name="Normal 9 11" xfId="2748" xr:uid="{00000000-0005-0000-0000-0000820A0000}"/>
    <cellStyle name="Normal 9 12" xfId="2749" xr:uid="{00000000-0005-0000-0000-0000830A0000}"/>
    <cellStyle name="Normal 9 13" xfId="2750" xr:uid="{00000000-0005-0000-0000-0000840A0000}"/>
    <cellStyle name="Normal 9 14" xfId="2751" xr:uid="{00000000-0005-0000-0000-0000850A0000}"/>
    <cellStyle name="Normal 9 2" xfId="2752" xr:uid="{00000000-0005-0000-0000-0000860A0000}"/>
    <cellStyle name="Normal 9 2 2" xfId="2753" xr:uid="{00000000-0005-0000-0000-0000870A0000}"/>
    <cellStyle name="Normal 9 3" xfId="2754" xr:uid="{00000000-0005-0000-0000-0000880A0000}"/>
    <cellStyle name="Normal 9 4" xfId="2755" xr:uid="{00000000-0005-0000-0000-0000890A0000}"/>
    <cellStyle name="Normal 9 5" xfId="2756" xr:uid="{00000000-0005-0000-0000-00008A0A0000}"/>
    <cellStyle name="Normal 9 6" xfId="2757" xr:uid="{00000000-0005-0000-0000-00008B0A0000}"/>
    <cellStyle name="Normal 9 7" xfId="2758" xr:uid="{00000000-0005-0000-0000-00008C0A0000}"/>
    <cellStyle name="Normal 9 8" xfId="2759" xr:uid="{00000000-0005-0000-0000-00008D0A0000}"/>
    <cellStyle name="Normal 9 9" xfId="2760" xr:uid="{00000000-0005-0000-0000-00008E0A0000}"/>
    <cellStyle name="Normal Table" xfId="2761" xr:uid="{00000000-0005-0000-0000-00008F0A0000}"/>
    <cellStyle name="Normal Table 2" xfId="2762" xr:uid="{00000000-0005-0000-0000-0000900A0000}"/>
    <cellStyle name="Normal Table_WEOInput" xfId="2763" xr:uid="{00000000-0005-0000-0000-0000910A0000}"/>
    <cellStyle name="Normal, Of which" xfId="2764" xr:uid="{00000000-0005-0000-0000-0000920A0000}"/>
    <cellStyle name="Normál_10mell99" xfId="2765" xr:uid="{00000000-0005-0000-0000-0000930A0000}"/>
    <cellStyle name="Normal-blank" xfId="2766" xr:uid="{00000000-0005-0000-0000-0000940A0000}"/>
    <cellStyle name="Normal-bottom" xfId="2767" xr:uid="{00000000-0005-0000-0000-0000950A0000}"/>
    <cellStyle name="Normal-center" xfId="2768" xr:uid="{00000000-0005-0000-0000-0000960A0000}"/>
    <cellStyle name="Normal-droit" xfId="2769" xr:uid="{00000000-0005-0000-0000-0000970A0000}"/>
    <cellStyle name="Normal-droite" xfId="2770" xr:uid="{00000000-0005-0000-0000-0000980A0000}"/>
    <cellStyle name="Normale_employed-unemployed" xfId="2771" xr:uid="{00000000-0005-0000-0000-0000990A0000}"/>
    <cellStyle name="normální_FR NPCH-zari01" xfId="2772" xr:uid="{00000000-0005-0000-0000-00009A0A0000}"/>
    <cellStyle name="Normalny 2" xfId="2773" xr:uid="{00000000-0005-0000-0000-00009B0A0000}"/>
    <cellStyle name="Normalny 2 2" xfId="2774" xr:uid="{00000000-0005-0000-0000-00009C0A0000}"/>
    <cellStyle name="Normalny 2 3" xfId="2775" xr:uid="{00000000-0005-0000-0000-00009D0A0000}"/>
    <cellStyle name="Normalny 2 4" xfId="2776" xr:uid="{00000000-0005-0000-0000-00009E0A0000}"/>
    <cellStyle name="Normalny 2 5" xfId="2777" xr:uid="{00000000-0005-0000-0000-00009F0A0000}"/>
    <cellStyle name="Normalny 2 6" xfId="2778" xr:uid="{00000000-0005-0000-0000-0000A00A0000}"/>
    <cellStyle name="Normalny 2 7" xfId="2779" xr:uid="{00000000-0005-0000-0000-0000A10A0000}"/>
    <cellStyle name="Normalny 2_Prognoza_sektor_ESA_02.03_2011" xfId="2780" xr:uid="{00000000-0005-0000-0000-0000A20A0000}"/>
    <cellStyle name="Normalny 3" xfId="2781" xr:uid="{00000000-0005-0000-0000-0000A30A0000}"/>
    <cellStyle name="Normalny 3 2" xfId="2782" xr:uid="{00000000-0005-0000-0000-0000A40A0000}"/>
    <cellStyle name="Normalny 3 3" xfId="2783" xr:uid="{00000000-0005-0000-0000-0000A50A0000}"/>
    <cellStyle name="Normalny 3 4" xfId="2784" xr:uid="{00000000-0005-0000-0000-0000A60A0000}"/>
    <cellStyle name="Normalny 3 5" xfId="2785" xr:uid="{00000000-0005-0000-0000-0000A70A0000}"/>
    <cellStyle name="Normalny 3_Prognoza_sektor_ESA_02.03_2011" xfId="2786" xr:uid="{00000000-0005-0000-0000-0000A80A0000}"/>
    <cellStyle name="Normalny 4" xfId="2787" xr:uid="{00000000-0005-0000-0000-0000A90A0000}"/>
    <cellStyle name="Normalny 4 2" xfId="2788" xr:uid="{00000000-0005-0000-0000-0000AA0A0000}"/>
    <cellStyle name="Normalny 4 3" xfId="2789" xr:uid="{00000000-0005-0000-0000-0000AB0A0000}"/>
    <cellStyle name="Normalny 4_Prognoza_sektor_ESA_02.03_2011" xfId="2790" xr:uid="{00000000-0005-0000-0000-0000AC0A0000}"/>
    <cellStyle name="Normalny 5" xfId="2791" xr:uid="{00000000-0005-0000-0000-0000AD0A0000}"/>
    <cellStyle name="Normalny 7" xfId="2792" xr:uid="{00000000-0005-0000-0000-0000AE0A0000}"/>
    <cellStyle name="Normalny 7 2" xfId="2793" xr:uid="{00000000-0005-0000-0000-0000AF0A0000}"/>
    <cellStyle name="Normalny 7 3" xfId="2794" xr:uid="{00000000-0005-0000-0000-0000B00A0000}"/>
    <cellStyle name="Normalny 9" xfId="2795" xr:uid="{00000000-0005-0000-0000-0000B10A0000}"/>
    <cellStyle name="Normalny_13.Wynagrodzenia" xfId="2796" xr:uid="{00000000-0005-0000-0000-0000B20A0000}"/>
    <cellStyle name="Normal-top" xfId="2797" xr:uid="{00000000-0005-0000-0000-0000B30A0000}"/>
    <cellStyle name="Notas" xfId="2798" xr:uid="{00000000-0005-0000-0000-0000B40A0000}"/>
    <cellStyle name="Note 2" xfId="2799" xr:uid="{00000000-0005-0000-0000-0000B50A0000}"/>
    <cellStyle name="Note 2 2" xfId="2800" xr:uid="{00000000-0005-0000-0000-0000B60A0000}"/>
    <cellStyle name="Note 3" xfId="2801" xr:uid="{00000000-0005-0000-0000-0000B70A0000}"/>
    <cellStyle name="Note 4" xfId="2802" xr:uid="{00000000-0005-0000-0000-0000B80A0000}"/>
    <cellStyle name="Note 5" xfId="2803" xr:uid="{00000000-0005-0000-0000-0000B90A0000}"/>
    <cellStyle name="Note 9pt" xfId="2804" xr:uid="{00000000-0005-0000-0000-0000BA0A0000}"/>
    <cellStyle name="Note 9pt 2" xfId="2805" xr:uid="{00000000-0005-0000-0000-0000BB0A0000}"/>
    <cellStyle name="Note 9pt 3" xfId="2806" xr:uid="{00000000-0005-0000-0000-0000BC0A0000}"/>
    <cellStyle name="Notes" xfId="2807" xr:uid="{00000000-0005-0000-0000-0000BD0A0000}"/>
    <cellStyle name="Notes 2" xfId="2808" xr:uid="{00000000-0005-0000-0000-0000BE0A0000}"/>
    <cellStyle name="nplosion_borders" xfId="2809" xr:uid="{00000000-0005-0000-0000-0000BF0A0000}"/>
    <cellStyle name="number" xfId="2810" xr:uid="{00000000-0005-0000-0000-0000C00A0000}"/>
    <cellStyle name="number 2" xfId="2811" xr:uid="{00000000-0005-0000-0000-0000C10A0000}"/>
    <cellStyle name="number 3" xfId="2812" xr:uid="{00000000-0005-0000-0000-0000C20A0000}"/>
    <cellStyle name="Numbers(2)" xfId="2813" xr:uid="{00000000-0005-0000-0000-0000C30A0000}"/>
    <cellStyle name="Obično_ENG.30.04.2004" xfId="2814" xr:uid="{00000000-0005-0000-0000-0000C40A0000}"/>
    <cellStyle name="Obliczenia" xfId="2815" xr:uid="{00000000-0005-0000-0000-0000C50A0000}"/>
    <cellStyle name="Ôèíàíñîâûé_Tranche" xfId="2816" xr:uid="{00000000-0005-0000-0000-0000C60A0000}"/>
    <cellStyle name="Of which" xfId="2817" xr:uid="{00000000-0005-0000-0000-0000C70A0000}"/>
    <cellStyle name="ohneP" xfId="2818" xr:uid="{00000000-0005-0000-0000-0000C80A0000}"/>
    <cellStyle name="Output 2" xfId="2819" xr:uid="{00000000-0005-0000-0000-0000C90A0000}"/>
    <cellStyle name="Output 2 2" xfId="2820" xr:uid="{00000000-0005-0000-0000-0000CA0A0000}"/>
    <cellStyle name="Output 2 2 2" xfId="2821" xr:uid="{00000000-0005-0000-0000-0000CB0A0000}"/>
    <cellStyle name="Page Header" xfId="2822" xr:uid="{00000000-0005-0000-0000-0000CC0A0000}"/>
    <cellStyle name="Page Header 2" xfId="2823" xr:uid="{00000000-0005-0000-0000-0000CD0A0000}"/>
    <cellStyle name="Page Number" xfId="2824" xr:uid="{00000000-0005-0000-0000-0000CE0A0000}"/>
    <cellStyle name="Panel" xfId="2825" xr:uid="{00000000-0005-0000-0000-0000CF0A0000}"/>
    <cellStyle name="Panel with Subpanel" xfId="2826" xr:uid="{00000000-0005-0000-0000-0000D00A0000}"/>
    <cellStyle name="ParaBirimi [0]_2004_iller" xfId="2827" xr:uid="{00000000-0005-0000-0000-0000D10A0000}"/>
    <cellStyle name="ParaBirimi_2004_iller" xfId="2828" xr:uid="{00000000-0005-0000-0000-0000D20A0000}"/>
    <cellStyle name="Pénznem [0]_10mell99" xfId="2829" xr:uid="{00000000-0005-0000-0000-0000D30A0000}"/>
    <cellStyle name="Pénznem_10mell99" xfId="2830" xr:uid="{00000000-0005-0000-0000-0000D40A0000}"/>
    <cellStyle name="Percen - Style1" xfId="2831" xr:uid="{00000000-0005-0000-0000-0000D50A0000}"/>
    <cellStyle name="Percen - Style1 2" xfId="2832" xr:uid="{00000000-0005-0000-0000-0000D60A0000}"/>
    <cellStyle name="Percent [0]" xfId="2833" xr:uid="{00000000-0005-0000-0000-0000D70A0000}"/>
    <cellStyle name="Percent [00]" xfId="2834" xr:uid="{00000000-0005-0000-0000-0000D80A0000}"/>
    <cellStyle name="Percent [2]" xfId="2835" xr:uid="{00000000-0005-0000-0000-0000D90A0000}"/>
    <cellStyle name="Percent [2] 2" xfId="2836" xr:uid="{00000000-0005-0000-0000-0000DA0A0000}"/>
    <cellStyle name="Percent [2] 3" xfId="2837" xr:uid="{00000000-0005-0000-0000-0000DB0A0000}"/>
    <cellStyle name="Percent 10" xfId="2838" xr:uid="{00000000-0005-0000-0000-0000DC0A0000}"/>
    <cellStyle name="Percent 10 2" xfId="2839" xr:uid="{00000000-0005-0000-0000-0000DD0A0000}"/>
    <cellStyle name="Percent 11" xfId="2840" xr:uid="{00000000-0005-0000-0000-0000DE0A0000}"/>
    <cellStyle name="Percent 11 2" xfId="2841" xr:uid="{00000000-0005-0000-0000-0000DF0A0000}"/>
    <cellStyle name="Percent 12" xfId="2842" xr:uid="{00000000-0005-0000-0000-0000E00A0000}"/>
    <cellStyle name="Percent 12 2" xfId="2843" xr:uid="{00000000-0005-0000-0000-0000E10A0000}"/>
    <cellStyle name="Percent 13" xfId="2844" xr:uid="{00000000-0005-0000-0000-0000E20A0000}"/>
    <cellStyle name="Percent 13 2" xfId="2845" xr:uid="{00000000-0005-0000-0000-0000E30A0000}"/>
    <cellStyle name="Percent 14" xfId="2846" xr:uid="{00000000-0005-0000-0000-0000E40A0000}"/>
    <cellStyle name="Percent 14 2" xfId="2847" xr:uid="{00000000-0005-0000-0000-0000E50A0000}"/>
    <cellStyle name="Percent 15" xfId="2848" xr:uid="{00000000-0005-0000-0000-0000E60A0000}"/>
    <cellStyle name="Percent 15 2" xfId="2849" xr:uid="{00000000-0005-0000-0000-0000E70A0000}"/>
    <cellStyle name="Percent 16" xfId="2850" xr:uid="{00000000-0005-0000-0000-0000E80A0000}"/>
    <cellStyle name="Percent 16 2" xfId="2851" xr:uid="{00000000-0005-0000-0000-0000E90A0000}"/>
    <cellStyle name="Percent 17" xfId="2852" xr:uid="{00000000-0005-0000-0000-0000EA0A0000}"/>
    <cellStyle name="Percent 17 2" xfId="2853" xr:uid="{00000000-0005-0000-0000-0000EB0A0000}"/>
    <cellStyle name="Percent 18" xfId="2854" xr:uid="{00000000-0005-0000-0000-0000EC0A0000}"/>
    <cellStyle name="Percent 18 2" xfId="2855" xr:uid="{00000000-0005-0000-0000-0000ED0A0000}"/>
    <cellStyle name="Percent 19" xfId="2856" xr:uid="{00000000-0005-0000-0000-0000EE0A0000}"/>
    <cellStyle name="Percent 19 2" xfId="2857" xr:uid="{00000000-0005-0000-0000-0000EF0A0000}"/>
    <cellStyle name="Percent 2" xfId="2858" xr:uid="{00000000-0005-0000-0000-0000F00A0000}"/>
    <cellStyle name="Percent 2 2" xfId="2859" xr:uid="{00000000-0005-0000-0000-0000F10A0000}"/>
    <cellStyle name="Percent 2 2 2" xfId="2860" xr:uid="{00000000-0005-0000-0000-0000F20A0000}"/>
    <cellStyle name="Percent 2 3" xfId="2861" xr:uid="{00000000-0005-0000-0000-0000F30A0000}"/>
    <cellStyle name="Percent 2 3 2" xfId="2862" xr:uid="{00000000-0005-0000-0000-0000F40A0000}"/>
    <cellStyle name="Percent 20" xfId="2863" xr:uid="{00000000-0005-0000-0000-0000F50A0000}"/>
    <cellStyle name="Percent 20 2" xfId="2864" xr:uid="{00000000-0005-0000-0000-0000F60A0000}"/>
    <cellStyle name="Percent 21" xfId="2865" xr:uid="{00000000-0005-0000-0000-0000F70A0000}"/>
    <cellStyle name="Percent 21 2" xfId="2866" xr:uid="{00000000-0005-0000-0000-0000F80A0000}"/>
    <cellStyle name="Percent 22" xfId="2867" xr:uid="{00000000-0005-0000-0000-0000F90A0000}"/>
    <cellStyle name="Percent 22 2" xfId="2868" xr:uid="{00000000-0005-0000-0000-0000FA0A0000}"/>
    <cellStyle name="Percent 23" xfId="2869" xr:uid="{00000000-0005-0000-0000-0000FB0A0000}"/>
    <cellStyle name="Percent 23 2" xfId="2870" xr:uid="{00000000-0005-0000-0000-0000FC0A0000}"/>
    <cellStyle name="Percent 24" xfId="2871" xr:uid="{00000000-0005-0000-0000-0000FD0A0000}"/>
    <cellStyle name="Percent 24 2" xfId="2872" xr:uid="{00000000-0005-0000-0000-0000FE0A0000}"/>
    <cellStyle name="Percent 25" xfId="2873" xr:uid="{00000000-0005-0000-0000-0000FF0A0000}"/>
    <cellStyle name="Percent 25 2" xfId="2874" xr:uid="{00000000-0005-0000-0000-0000000B0000}"/>
    <cellStyle name="Percent 26" xfId="2875" xr:uid="{00000000-0005-0000-0000-0000010B0000}"/>
    <cellStyle name="Percent 26 2" xfId="2876" xr:uid="{00000000-0005-0000-0000-0000020B0000}"/>
    <cellStyle name="Percent 27" xfId="2877" xr:uid="{00000000-0005-0000-0000-0000030B0000}"/>
    <cellStyle name="Percent 27 2" xfId="2878" xr:uid="{00000000-0005-0000-0000-0000040B0000}"/>
    <cellStyle name="Percent 28" xfId="2879" xr:uid="{00000000-0005-0000-0000-0000050B0000}"/>
    <cellStyle name="Percent 28 2" xfId="2880" xr:uid="{00000000-0005-0000-0000-0000060B0000}"/>
    <cellStyle name="Percent 29" xfId="2881" xr:uid="{00000000-0005-0000-0000-0000070B0000}"/>
    <cellStyle name="Percent 29 2" xfId="2882" xr:uid="{00000000-0005-0000-0000-0000080B0000}"/>
    <cellStyle name="Percent 3" xfId="2883" xr:uid="{00000000-0005-0000-0000-0000090B0000}"/>
    <cellStyle name="Percent 3 2" xfId="2884" xr:uid="{00000000-0005-0000-0000-00000A0B0000}"/>
    <cellStyle name="Percent 30" xfId="2885" xr:uid="{00000000-0005-0000-0000-00000B0B0000}"/>
    <cellStyle name="Percent 30 2" xfId="2886" xr:uid="{00000000-0005-0000-0000-00000C0B0000}"/>
    <cellStyle name="Percent 31" xfId="2887" xr:uid="{00000000-0005-0000-0000-00000D0B0000}"/>
    <cellStyle name="Percent 31 2" xfId="2888" xr:uid="{00000000-0005-0000-0000-00000E0B0000}"/>
    <cellStyle name="Percent 32" xfId="2889" xr:uid="{00000000-0005-0000-0000-00000F0B0000}"/>
    <cellStyle name="Percent 32 2" xfId="2890" xr:uid="{00000000-0005-0000-0000-0000100B0000}"/>
    <cellStyle name="Percent 33" xfId="2891" xr:uid="{00000000-0005-0000-0000-0000110B0000}"/>
    <cellStyle name="Percent 33 2" xfId="2892" xr:uid="{00000000-0005-0000-0000-0000120B0000}"/>
    <cellStyle name="Percent 34" xfId="2893" xr:uid="{00000000-0005-0000-0000-0000130B0000}"/>
    <cellStyle name="Percent 34 2" xfId="2894" xr:uid="{00000000-0005-0000-0000-0000140B0000}"/>
    <cellStyle name="Percent 35" xfId="2895" xr:uid="{00000000-0005-0000-0000-0000150B0000}"/>
    <cellStyle name="Percent 4" xfId="2896" xr:uid="{00000000-0005-0000-0000-0000160B0000}"/>
    <cellStyle name="Percent 4 2" xfId="2897" xr:uid="{00000000-0005-0000-0000-0000170B0000}"/>
    <cellStyle name="Percent 5" xfId="2898" xr:uid="{00000000-0005-0000-0000-0000180B0000}"/>
    <cellStyle name="Percent 5 2" xfId="2899" xr:uid="{00000000-0005-0000-0000-0000190B0000}"/>
    <cellStyle name="Percent 6" xfId="2900" xr:uid="{00000000-0005-0000-0000-00001A0B0000}"/>
    <cellStyle name="Percent 6 2" xfId="2901" xr:uid="{00000000-0005-0000-0000-00001B0B0000}"/>
    <cellStyle name="Percent 7" xfId="2902" xr:uid="{00000000-0005-0000-0000-00001C0B0000}"/>
    <cellStyle name="Percent 7 2" xfId="2903" xr:uid="{00000000-0005-0000-0000-00001D0B0000}"/>
    <cellStyle name="Percent 8" xfId="2904" xr:uid="{00000000-0005-0000-0000-00001E0B0000}"/>
    <cellStyle name="Percent 8 2" xfId="2905" xr:uid="{00000000-0005-0000-0000-00001F0B0000}"/>
    <cellStyle name="Percent 8 3" xfId="2906" xr:uid="{00000000-0005-0000-0000-0000200B0000}"/>
    <cellStyle name="Percent 9" xfId="2907" xr:uid="{00000000-0005-0000-0000-0000210B0000}"/>
    <cellStyle name="Percent 9 2" xfId="2908" xr:uid="{00000000-0005-0000-0000-0000220B0000}"/>
    <cellStyle name="percentage difference" xfId="2909" xr:uid="{00000000-0005-0000-0000-0000230B0000}"/>
    <cellStyle name="percentage difference 2" xfId="2910" xr:uid="{00000000-0005-0000-0000-0000240B0000}"/>
    <cellStyle name="percentage difference 3" xfId="2911" xr:uid="{00000000-0005-0000-0000-0000250B0000}"/>
    <cellStyle name="percentage difference one decimal" xfId="2912" xr:uid="{00000000-0005-0000-0000-0000260B0000}"/>
    <cellStyle name="percentage difference one decimal 10" xfId="2913" xr:uid="{00000000-0005-0000-0000-0000270B0000}"/>
    <cellStyle name="percentage difference one decimal 11" xfId="2914" xr:uid="{00000000-0005-0000-0000-0000280B0000}"/>
    <cellStyle name="percentage difference one decimal 12" xfId="2915" xr:uid="{00000000-0005-0000-0000-0000290B0000}"/>
    <cellStyle name="percentage difference one decimal 13" xfId="2916" xr:uid="{00000000-0005-0000-0000-00002A0B0000}"/>
    <cellStyle name="percentage difference one decimal 14" xfId="2917" xr:uid="{00000000-0005-0000-0000-00002B0B0000}"/>
    <cellStyle name="percentage difference one decimal 15" xfId="2918" xr:uid="{00000000-0005-0000-0000-00002C0B0000}"/>
    <cellStyle name="percentage difference one decimal 16" xfId="2919" xr:uid="{00000000-0005-0000-0000-00002D0B0000}"/>
    <cellStyle name="percentage difference one decimal 17" xfId="2920" xr:uid="{00000000-0005-0000-0000-00002E0B0000}"/>
    <cellStyle name="percentage difference one decimal 18" xfId="2921" xr:uid="{00000000-0005-0000-0000-00002F0B0000}"/>
    <cellStyle name="percentage difference one decimal 19" xfId="2922" xr:uid="{00000000-0005-0000-0000-0000300B0000}"/>
    <cellStyle name="percentage difference one decimal 2" xfId="2923" xr:uid="{00000000-0005-0000-0000-0000310B0000}"/>
    <cellStyle name="percentage difference one decimal 20" xfId="2924" xr:uid="{00000000-0005-0000-0000-0000320B0000}"/>
    <cellStyle name="percentage difference one decimal 21" xfId="2925" xr:uid="{00000000-0005-0000-0000-0000330B0000}"/>
    <cellStyle name="percentage difference one decimal 22" xfId="2926" xr:uid="{00000000-0005-0000-0000-0000340B0000}"/>
    <cellStyle name="percentage difference one decimal 23" xfId="2927" xr:uid="{00000000-0005-0000-0000-0000350B0000}"/>
    <cellStyle name="percentage difference one decimal 24" xfId="2928" xr:uid="{00000000-0005-0000-0000-0000360B0000}"/>
    <cellStyle name="percentage difference one decimal 25" xfId="2929" xr:uid="{00000000-0005-0000-0000-0000370B0000}"/>
    <cellStyle name="percentage difference one decimal 26" xfId="2930" xr:uid="{00000000-0005-0000-0000-0000380B0000}"/>
    <cellStyle name="percentage difference one decimal 27" xfId="2931" xr:uid="{00000000-0005-0000-0000-0000390B0000}"/>
    <cellStyle name="percentage difference one decimal 28" xfId="2932" xr:uid="{00000000-0005-0000-0000-00003A0B0000}"/>
    <cellStyle name="percentage difference one decimal 29" xfId="2933" xr:uid="{00000000-0005-0000-0000-00003B0B0000}"/>
    <cellStyle name="percentage difference one decimal 3" xfId="2934" xr:uid="{00000000-0005-0000-0000-00003C0B0000}"/>
    <cellStyle name="percentage difference one decimal 30" xfId="2935" xr:uid="{00000000-0005-0000-0000-00003D0B0000}"/>
    <cellStyle name="percentage difference one decimal 31" xfId="2936" xr:uid="{00000000-0005-0000-0000-00003E0B0000}"/>
    <cellStyle name="percentage difference one decimal 32" xfId="2937" xr:uid="{00000000-0005-0000-0000-00003F0B0000}"/>
    <cellStyle name="percentage difference one decimal 33" xfId="2938" xr:uid="{00000000-0005-0000-0000-0000400B0000}"/>
    <cellStyle name="percentage difference one decimal 34" xfId="2939" xr:uid="{00000000-0005-0000-0000-0000410B0000}"/>
    <cellStyle name="percentage difference one decimal 35" xfId="2940" xr:uid="{00000000-0005-0000-0000-0000420B0000}"/>
    <cellStyle name="percentage difference one decimal 36" xfId="2941" xr:uid="{00000000-0005-0000-0000-0000430B0000}"/>
    <cellStyle name="percentage difference one decimal 37" xfId="2942" xr:uid="{00000000-0005-0000-0000-0000440B0000}"/>
    <cellStyle name="percentage difference one decimal 38" xfId="2943" xr:uid="{00000000-0005-0000-0000-0000450B0000}"/>
    <cellStyle name="percentage difference one decimal 39" xfId="2944" xr:uid="{00000000-0005-0000-0000-0000460B0000}"/>
    <cellStyle name="percentage difference one decimal 4" xfId="2945" xr:uid="{00000000-0005-0000-0000-0000470B0000}"/>
    <cellStyle name="percentage difference one decimal 40" xfId="2946" xr:uid="{00000000-0005-0000-0000-0000480B0000}"/>
    <cellStyle name="percentage difference one decimal 41" xfId="2947" xr:uid="{00000000-0005-0000-0000-0000490B0000}"/>
    <cellStyle name="percentage difference one decimal 42" xfId="2948" xr:uid="{00000000-0005-0000-0000-00004A0B0000}"/>
    <cellStyle name="percentage difference one decimal 43" xfId="2949" xr:uid="{00000000-0005-0000-0000-00004B0B0000}"/>
    <cellStyle name="percentage difference one decimal 44" xfId="2950" xr:uid="{00000000-0005-0000-0000-00004C0B0000}"/>
    <cellStyle name="percentage difference one decimal 45" xfId="2951" xr:uid="{00000000-0005-0000-0000-00004D0B0000}"/>
    <cellStyle name="percentage difference one decimal 46" xfId="2952" xr:uid="{00000000-0005-0000-0000-00004E0B0000}"/>
    <cellStyle name="percentage difference one decimal 47" xfId="2953" xr:uid="{00000000-0005-0000-0000-00004F0B0000}"/>
    <cellStyle name="percentage difference one decimal 5" xfId="2954" xr:uid="{00000000-0005-0000-0000-0000500B0000}"/>
    <cellStyle name="percentage difference one decimal 6" xfId="2955" xr:uid="{00000000-0005-0000-0000-0000510B0000}"/>
    <cellStyle name="percentage difference one decimal 7" xfId="2956" xr:uid="{00000000-0005-0000-0000-0000520B0000}"/>
    <cellStyle name="percentage difference one decimal 8" xfId="2957" xr:uid="{00000000-0005-0000-0000-0000530B0000}"/>
    <cellStyle name="percentage difference one decimal 9" xfId="2958" xr:uid="{00000000-0005-0000-0000-0000540B0000}"/>
    <cellStyle name="percentage difference zero decimal" xfId="2959" xr:uid="{00000000-0005-0000-0000-0000550B0000}"/>
    <cellStyle name="percentage difference zero decimal 10" xfId="2960" xr:uid="{00000000-0005-0000-0000-0000560B0000}"/>
    <cellStyle name="percentage difference zero decimal 11" xfId="2961" xr:uid="{00000000-0005-0000-0000-0000570B0000}"/>
    <cellStyle name="percentage difference zero decimal 12" xfId="2962" xr:uid="{00000000-0005-0000-0000-0000580B0000}"/>
    <cellStyle name="percentage difference zero decimal 13" xfId="2963" xr:uid="{00000000-0005-0000-0000-0000590B0000}"/>
    <cellStyle name="percentage difference zero decimal 14" xfId="2964" xr:uid="{00000000-0005-0000-0000-00005A0B0000}"/>
    <cellStyle name="percentage difference zero decimal 15" xfId="2965" xr:uid="{00000000-0005-0000-0000-00005B0B0000}"/>
    <cellStyle name="percentage difference zero decimal 16" xfId="2966" xr:uid="{00000000-0005-0000-0000-00005C0B0000}"/>
    <cellStyle name="percentage difference zero decimal 17" xfId="2967" xr:uid="{00000000-0005-0000-0000-00005D0B0000}"/>
    <cellStyle name="percentage difference zero decimal 18" xfId="2968" xr:uid="{00000000-0005-0000-0000-00005E0B0000}"/>
    <cellStyle name="percentage difference zero decimal 19" xfId="2969" xr:uid="{00000000-0005-0000-0000-00005F0B0000}"/>
    <cellStyle name="percentage difference zero decimal 2" xfId="2970" xr:uid="{00000000-0005-0000-0000-0000600B0000}"/>
    <cellStyle name="percentage difference zero decimal 20" xfId="2971" xr:uid="{00000000-0005-0000-0000-0000610B0000}"/>
    <cellStyle name="percentage difference zero decimal 21" xfId="2972" xr:uid="{00000000-0005-0000-0000-0000620B0000}"/>
    <cellStyle name="percentage difference zero decimal 22" xfId="2973" xr:uid="{00000000-0005-0000-0000-0000630B0000}"/>
    <cellStyle name="percentage difference zero decimal 23" xfId="2974" xr:uid="{00000000-0005-0000-0000-0000640B0000}"/>
    <cellStyle name="percentage difference zero decimal 24" xfId="2975" xr:uid="{00000000-0005-0000-0000-0000650B0000}"/>
    <cellStyle name="percentage difference zero decimal 25" xfId="2976" xr:uid="{00000000-0005-0000-0000-0000660B0000}"/>
    <cellStyle name="percentage difference zero decimal 26" xfId="2977" xr:uid="{00000000-0005-0000-0000-0000670B0000}"/>
    <cellStyle name="percentage difference zero decimal 27" xfId="2978" xr:uid="{00000000-0005-0000-0000-0000680B0000}"/>
    <cellStyle name="percentage difference zero decimal 28" xfId="2979" xr:uid="{00000000-0005-0000-0000-0000690B0000}"/>
    <cellStyle name="percentage difference zero decimal 29" xfId="2980" xr:uid="{00000000-0005-0000-0000-00006A0B0000}"/>
    <cellStyle name="percentage difference zero decimal 3" xfId="2981" xr:uid="{00000000-0005-0000-0000-00006B0B0000}"/>
    <cellStyle name="percentage difference zero decimal 30" xfId="2982" xr:uid="{00000000-0005-0000-0000-00006C0B0000}"/>
    <cellStyle name="percentage difference zero decimal 31" xfId="2983" xr:uid="{00000000-0005-0000-0000-00006D0B0000}"/>
    <cellStyle name="percentage difference zero decimal 32" xfId="2984" xr:uid="{00000000-0005-0000-0000-00006E0B0000}"/>
    <cellStyle name="percentage difference zero decimal 33" xfId="2985" xr:uid="{00000000-0005-0000-0000-00006F0B0000}"/>
    <cellStyle name="percentage difference zero decimal 34" xfId="2986" xr:uid="{00000000-0005-0000-0000-0000700B0000}"/>
    <cellStyle name="percentage difference zero decimal 35" xfId="2987" xr:uid="{00000000-0005-0000-0000-0000710B0000}"/>
    <cellStyle name="percentage difference zero decimal 36" xfId="2988" xr:uid="{00000000-0005-0000-0000-0000720B0000}"/>
    <cellStyle name="percentage difference zero decimal 37" xfId="2989" xr:uid="{00000000-0005-0000-0000-0000730B0000}"/>
    <cellStyle name="percentage difference zero decimal 38" xfId="2990" xr:uid="{00000000-0005-0000-0000-0000740B0000}"/>
    <cellStyle name="percentage difference zero decimal 39" xfId="2991" xr:uid="{00000000-0005-0000-0000-0000750B0000}"/>
    <cellStyle name="percentage difference zero decimal 4" xfId="2992" xr:uid="{00000000-0005-0000-0000-0000760B0000}"/>
    <cellStyle name="percentage difference zero decimal 40" xfId="2993" xr:uid="{00000000-0005-0000-0000-0000770B0000}"/>
    <cellStyle name="percentage difference zero decimal 41" xfId="2994" xr:uid="{00000000-0005-0000-0000-0000780B0000}"/>
    <cellStyle name="percentage difference zero decimal 42" xfId="2995" xr:uid="{00000000-0005-0000-0000-0000790B0000}"/>
    <cellStyle name="percentage difference zero decimal 43" xfId="2996" xr:uid="{00000000-0005-0000-0000-00007A0B0000}"/>
    <cellStyle name="percentage difference zero decimal 44" xfId="2997" xr:uid="{00000000-0005-0000-0000-00007B0B0000}"/>
    <cellStyle name="percentage difference zero decimal 45" xfId="2998" xr:uid="{00000000-0005-0000-0000-00007C0B0000}"/>
    <cellStyle name="percentage difference zero decimal 46" xfId="2999" xr:uid="{00000000-0005-0000-0000-00007D0B0000}"/>
    <cellStyle name="percentage difference zero decimal 47" xfId="3000" xr:uid="{00000000-0005-0000-0000-00007E0B0000}"/>
    <cellStyle name="percentage difference zero decimal 5" xfId="3001" xr:uid="{00000000-0005-0000-0000-00007F0B0000}"/>
    <cellStyle name="percentage difference zero decimal 6" xfId="3002" xr:uid="{00000000-0005-0000-0000-0000800B0000}"/>
    <cellStyle name="percentage difference zero decimal 7" xfId="3003" xr:uid="{00000000-0005-0000-0000-0000810B0000}"/>
    <cellStyle name="percentage difference zero decimal 8" xfId="3004" xr:uid="{00000000-0005-0000-0000-0000820B0000}"/>
    <cellStyle name="percentage difference zero decimal 9" xfId="3005" xr:uid="{00000000-0005-0000-0000-0000830B0000}"/>
    <cellStyle name="percentage difference_2005 June PPM Tables (corrections Sep 14 2005)" xfId="3006" xr:uid="{00000000-0005-0000-0000-0000840B0000}"/>
    <cellStyle name="Percentual" xfId="3007" xr:uid="{00000000-0005-0000-0000-0000850B0000}"/>
    <cellStyle name="Percentual 10" xfId="3008" xr:uid="{00000000-0005-0000-0000-0000860B0000}"/>
    <cellStyle name="Percentual 11" xfId="3009" xr:uid="{00000000-0005-0000-0000-0000870B0000}"/>
    <cellStyle name="Percentual 12" xfId="3010" xr:uid="{00000000-0005-0000-0000-0000880B0000}"/>
    <cellStyle name="Percentual 13" xfId="3011" xr:uid="{00000000-0005-0000-0000-0000890B0000}"/>
    <cellStyle name="Percentual 14" xfId="3012" xr:uid="{00000000-0005-0000-0000-00008A0B0000}"/>
    <cellStyle name="Percentual 15" xfId="3013" xr:uid="{00000000-0005-0000-0000-00008B0B0000}"/>
    <cellStyle name="Percentual 16" xfId="3014" xr:uid="{00000000-0005-0000-0000-00008C0B0000}"/>
    <cellStyle name="Percentual 17" xfId="3015" xr:uid="{00000000-0005-0000-0000-00008D0B0000}"/>
    <cellStyle name="Percentual 18" xfId="3016" xr:uid="{00000000-0005-0000-0000-00008E0B0000}"/>
    <cellStyle name="Percentual 19" xfId="3017" xr:uid="{00000000-0005-0000-0000-00008F0B0000}"/>
    <cellStyle name="Percentual 2" xfId="3018" xr:uid="{00000000-0005-0000-0000-0000900B0000}"/>
    <cellStyle name="Percentual 2 2" xfId="3019" xr:uid="{00000000-0005-0000-0000-0000910B0000}"/>
    <cellStyle name="Percentual 2 3" xfId="3020" xr:uid="{00000000-0005-0000-0000-0000920B0000}"/>
    <cellStyle name="Percentual 20" xfId="3021" xr:uid="{00000000-0005-0000-0000-0000930B0000}"/>
    <cellStyle name="Percentual 21" xfId="3022" xr:uid="{00000000-0005-0000-0000-0000940B0000}"/>
    <cellStyle name="Percentual 22" xfId="3023" xr:uid="{00000000-0005-0000-0000-0000950B0000}"/>
    <cellStyle name="Percentual 23" xfId="3024" xr:uid="{00000000-0005-0000-0000-0000960B0000}"/>
    <cellStyle name="Percentual 24" xfId="3025" xr:uid="{00000000-0005-0000-0000-0000970B0000}"/>
    <cellStyle name="Percentual 25" xfId="3026" xr:uid="{00000000-0005-0000-0000-0000980B0000}"/>
    <cellStyle name="Percentual 26" xfId="3027" xr:uid="{00000000-0005-0000-0000-0000990B0000}"/>
    <cellStyle name="Percentual 27" xfId="3028" xr:uid="{00000000-0005-0000-0000-00009A0B0000}"/>
    <cellStyle name="Percentual 28" xfId="3029" xr:uid="{00000000-0005-0000-0000-00009B0B0000}"/>
    <cellStyle name="Percentual 29" xfId="3030" xr:uid="{00000000-0005-0000-0000-00009C0B0000}"/>
    <cellStyle name="Percentual 3" xfId="3031" xr:uid="{00000000-0005-0000-0000-00009D0B0000}"/>
    <cellStyle name="Percentual 30" xfId="3032" xr:uid="{00000000-0005-0000-0000-00009E0B0000}"/>
    <cellStyle name="Percentual 31" xfId="3033" xr:uid="{00000000-0005-0000-0000-00009F0B0000}"/>
    <cellStyle name="Percentual 32" xfId="3034" xr:uid="{00000000-0005-0000-0000-0000A00B0000}"/>
    <cellStyle name="Percentual 33" xfId="3035" xr:uid="{00000000-0005-0000-0000-0000A10B0000}"/>
    <cellStyle name="Percentual 34" xfId="3036" xr:uid="{00000000-0005-0000-0000-0000A20B0000}"/>
    <cellStyle name="Percentual 4" xfId="3037" xr:uid="{00000000-0005-0000-0000-0000A30B0000}"/>
    <cellStyle name="Percentual 5" xfId="3038" xr:uid="{00000000-0005-0000-0000-0000A40B0000}"/>
    <cellStyle name="Percentual 6" xfId="3039" xr:uid="{00000000-0005-0000-0000-0000A50B0000}"/>
    <cellStyle name="Percentual 7" xfId="3040" xr:uid="{00000000-0005-0000-0000-0000A60B0000}"/>
    <cellStyle name="Percentual 8" xfId="3041" xr:uid="{00000000-0005-0000-0000-0000A70B0000}"/>
    <cellStyle name="Percentual 9" xfId="3042" xr:uid="{00000000-0005-0000-0000-0000A80B0000}"/>
    <cellStyle name="Pevný" xfId="3043" xr:uid="{00000000-0005-0000-0000-0000A90B0000}"/>
    <cellStyle name="Ponto" xfId="3044" xr:uid="{00000000-0005-0000-0000-0000AA0B0000}"/>
    <cellStyle name="Ponto 10" xfId="3045" xr:uid="{00000000-0005-0000-0000-0000AB0B0000}"/>
    <cellStyle name="Ponto 11" xfId="3046" xr:uid="{00000000-0005-0000-0000-0000AC0B0000}"/>
    <cellStyle name="Ponto 12" xfId="3047" xr:uid="{00000000-0005-0000-0000-0000AD0B0000}"/>
    <cellStyle name="Ponto 13" xfId="3048" xr:uid="{00000000-0005-0000-0000-0000AE0B0000}"/>
    <cellStyle name="Ponto 14" xfId="3049" xr:uid="{00000000-0005-0000-0000-0000AF0B0000}"/>
    <cellStyle name="Ponto 15" xfId="3050" xr:uid="{00000000-0005-0000-0000-0000B00B0000}"/>
    <cellStyle name="Ponto 16" xfId="3051" xr:uid="{00000000-0005-0000-0000-0000B10B0000}"/>
    <cellStyle name="Ponto 17" xfId="3052" xr:uid="{00000000-0005-0000-0000-0000B20B0000}"/>
    <cellStyle name="Ponto 18" xfId="3053" xr:uid="{00000000-0005-0000-0000-0000B30B0000}"/>
    <cellStyle name="Ponto 19" xfId="3054" xr:uid="{00000000-0005-0000-0000-0000B40B0000}"/>
    <cellStyle name="Ponto 2" xfId="3055" xr:uid="{00000000-0005-0000-0000-0000B50B0000}"/>
    <cellStyle name="Ponto 2 2" xfId="3056" xr:uid="{00000000-0005-0000-0000-0000B60B0000}"/>
    <cellStyle name="Ponto 2 3" xfId="3057" xr:uid="{00000000-0005-0000-0000-0000B70B0000}"/>
    <cellStyle name="Ponto 20" xfId="3058" xr:uid="{00000000-0005-0000-0000-0000B80B0000}"/>
    <cellStyle name="Ponto 21" xfId="3059" xr:uid="{00000000-0005-0000-0000-0000B90B0000}"/>
    <cellStyle name="Ponto 22" xfId="3060" xr:uid="{00000000-0005-0000-0000-0000BA0B0000}"/>
    <cellStyle name="Ponto 23" xfId="3061" xr:uid="{00000000-0005-0000-0000-0000BB0B0000}"/>
    <cellStyle name="Ponto 24" xfId="3062" xr:uid="{00000000-0005-0000-0000-0000BC0B0000}"/>
    <cellStyle name="Ponto 25" xfId="3063" xr:uid="{00000000-0005-0000-0000-0000BD0B0000}"/>
    <cellStyle name="Ponto 26" xfId="3064" xr:uid="{00000000-0005-0000-0000-0000BE0B0000}"/>
    <cellStyle name="Ponto 27" xfId="3065" xr:uid="{00000000-0005-0000-0000-0000BF0B0000}"/>
    <cellStyle name="Ponto 28" xfId="3066" xr:uid="{00000000-0005-0000-0000-0000C00B0000}"/>
    <cellStyle name="Ponto 29" xfId="3067" xr:uid="{00000000-0005-0000-0000-0000C10B0000}"/>
    <cellStyle name="Ponto 3" xfId="3068" xr:uid="{00000000-0005-0000-0000-0000C20B0000}"/>
    <cellStyle name="Ponto 30" xfId="3069" xr:uid="{00000000-0005-0000-0000-0000C30B0000}"/>
    <cellStyle name="Ponto 31" xfId="3070" xr:uid="{00000000-0005-0000-0000-0000C40B0000}"/>
    <cellStyle name="Ponto 32" xfId="3071" xr:uid="{00000000-0005-0000-0000-0000C50B0000}"/>
    <cellStyle name="Ponto 33" xfId="3072" xr:uid="{00000000-0005-0000-0000-0000C60B0000}"/>
    <cellStyle name="Ponto 34" xfId="3073" xr:uid="{00000000-0005-0000-0000-0000C70B0000}"/>
    <cellStyle name="Ponto 4" xfId="3074" xr:uid="{00000000-0005-0000-0000-0000C80B0000}"/>
    <cellStyle name="Ponto 5" xfId="3075" xr:uid="{00000000-0005-0000-0000-0000C90B0000}"/>
    <cellStyle name="Ponto 6" xfId="3076" xr:uid="{00000000-0005-0000-0000-0000CA0B0000}"/>
    <cellStyle name="Ponto 7" xfId="3077" xr:uid="{00000000-0005-0000-0000-0000CB0B0000}"/>
    <cellStyle name="Ponto 8" xfId="3078" xr:uid="{00000000-0005-0000-0000-0000CC0B0000}"/>
    <cellStyle name="Ponto 9" xfId="3079" xr:uid="{00000000-0005-0000-0000-0000CD0B0000}"/>
    <cellStyle name="Porcentagem 2" xfId="3080" xr:uid="{00000000-0005-0000-0000-0000CE0B0000}"/>
    <cellStyle name="Porcentagem 2 2" xfId="3081" xr:uid="{00000000-0005-0000-0000-0000CF0B0000}"/>
    <cellStyle name="Porcentagem 3" xfId="3082" xr:uid="{00000000-0005-0000-0000-0000D00B0000}"/>
    <cellStyle name="Porcentagem 4" xfId="3083" xr:uid="{00000000-0005-0000-0000-0000D10B0000}"/>
    <cellStyle name="Porcentagem 4 2" xfId="3084" xr:uid="{00000000-0005-0000-0000-0000D20B0000}"/>
    <cellStyle name="Porcentagem_SEP1196" xfId="3085" xr:uid="{00000000-0005-0000-0000-0000D30B0000}"/>
    <cellStyle name="Porcentaje" xfId="3086" xr:uid="{00000000-0005-0000-0000-0000D40B0000}"/>
    <cellStyle name="Porcentaje 2" xfId="3087" xr:uid="{00000000-0005-0000-0000-0000D50B0000}"/>
    <cellStyle name="Pourcentage 2_TOFE_2001_09__pour SEF juin08" xfId="3088" xr:uid="{00000000-0005-0000-0000-0000D60B0000}"/>
    <cellStyle name="PrePop Currency (0)" xfId="3089" xr:uid="{00000000-0005-0000-0000-0000D70B0000}"/>
    <cellStyle name="PrePop Currency (0) 2" xfId="3090" xr:uid="{00000000-0005-0000-0000-0000D80B0000}"/>
    <cellStyle name="PrePop Currency (2)" xfId="3091" xr:uid="{00000000-0005-0000-0000-0000D90B0000}"/>
    <cellStyle name="PrePop Currency (2) 2" xfId="3092" xr:uid="{00000000-0005-0000-0000-0000DA0B0000}"/>
    <cellStyle name="PrePop Units (0)" xfId="3093" xr:uid="{00000000-0005-0000-0000-0000DB0B0000}"/>
    <cellStyle name="PrePop Units (0) 2" xfId="3094" xr:uid="{00000000-0005-0000-0000-0000DC0B0000}"/>
    <cellStyle name="PrePop Units (1)" xfId="3095" xr:uid="{00000000-0005-0000-0000-0000DD0B0000}"/>
    <cellStyle name="PrePop Units (1) 2" xfId="3096" xr:uid="{00000000-0005-0000-0000-0000DE0B0000}"/>
    <cellStyle name="PrePop Units (2)" xfId="3097" xr:uid="{00000000-0005-0000-0000-0000DF0B0000}"/>
    <cellStyle name="PrePop Units (2) 2" xfId="3098" xr:uid="{00000000-0005-0000-0000-0000E00B0000}"/>
    <cellStyle name="Presentation" xfId="3099" xr:uid="{00000000-0005-0000-0000-0000E10B0000}"/>
    <cellStyle name="Presentation 2" xfId="3100" xr:uid="{00000000-0005-0000-0000-0000E20B0000}"/>
    <cellStyle name="Presentation 3" xfId="3101" xr:uid="{00000000-0005-0000-0000-0000E30B0000}"/>
    <cellStyle name="Presentation_WEOInput" xfId="3102" xr:uid="{00000000-0005-0000-0000-0000E40B0000}"/>
    <cellStyle name="prev" xfId="3103" xr:uid="{00000000-0005-0000-0000-0000E50B0000}"/>
    <cellStyle name="Procent 2" xfId="3104" xr:uid="{00000000-0005-0000-0000-0000E60B0000}"/>
    <cellStyle name="PSChar" xfId="3105" xr:uid="{00000000-0005-0000-0000-0000E70B0000}"/>
    <cellStyle name="PSChar 2" xfId="3106" xr:uid="{00000000-0005-0000-0000-0000E80B0000}"/>
    <cellStyle name="PSChar 3" xfId="3107" xr:uid="{00000000-0005-0000-0000-0000E90B0000}"/>
    <cellStyle name="PSDate" xfId="3108" xr:uid="{00000000-0005-0000-0000-0000EA0B0000}"/>
    <cellStyle name="PSDate 2" xfId="3109" xr:uid="{00000000-0005-0000-0000-0000EB0B0000}"/>
    <cellStyle name="PSDate 3" xfId="3110" xr:uid="{00000000-0005-0000-0000-0000EC0B0000}"/>
    <cellStyle name="PSDec" xfId="3111" xr:uid="{00000000-0005-0000-0000-0000ED0B0000}"/>
    <cellStyle name="PSDec 2" xfId="3112" xr:uid="{00000000-0005-0000-0000-0000EE0B0000}"/>
    <cellStyle name="PSDec 3" xfId="3113" xr:uid="{00000000-0005-0000-0000-0000EF0B0000}"/>
    <cellStyle name="PSE_NAC" xfId="3114" xr:uid="{00000000-0005-0000-0000-0000F00B0000}"/>
    <cellStyle name="PSE1stCol" xfId="3115" xr:uid="{00000000-0005-0000-0000-0000F10B0000}"/>
    <cellStyle name="PSE1stColHead" xfId="3116" xr:uid="{00000000-0005-0000-0000-0000F20B0000}"/>
    <cellStyle name="PSE1stColHead2" xfId="3117" xr:uid="{00000000-0005-0000-0000-0000F30B0000}"/>
    <cellStyle name="PSE1stColHead3" xfId="3118" xr:uid="{00000000-0005-0000-0000-0000F40B0000}"/>
    <cellStyle name="PSE1stColYear" xfId="3119" xr:uid="{00000000-0005-0000-0000-0000F50B0000}"/>
    <cellStyle name="PSEHead1" xfId="3120" xr:uid="{00000000-0005-0000-0000-0000F60B0000}"/>
    <cellStyle name="PSEHeadYear" xfId="3121" xr:uid="{00000000-0005-0000-0000-0000F70B0000}"/>
    <cellStyle name="PSELastRow" xfId="3122" xr:uid="{00000000-0005-0000-0000-0000F80B0000}"/>
    <cellStyle name="PSEMediumRow" xfId="3123" xr:uid="{00000000-0005-0000-0000-0000F90B0000}"/>
    <cellStyle name="PSENotes" xfId="3124" xr:uid="{00000000-0005-0000-0000-0000FA0B0000}"/>
    <cellStyle name="PSENumber" xfId="3125" xr:uid="{00000000-0005-0000-0000-0000FB0B0000}"/>
    <cellStyle name="PSENumberTwoDigit" xfId="3126" xr:uid="{00000000-0005-0000-0000-0000FC0B0000}"/>
    <cellStyle name="PSEPercent" xfId="3127" xr:uid="{00000000-0005-0000-0000-0000FD0B0000}"/>
    <cellStyle name="PSEPercentOneDigit" xfId="3128" xr:uid="{00000000-0005-0000-0000-0000FE0B0000}"/>
    <cellStyle name="PSEPercentTwoDigit" xfId="3129" xr:uid="{00000000-0005-0000-0000-0000FF0B0000}"/>
    <cellStyle name="PSEPerUnit" xfId="3130" xr:uid="{00000000-0005-0000-0000-0000000C0000}"/>
    <cellStyle name="PSETableHeadline" xfId="3131" xr:uid="{00000000-0005-0000-0000-0000010C0000}"/>
    <cellStyle name="PSETreeParantheses" xfId="3132" xr:uid="{00000000-0005-0000-0000-0000020C0000}"/>
    <cellStyle name="PSETreeText" xfId="3133" xr:uid="{00000000-0005-0000-0000-0000030C0000}"/>
    <cellStyle name="PSEunit" xfId="3134" xr:uid="{00000000-0005-0000-0000-0000040C0000}"/>
    <cellStyle name="PSEunitYear" xfId="3135" xr:uid="{00000000-0005-0000-0000-0000050C0000}"/>
    <cellStyle name="PSHeading" xfId="3136" xr:uid="{00000000-0005-0000-0000-0000060C0000}"/>
    <cellStyle name="PSHeading 2" xfId="3137" xr:uid="{00000000-0005-0000-0000-0000070C0000}"/>
    <cellStyle name="PSHeading 3" xfId="3138" xr:uid="{00000000-0005-0000-0000-0000080C0000}"/>
    <cellStyle name="PSInt" xfId="3139" xr:uid="{00000000-0005-0000-0000-0000090C0000}"/>
    <cellStyle name="PSInt 2" xfId="3140" xr:uid="{00000000-0005-0000-0000-00000A0C0000}"/>
    <cellStyle name="PSInt 3" xfId="3141" xr:uid="{00000000-0005-0000-0000-00000B0C0000}"/>
    <cellStyle name="PSSpacer" xfId="3142" xr:uid="{00000000-0005-0000-0000-00000C0C0000}"/>
    <cellStyle name="PSSpacer 2" xfId="3143" xr:uid="{00000000-0005-0000-0000-00000D0C0000}"/>
    <cellStyle name="PSSpacer 3" xfId="3144" xr:uid="{00000000-0005-0000-0000-00000E0C0000}"/>
    <cellStyle name="Publication" xfId="3145" xr:uid="{00000000-0005-0000-0000-00000F0C0000}"/>
    <cellStyle name="Publication 2" xfId="3146" xr:uid="{00000000-0005-0000-0000-0000100C0000}"/>
    <cellStyle name="Punto" xfId="3147" xr:uid="{00000000-0005-0000-0000-0000110C0000}"/>
    <cellStyle name="Punto 2" xfId="3148" xr:uid="{00000000-0005-0000-0000-0000120C0000}"/>
    <cellStyle name="Punto0" xfId="3149" xr:uid="{00000000-0005-0000-0000-0000130C0000}"/>
    <cellStyle name="Punto0 2" xfId="3150" xr:uid="{00000000-0005-0000-0000-0000140C0000}"/>
    <cellStyle name="Red Text" xfId="3151" xr:uid="{00000000-0005-0000-0000-0000150C0000}"/>
    <cellStyle name="Red Text 2" xfId="3152" xr:uid="{00000000-0005-0000-0000-0000160C0000}"/>
    <cellStyle name="reduced" xfId="3153" xr:uid="{00000000-0005-0000-0000-0000170C0000}"/>
    <cellStyle name="Result" xfId="3154" xr:uid="{00000000-0005-0000-0000-0000180C0000}"/>
    <cellStyle name="Result2" xfId="3155" xr:uid="{00000000-0005-0000-0000-0000190C0000}"/>
    <cellStyle name="RightNumber" xfId="3156" xr:uid="{00000000-0005-0000-0000-00001A0C0000}"/>
    <cellStyle name="RM" xfId="3157" xr:uid="{00000000-0005-0000-0000-00001B0C0000}"/>
    <cellStyle name="rodape" xfId="3158" xr:uid="{00000000-0005-0000-0000-00001C0C0000}"/>
    <cellStyle name="rodape 10" xfId="3159" xr:uid="{00000000-0005-0000-0000-00001D0C0000}"/>
    <cellStyle name="rodape 11" xfId="3160" xr:uid="{00000000-0005-0000-0000-00001E0C0000}"/>
    <cellStyle name="rodape 12" xfId="3161" xr:uid="{00000000-0005-0000-0000-00001F0C0000}"/>
    <cellStyle name="rodape 13" xfId="3162" xr:uid="{00000000-0005-0000-0000-0000200C0000}"/>
    <cellStyle name="rodape 14" xfId="3163" xr:uid="{00000000-0005-0000-0000-0000210C0000}"/>
    <cellStyle name="rodape 15" xfId="3164" xr:uid="{00000000-0005-0000-0000-0000220C0000}"/>
    <cellStyle name="rodape 16" xfId="3165" xr:uid="{00000000-0005-0000-0000-0000230C0000}"/>
    <cellStyle name="rodape 17" xfId="3166" xr:uid="{00000000-0005-0000-0000-0000240C0000}"/>
    <cellStyle name="rodape 18" xfId="3167" xr:uid="{00000000-0005-0000-0000-0000250C0000}"/>
    <cellStyle name="rodape 19" xfId="3168" xr:uid="{00000000-0005-0000-0000-0000260C0000}"/>
    <cellStyle name="rodape 2" xfId="3169" xr:uid="{00000000-0005-0000-0000-0000270C0000}"/>
    <cellStyle name="rodape 2 2" xfId="3170" xr:uid="{00000000-0005-0000-0000-0000280C0000}"/>
    <cellStyle name="rodape 2 3" xfId="3171" xr:uid="{00000000-0005-0000-0000-0000290C0000}"/>
    <cellStyle name="rodape 20" xfId="3172" xr:uid="{00000000-0005-0000-0000-00002A0C0000}"/>
    <cellStyle name="rodape 21" xfId="3173" xr:uid="{00000000-0005-0000-0000-00002B0C0000}"/>
    <cellStyle name="rodape 22" xfId="3174" xr:uid="{00000000-0005-0000-0000-00002C0C0000}"/>
    <cellStyle name="rodape 23" xfId="3175" xr:uid="{00000000-0005-0000-0000-00002D0C0000}"/>
    <cellStyle name="rodape 24" xfId="3176" xr:uid="{00000000-0005-0000-0000-00002E0C0000}"/>
    <cellStyle name="rodape 25" xfId="3177" xr:uid="{00000000-0005-0000-0000-00002F0C0000}"/>
    <cellStyle name="rodape 26" xfId="3178" xr:uid="{00000000-0005-0000-0000-0000300C0000}"/>
    <cellStyle name="rodape 27" xfId="3179" xr:uid="{00000000-0005-0000-0000-0000310C0000}"/>
    <cellStyle name="rodape 28" xfId="3180" xr:uid="{00000000-0005-0000-0000-0000320C0000}"/>
    <cellStyle name="rodape 29" xfId="3181" xr:uid="{00000000-0005-0000-0000-0000330C0000}"/>
    <cellStyle name="rodape 3" xfId="3182" xr:uid="{00000000-0005-0000-0000-0000340C0000}"/>
    <cellStyle name="rodape 30" xfId="3183" xr:uid="{00000000-0005-0000-0000-0000350C0000}"/>
    <cellStyle name="rodape 31" xfId="3184" xr:uid="{00000000-0005-0000-0000-0000360C0000}"/>
    <cellStyle name="rodape 32" xfId="3185" xr:uid="{00000000-0005-0000-0000-0000370C0000}"/>
    <cellStyle name="rodape 33" xfId="3186" xr:uid="{00000000-0005-0000-0000-0000380C0000}"/>
    <cellStyle name="rodape 4" xfId="3187" xr:uid="{00000000-0005-0000-0000-0000390C0000}"/>
    <cellStyle name="rodape 5" xfId="3188" xr:uid="{00000000-0005-0000-0000-00003A0C0000}"/>
    <cellStyle name="rodape 6" xfId="3189" xr:uid="{00000000-0005-0000-0000-00003B0C0000}"/>
    <cellStyle name="rodape 7" xfId="3190" xr:uid="{00000000-0005-0000-0000-00003C0C0000}"/>
    <cellStyle name="rodape 8" xfId="3191" xr:uid="{00000000-0005-0000-0000-00003D0C0000}"/>
    <cellStyle name="rodape 9" xfId="3192" xr:uid="{00000000-0005-0000-0000-00003E0C0000}"/>
    <cellStyle name="Row Stub" xfId="3193" xr:uid="{00000000-0005-0000-0000-00003F0C0000}"/>
    <cellStyle name="Row Stub Vertical Center" xfId="3194" xr:uid="{00000000-0005-0000-0000-0000400C0000}"/>
    <cellStyle name="Row Stub Vertical Center 2" xfId="3195" xr:uid="{00000000-0005-0000-0000-0000410C0000}"/>
    <cellStyle name="Row Stub Vertical Center 3" xfId="3196" xr:uid="{00000000-0005-0000-0000-0000420C0000}"/>
    <cellStyle name="s_HeaderLine" xfId="3197" xr:uid="{00000000-0005-0000-0000-0000430C0000}"/>
    <cellStyle name="s_HeaderLine 2" xfId="3198" xr:uid="{00000000-0005-0000-0000-0000440C0000}"/>
    <cellStyle name="s_HeaderLine 3" xfId="3199" xr:uid="{00000000-0005-0000-0000-0000450C0000}"/>
    <cellStyle name="s_PurpleHeader" xfId="3200" xr:uid="{00000000-0005-0000-0000-0000460C0000}"/>
    <cellStyle name="s_PurpleHeader 2" xfId="3201" xr:uid="{00000000-0005-0000-0000-0000470C0000}"/>
    <cellStyle name="s_PurpleHeader 3" xfId="3202" xr:uid="{00000000-0005-0000-0000-0000480C0000}"/>
    <cellStyle name="s_TotalBackground" xfId="3203" xr:uid="{00000000-0005-0000-0000-0000490C0000}"/>
    <cellStyle name="s_TotalBackground 2" xfId="3204" xr:uid="{00000000-0005-0000-0000-00004A0C0000}"/>
    <cellStyle name="s_TotalBackground 3" xfId="3205" xr:uid="{00000000-0005-0000-0000-00004B0C0000}"/>
    <cellStyle name="Salida" xfId="3206" xr:uid="{00000000-0005-0000-0000-00004C0C0000}"/>
    <cellStyle name="SAPBEXaggData" xfId="3207" xr:uid="{00000000-0005-0000-0000-00004D0C0000}"/>
    <cellStyle name="SAPBEXaggDataEmph" xfId="3208" xr:uid="{00000000-0005-0000-0000-00004E0C0000}"/>
    <cellStyle name="SAPBEXaggItem" xfId="3209" xr:uid="{00000000-0005-0000-0000-00004F0C0000}"/>
    <cellStyle name="SAPBEXaggItemX" xfId="3210" xr:uid="{00000000-0005-0000-0000-0000500C0000}"/>
    <cellStyle name="SAPBEXaggItemX 2" xfId="3211" xr:uid="{00000000-0005-0000-0000-0000510C0000}"/>
    <cellStyle name="SAPBEXaggItemX 2 2" xfId="3212" xr:uid="{00000000-0005-0000-0000-0000520C0000}"/>
    <cellStyle name="SAPBEXaggItemX 3" xfId="3213" xr:uid="{00000000-0005-0000-0000-0000530C0000}"/>
    <cellStyle name="SAPBEXchaText" xfId="3214" xr:uid="{00000000-0005-0000-0000-0000540C0000}"/>
    <cellStyle name="SAPBEXexcBad" xfId="3215" xr:uid="{00000000-0005-0000-0000-0000550C0000}"/>
    <cellStyle name="SAPBEXexcBad7" xfId="3216" xr:uid="{00000000-0005-0000-0000-0000560C0000}"/>
    <cellStyle name="SAPBEXexcBad7 2" xfId="3217" xr:uid="{00000000-0005-0000-0000-0000570C0000}"/>
    <cellStyle name="SAPBEXexcBad7 2 2" xfId="3218" xr:uid="{00000000-0005-0000-0000-0000580C0000}"/>
    <cellStyle name="SAPBEXexcBad7 3" xfId="3219" xr:uid="{00000000-0005-0000-0000-0000590C0000}"/>
    <cellStyle name="SAPBEXexcBad8" xfId="3220" xr:uid="{00000000-0005-0000-0000-00005A0C0000}"/>
    <cellStyle name="SAPBEXexcBad8 2" xfId="3221" xr:uid="{00000000-0005-0000-0000-00005B0C0000}"/>
    <cellStyle name="SAPBEXexcBad8 2 2" xfId="3222" xr:uid="{00000000-0005-0000-0000-00005C0C0000}"/>
    <cellStyle name="SAPBEXexcBad8 3" xfId="3223" xr:uid="{00000000-0005-0000-0000-00005D0C0000}"/>
    <cellStyle name="SAPBEXexcBad9" xfId="3224" xr:uid="{00000000-0005-0000-0000-00005E0C0000}"/>
    <cellStyle name="SAPBEXexcBad9 2" xfId="3225" xr:uid="{00000000-0005-0000-0000-00005F0C0000}"/>
    <cellStyle name="SAPBEXexcBad9 2 2" xfId="3226" xr:uid="{00000000-0005-0000-0000-0000600C0000}"/>
    <cellStyle name="SAPBEXexcBad9 3" xfId="3227" xr:uid="{00000000-0005-0000-0000-0000610C0000}"/>
    <cellStyle name="SAPBEXexcCritical" xfId="3228" xr:uid="{00000000-0005-0000-0000-0000620C0000}"/>
    <cellStyle name="SAPBEXexcCritical 2" xfId="3229" xr:uid="{00000000-0005-0000-0000-0000630C0000}"/>
    <cellStyle name="SAPBEXexcCritical4" xfId="3230" xr:uid="{00000000-0005-0000-0000-0000640C0000}"/>
    <cellStyle name="SAPBEXexcCritical4 2" xfId="3231" xr:uid="{00000000-0005-0000-0000-0000650C0000}"/>
    <cellStyle name="SAPBEXexcCritical4 2 2" xfId="3232" xr:uid="{00000000-0005-0000-0000-0000660C0000}"/>
    <cellStyle name="SAPBEXexcCritical4 3" xfId="3233" xr:uid="{00000000-0005-0000-0000-0000670C0000}"/>
    <cellStyle name="SAPBEXexcCritical5" xfId="3234" xr:uid="{00000000-0005-0000-0000-0000680C0000}"/>
    <cellStyle name="SAPBEXexcCritical5 2" xfId="3235" xr:uid="{00000000-0005-0000-0000-0000690C0000}"/>
    <cellStyle name="SAPBEXexcCritical5 2 2" xfId="3236" xr:uid="{00000000-0005-0000-0000-00006A0C0000}"/>
    <cellStyle name="SAPBEXexcCritical5 3" xfId="3237" xr:uid="{00000000-0005-0000-0000-00006B0C0000}"/>
    <cellStyle name="SAPBEXexcCritical6" xfId="3238" xr:uid="{00000000-0005-0000-0000-00006C0C0000}"/>
    <cellStyle name="SAPBEXexcCritical6 2" xfId="3239" xr:uid="{00000000-0005-0000-0000-00006D0C0000}"/>
    <cellStyle name="SAPBEXexcCritical6 2 2" xfId="3240" xr:uid="{00000000-0005-0000-0000-00006E0C0000}"/>
    <cellStyle name="SAPBEXexcCritical6 3" xfId="3241" xr:uid="{00000000-0005-0000-0000-00006F0C0000}"/>
    <cellStyle name="SAPBEXexcGood" xfId="3242" xr:uid="{00000000-0005-0000-0000-0000700C0000}"/>
    <cellStyle name="SAPBEXexcGood1" xfId="3243" xr:uid="{00000000-0005-0000-0000-0000710C0000}"/>
    <cellStyle name="SAPBEXexcGood1 2" xfId="3244" xr:uid="{00000000-0005-0000-0000-0000720C0000}"/>
    <cellStyle name="SAPBEXexcGood1 2 2" xfId="3245" xr:uid="{00000000-0005-0000-0000-0000730C0000}"/>
    <cellStyle name="SAPBEXexcGood1 3" xfId="3246" xr:uid="{00000000-0005-0000-0000-0000740C0000}"/>
    <cellStyle name="SAPBEXexcGood2" xfId="3247" xr:uid="{00000000-0005-0000-0000-0000750C0000}"/>
    <cellStyle name="SAPBEXexcGood2 2" xfId="3248" xr:uid="{00000000-0005-0000-0000-0000760C0000}"/>
    <cellStyle name="SAPBEXexcGood2 2 2" xfId="3249" xr:uid="{00000000-0005-0000-0000-0000770C0000}"/>
    <cellStyle name="SAPBEXexcGood2 3" xfId="3250" xr:uid="{00000000-0005-0000-0000-0000780C0000}"/>
    <cellStyle name="SAPBEXexcGood3" xfId="3251" xr:uid="{00000000-0005-0000-0000-0000790C0000}"/>
    <cellStyle name="SAPBEXexcGood3 2" xfId="3252" xr:uid="{00000000-0005-0000-0000-00007A0C0000}"/>
    <cellStyle name="SAPBEXexcGood3 2 2" xfId="3253" xr:uid="{00000000-0005-0000-0000-00007B0C0000}"/>
    <cellStyle name="SAPBEXexcGood3 3" xfId="3254" xr:uid="{00000000-0005-0000-0000-00007C0C0000}"/>
    <cellStyle name="SAPBEXexcVeryBad" xfId="3255" xr:uid="{00000000-0005-0000-0000-00007D0C0000}"/>
    <cellStyle name="SAPBEXfilterDrill" xfId="3256" xr:uid="{00000000-0005-0000-0000-00007E0C0000}"/>
    <cellStyle name="SAPBEXfilterItem" xfId="3257" xr:uid="{00000000-0005-0000-0000-00007F0C0000}"/>
    <cellStyle name="SAPBEXfilterText" xfId="3258" xr:uid="{00000000-0005-0000-0000-0000800C0000}"/>
    <cellStyle name="SAPBEXformats" xfId="3259" xr:uid="{00000000-0005-0000-0000-0000810C0000}"/>
    <cellStyle name="SAPBEXheaderData" xfId="3260" xr:uid="{00000000-0005-0000-0000-0000820C0000}"/>
    <cellStyle name="SAPBEXheaderItem" xfId="3261" xr:uid="{00000000-0005-0000-0000-0000830C0000}"/>
    <cellStyle name="SAPBEXheaderText" xfId="3262" xr:uid="{00000000-0005-0000-0000-0000840C0000}"/>
    <cellStyle name="SAPBEXHLevel0" xfId="3263" xr:uid="{00000000-0005-0000-0000-0000850C0000}"/>
    <cellStyle name="SAPBEXHLevel0 2" xfId="3264" xr:uid="{00000000-0005-0000-0000-0000860C0000}"/>
    <cellStyle name="SAPBEXHLevel0 2 2" xfId="3265" xr:uid="{00000000-0005-0000-0000-0000870C0000}"/>
    <cellStyle name="SAPBEXHLevel0 3" xfId="3266" xr:uid="{00000000-0005-0000-0000-0000880C0000}"/>
    <cellStyle name="SAPBEXHLevel0X" xfId="3267" xr:uid="{00000000-0005-0000-0000-0000890C0000}"/>
    <cellStyle name="SAPBEXHLevel0X 2" xfId="3268" xr:uid="{00000000-0005-0000-0000-00008A0C0000}"/>
    <cellStyle name="SAPBEXHLevel0X 2 2" xfId="3269" xr:uid="{00000000-0005-0000-0000-00008B0C0000}"/>
    <cellStyle name="SAPBEXHLevel0X 3" xfId="3270" xr:uid="{00000000-0005-0000-0000-00008C0C0000}"/>
    <cellStyle name="SAPBEXHLevel1" xfId="3271" xr:uid="{00000000-0005-0000-0000-00008D0C0000}"/>
    <cellStyle name="SAPBEXHLevel1 2" xfId="3272" xr:uid="{00000000-0005-0000-0000-00008E0C0000}"/>
    <cellStyle name="SAPBEXHLevel1 2 2" xfId="3273" xr:uid="{00000000-0005-0000-0000-00008F0C0000}"/>
    <cellStyle name="SAPBEXHLevel1 3" xfId="3274" xr:uid="{00000000-0005-0000-0000-0000900C0000}"/>
    <cellStyle name="SAPBEXHLevel1X" xfId="3275" xr:uid="{00000000-0005-0000-0000-0000910C0000}"/>
    <cellStyle name="SAPBEXHLevel1X 2" xfId="3276" xr:uid="{00000000-0005-0000-0000-0000920C0000}"/>
    <cellStyle name="SAPBEXHLevel1X 2 2" xfId="3277" xr:uid="{00000000-0005-0000-0000-0000930C0000}"/>
    <cellStyle name="SAPBEXHLevel1X 3" xfId="3278" xr:uid="{00000000-0005-0000-0000-0000940C0000}"/>
    <cellStyle name="SAPBEXHLevel2" xfId="3279" xr:uid="{00000000-0005-0000-0000-0000950C0000}"/>
    <cellStyle name="SAPBEXHLevel2 2" xfId="3280" xr:uid="{00000000-0005-0000-0000-0000960C0000}"/>
    <cellStyle name="SAPBEXHLevel2 2 2" xfId="3281" xr:uid="{00000000-0005-0000-0000-0000970C0000}"/>
    <cellStyle name="SAPBEXHLevel2 3" xfId="3282" xr:uid="{00000000-0005-0000-0000-0000980C0000}"/>
    <cellStyle name="SAPBEXHLevel2X" xfId="3283" xr:uid="{00000000-0005-0000-0000-0000990C0000}"/>
    <cellStyle name="SAPBEXHLevel2X 2" xfId="3284" xr:uid="{00000000-0005-0000-0000-00009A0C0000}"/>
    <cellStyle name="SAPBEXHLevel2X 2 2" xfId="3285" xr:uid="{00000000-0005-0000-0000-00009B0C0000}"/>
    <cellStyle name="SAPBEXHLevel2X 3" xfId="3286" xr:uid="{00000000-0005-0000-0000-00009C0C0000}"/>
    <cellStyle name="SAPBEXHLevel3" xfId="3287" xr:uid="{00000000-0005-0000-0000-00009D0C0000}"/>
    <cellStyle name="SAPBEXHLevel3 2" xfId="3288" xr:uid="{00000000-0005-0000-0000-00009E0C0000}"/>
    <cellStyle name="SAPBEXHLevel3 2 2" xfId="3289" xr:uid="{00000000-0005-0000-0000-00009F0C0000}"/>
    <cellStyle name="SAPBEXHLevel3 3" xfId="3290" xr:uid="{00000000-0005-0000-0000-0000A00C0000}"/>
    <cellStyle name="SAPBEXHLevel3X" xfId="3291" xr:uid="{00000000-0005-0000-0000-0000A10C0000}"/>
    <cellStyle name="SAPBEXHLevel3X 2" xfId="3292" xr:uid="{00000000-0005-0000-0000-0000A20C0000}"/>
    <cellStyle name="SAPBEXHLevel3X 2 2" xfId="3293" xr:uid="{00000000-0005-0000-0000-0000A30C0000}"/>
    <cellStyle name="SAPBEXHLevel3X 3" xfId="3294" xr:uid="{00000000-0005-0000-0000-0000A40C0000}"/>
    <cellStyle name="SAPBEXinputData" xfId="3295" xr:uid="{00000000-0005-0000-0000-0000A50C0000}"/>
    <cellStyle name="SAPBEXinputData 2" xfId="3296" xr:uid="{00000000-0005-0000-0000-0000A60C0000}"/>
    <cellStyle name="SAPBEXresData" xfId="3297" xr:uid="{00000000-0005-0000-0000-0000A70C0000}"/>
    <cellStyle name="SAPBEXresDataEmph" xfId="3298" xr:uid="{00000000-0005-0000-0000-0000A80C0000}"/>
    <cellStyle name="SAPBEXresItem" xfId="3299" xr:uid="{00000000-0005-0000-0000-0000A90C0000}"/>
    <cellStyle name="SAPBEXresItemX" xfId="3300" xr:uid="{00000000-0005-0000-0000-0000AA0C0000}"/>
    <cellStyle name="SAPBEXresItemX 2" xfId="3301" xr:uid="{00000000-0005-0000-0000-0000AB0C0000}"/>
    <cellStyle name="SAPBEXresItemX 2 2" xfId="3302" xr:uid="{00000000-0005-0000-0000-0000AC0C0000}"/>
    <cellStyle name="SAPBEXresItemX 3" xfId="3303" xr:uid="{00000000-0005-0000-0000-0000AD0C0000}"/>
    <cellStyle name="SAPBEXstdData" xfId="3304" xr:uid="{00000000-0005-0000-0000-0000AE0C0000}"/>
    <cellStyle name="SAPBEXstdDataEmph" xfId="3305" xr:uid="{00000000-0005-0000-0000-0000AF0C0000}"/>
    <cellStyle name="SAPBEXstdItem" xfId="3306" xr:uid="{00000000-0005-0000-0000-0000B00C0000}"/>
    <cellStyle name="SAPBEXstdItemX" xfId="3307" xr:uid="{00000000-0005-0000-0000-0000B10C0000}"/>
    <cellStyle name="SAPBEXstdItemX 2" xfId="3308" xr:uid="{00000000-0005-0000-0000-0000B20C0000}"/>
    <cellStyle name="SAPBEXstdItemX 2 2" xfId="3309" xr:uid="{00000000-0005-0000-0000-0000B30C0000}"/>
    <cellStyle name="SAPBEXstdItemX 3" xfId="3310" xr:uid="{00000000-0005-0000-0000-0000B40C0000}"/>
    <cellStyle name="SAPBEXsubData" xfId="3311" xr:uid="{00000000-0005-0000-0000-0000B50C0000}"/>
    <cellStyle name="SAPBEXsubDataEmph" xfId="3312" xr:uid="{00000000-0005-0000-0000-0000B60C0000}"/>
    <cellStyle name="SAPBEXsubItem" xfId="3313" xr:uid="{00000000-0005-0000-0000-0000B70C0000}"/>
    <cellStyle name="SAPBEXtitle" xfId="3314" xr:uid="{00000000-0005-0000-0000-0000B80C0000}"/>
    <cellStyle name="SAPBEXundefined" xfId="3315" xr:uid="{00000000-0005-0000-0000-0000B90C0000}"/>
    <cellStyle name="Satisfaisant" xfId="3316" xr:uid="{00000000-0005-0000-0000-0000BA0C0000}"/>
    <cellStyle name="sbt2" xfId="3317" xr:uid="{00000000-0005-0000-0000-0000BB0C0000}"/>
    <cellStyle name="sbt2 2" xfId="3318" xr:uid="{00000000-0005-0000-0000-0000BC0C0000}"/>
    <cellStyle name="sbt2 3" xfId="3319" xr:uid="{00000000-0005-0000-0000-0000BD0C0000}"/>
    <cellStyle name="semestre" xfId="3320" xr:uid="{00000000-0005-0000-0000-0000BE0C0000}"/>
    <cellStyle name="semestre 2" xfId="3321" xr:uid="{00000000-0005-0000-0000-0000BF0C0000}"/>
    <cellStyle name="semestre 2 2" xfId="3322" xr:uid="{00000000-0005-0000-0000-0000C00C0000}"/>
    <cellStyle name="semestre 3" xfId="3323" xr:uid="{00000000-0005-0000-0000-0000C10C0000}"/>
    <cellStyle name="Sep. milhar [0]" xfId="3324" xr:uid="{00000000-0005-0000-0000-0000C20C0000}"/>
    <cellStyle name="Sep. milhar [0] 10" xfId="3325" xr:uid="{00000000-0005-0000-0000-0000C30C0000}"/>
    <cellStyle name="Sep. milhar [0] 11" xfId="3326" xr:uid="{00000000-0005-0000-0000-0000C40C0000}"/>
    <cellStyle name="Sep. milhar [0] 12" xfId="3327" xr:uid="{00000000-0005-0000-0000-0000C50C0000}"/>
    <cellStyle name="Sep. milhar [0] 13" xfId="3328" xr:uid="{00000000-0005-0000-0000-0000C60C0000}"/>
    <cellStyle name="Sep. milhar [0] 14" xfId="3329" xr:uid="{00000000-0005-0000-0000-0000C70C0000}"/>
    <cellStyle name="Sep. milhar [0] 15" xfId="3330" xr:uid="{00000000-0005-0000-0000-0000C80C0000}"/>
    <cellStyle name="Sep. milhar [0] 16" xfId="3331" xr:uid="{00000000-0005-0000-0000-0000C90C0000}"/>
    <cellStyle name="Sep. milhar [0] 17" xfId="3332" xr:uid="{00000000-0005-0000-0000-0000CA0C0000}"/>
    <cellStyle name="Sep. milhar [0] 18" xfId="3333" xr:uid="{00000000-0005-0000-0000-0000CB0C0000}"/>
    <cellStyle name="Sep. milhar [0] 19" xfId="3334" xr:uid="{00000000-0005-0000-0000-0000CC0C0000}"/>
    <cellStyle name="Sep. milhar [0] 2" xfId="3335" xr:uid="{00000000-0005-0000-0000-0000CD0C0000}"/>
    <cellStyle name="Sep. milhar [0] 2 2" xfId="3336" xr:uid="{00000000-0005-0000-0000-0000CE0C0000}"/>
    <cellStyle name="Sep. milhar [0] 2 3" xfId="3337" xr:uid="{00000000-0005-0000-0000-0000CF0C0000}"/>
    <cellStyle name="Sep. milhar [0] 20" xfId="3338" xr:uid="{00000000-0005-0000-0000-0000D00C0000}"/>
    <cellStyle name="Sep. milhar [0] 21" xfId="3339" xr:uid="{00000000-0005-0000-0000-0000D10C0000}"/>
    <cellStyle name="Sep. milhar [0] 22" xfId="3340" xr:uid="{00000000-0005-0000-0000-0000D20C0000}"/>
    <cellStyle name="Sep. milhar [0] 23" xfId="3341" xr:uid="{00000000-0005-0000-0000-0000D30C0000}"/>
    <cellStyle name="Sep. milhar [0] 24" xfId="3342" xr:uid="{00000000-0005-0000-0000-0000D40C0000}"/>
    <cellStyle name="Sep. milhar [0] 25" xfId="3343" xr:uid="{00000000-0005-0000-0000-0000D50C0000}"/>
    <cellStyle name="Sep. milhar [0] 26" xfId="3344" xr:uid="{00000000-0005-0000-0000-0000D60C0000}"/>
    <cellStyle name="Sep. milhar [0] 27" xfId="3345" xr:uid="{00000000-0005-0000-0000-0000D70C0000}"/>
    <cellStyle name="Sep. milhar [0] 28" xfId="3346" xr:uid="{00000000-0005-0000-0000-0000D80C0000}"/>
    <cellStyle name="Sep. milhar [0] 29" xfId="3347" xr:uid="{00000000-0005-0000-0000-0000D90C0000}"/>
    <cellStyle name="Sep. milhar [0] 3" xfId="3348" xr:uid="{00000000-0005-0000-0000-0000DA0C0000}"/>
    <cellStyle name="Sep. milhar [0] 30" xfId="3349" xr:uid="{00000000-0005-0000-0000-0000DB0C0000}"/>
    <cellStyle name="Sep. milhar [0] 31" xfId="3350" xr:uid="{00000000-0005-0000-0000-0000DC0C0000}"/>
    <cellStyle name="Sep. milhar [0] 32" xfId="3351" xr:uid="{00000000-0005-0000-0000-0000DD0C0000}"/>
    <cellStyle name="Sep. milhar [0] 33" xfId="3352" xr:uid="{00000000-0005-0000-0000-0000DE0C0000}"/>
    <cellStyle name="Sep. milhar [0] 34" xfId="3353" xr:uid="{00000000-0005-0000-0000-0000DF0C0000}"/>
    <cellStyle name="Sep. milhar [0] 4" xfId="3354" xr:uid="{00000000-0005-0000-0000-0000E00C0000}"/>
    <cellStyle name="Sep. milhar [0] 5" xfId="3355" xr:uid="{00000000-0005-0000-0000-0000E10C0000}"/>
    <cellStyle name="Sep. milhar [0] 6" xfId="3356" xr:uid="{00000000-0005-0000-0000-0000E20C0000}"/>
    <cellStyle name="Sep. milhar [0] 7" xfId="3357" xr:uid="{00000000-0005-0000-0000-0000E30C0000}"/>
    <cellStyle name="Sep. milhar [0] 8" xfId="3358" xr:uid="{00000000-0005-0000-0000-0000E40C0000}"/>
    <cellStyle name="Sep. milhar [0] 9" xfId="3359" xr:uid="{00000000-0005-0000-0000-0000E50C0000}"/>
    <cellStyle name="Sep. milhar [2]" xfId="3360" xr:uid="{00000000-0005-0000-0000-0000E60C0000}"/>
    <cellStyle name="Sep. milhar [2] 10" xfId="3361" xr:uid="{00000000-0005-0000-0000-0000E70C0000}"/>
    <cellStyle name="Sep. milhar [2] 11" xfId="3362" xr:uid="{00000000-0005-0000-0000-0000E80C0000}"/>
    <cellStyle name="Sep. milhar [2] 12" xfId="3363" xr:uid="{00000000-0005-0000-0000-0000E90C0000}"/>
    <cellStyle name="Sep. milhar [2] 13" xfId="3364" xr:uid="{00000000-0005-0000-0000-0000EA0C0000}"/>
    <cellStyle name="Sep. milhar [2] 14" xfId="3365" xr:uid="{00000000-0005-0000-0000-0000EB0C0000}"/>
    <cellStyle name="Sep. milhar [2] 15" xfId="3366" xr:uid="{00000000-0005-0000-0000-0000EC0C0000}"/>
    <cellStyle name="Sep. milhar [2] 16" xfId="3367" xr:uid="{00000000-0005-0000-0000-0000ED0C0000}"/>
    <cellStyle name="Sep. milhar [2] 17" xfId="3368" xr:uid="{00000000-0005-0000-0000-0000EE0C0000}"/>
    <cellStyle name="Sep. milhar [2] 18" xfId="3369" xr:uid="{00000000-0005-0000-0000-0000EF0C0000}"/>
    <cellStyle name="Sep. milhar [2] 19" xfId="3370" xr:uid="{00000000-0005-0000-0000-0000F00C0000}"/>
    <cellStyle name="Sep. milhar [2] 2" xfId="3371" xr:uid="{00000000-0005-0000-0000-0000F10C0000}"/>
    <cellStyle name="Sep. milhar [2] 2 2" xfId="3372" xr:uid="{00000000-0005-0000-0000-0000F20C0000}"/>
    <cellStyle name="Sep. milhar [2] 2 3" xfId="3373" xr:uid="{00000000-0005-0000-0000-0000F30C0000}"/>
    <cellStyle name="Sep. milhar [2] 20" xfId="3374" xr:uid="{00000000-0005-0000-0000-0000F40C0000}"/>
    <cellStyle name="Sep. milhar [2] 21" xfId="3375" xr:uid="{00000000-0005-0000-0000-0000F50C0000}"/>
    <cellStyle name="Sep. milhar [2] 22" xfId="3376" xr:uid="{00000000-0005-0000-0000-0000F60C0000}"/>
    <cellStyle name="Sep. milhar [2] 23" xfId="3377" xr:uid="{00000000-0005-0000-0000-0000F70C0000}"/>
    <cellStyle name="Sep. milhar [2] 24" xfId="3378" xr:uid="{00000000-0005-0000-0000-0000F80C0000}"/>
    <cellStyle name="Sep. milhar [2] 25" xfId="3379" xr:uid="{00000000-0005-0000-0000-0000F90C0000}"/>
    <cellStyle name="Sep. milhar [2] 26" xfId="3380" xr:uid="{00000000-0005-0000-0000-0000FA0C0000}"/>
    <cellStyle name="Sep. milhar [2] 27" xfId="3381" xr:uid="{00000000-0005-0000-0000-0000FB0C0000}"/>
    <cellStyle name="Sep. milhar [2] 28" xfId="3382" xr:uid="{00000000-0005-0000-0000-0000FC0C0000}"/>
    <cellStyle name="Sep. milhar [2] 29" xfId="3383" xr:uid="{00000000-0005-0000-0000-0000FD0C0000}"/>
    <cellStyle name="Sep. milhar [2] 3" xfId="3384" xr:uid="{00000000-0005-0000-0000-0000FE0C0000}"/>
    <cellStyle name="Sep. milhar [2] 30" xfId="3385" xr:uid="{00000000-0005-0000-0000-0000FF0C0000}"/>
    <cellStyle name="Sep. milhar [2] 31" xfId="3386" xr:uid="{00000000-0005-0000-0000-0000000D0000}"/>
    <cellStyle name="Sep. milhar [2] 32" xfId="3387" xr:uid="{00000000-0005-0000-0000-0000010D0000}"/>
    <cellStyle name="Sep. milhar [2] 33" xfId="3388" xr:uid="{00000000-0005-0000-0000-0000020D0000}"/>
    <cellStyle name="Sep. milhar [2] 34" xfId="3389" xr:uid="{00000000-0005-0000-0000-0000030D0000}"/>
    <cellStyle name="Sep. milhar [2] 4" xfId="3390" xr:uid="{00000000-0005-0000-0000-0000040D0000}"/>
    <cellStyle name="Sep. milhar [2] 5" xfId="3391" xr:uid="{00000000-0005-0000-0000-0000050D0000}"/>
    <cellStyle name="Sep. milhar [2] 6" xfId="3392" xr:uid="{00000000-0005-0000-0000-0000060D0000}"/>
    <cellStyle name="Sep. milhar [2] 7" xfId="3393" xr:uid="{00000000-0005-0000-0000-0000070D0000}"/>
    <cellStyle name="Sep. milhar [2] 8" xfId="3394" xr:uid="{00000000-0005-0000-0000-0000080D0000}"/>
    <cellStyle name="Sep. milhar [2] 9" xfId="3395" xr:uid="{00000000-0005-0000-0000-0000090D0000}"/>
    <cellStyle name="Separador de m" xfId="3396" xr:uid="{00000000-0005-0000-0000-00000A0D0000}"/>
    <cellStyle name="Separador de m 10" xfId="3397" xr:uid="{00000000-0005-0000-0000-00000B0D0000}"/>
    <cellStyle name="Separador de m 10 2" xfId="3398" xr:uid="{00000000-0005-0000-0000-00000C0D0000}"/>
    <cellStyle name="Separador de m 11" xfId="3399" xr:uid="{00000000-0005-0000-0000-00000D0D0000}"/>
    <cellStyle name="Separador de m 11 2" xfId="3400" xr:uid="{00000000-0005-0000-0000-00000E0D0000}"/>
    <cellStyle name="Separador de m 12" xfId="3401" xr:uid="{00000000-0005-0000-0000-00000F0D0000}"/>
    <cellStyle name="Separador de m 12 2" xfId="3402" xr:uid="{00000000-0005-0000-0000-0000100D0000}"/>
    <cellStyle name="Separador de m 13" xfId="3403" xr:uid="{00000000-0005-0000-0000-0000110D0000}"/>
    <cellStyle name="Separador de m 13 2" xfId="3404" xr:uid="{00000000-0005-0000-0000-0000120D0000}"/>
    <cellStyle name="Separador de m 14" xfId="3405" xr:uid="{00000000-0005-0000-0000-0000130D0000}"/>
    <cellStyle name="Separador de m 14 2" xfId="3406" xr:uid="{00000000-0005-0000-0000-0000140D0000}"/>
    <cellStyle name="Separador de m 15" xfId="3407" xr:uid="{00000000-0005-0000-0000-0000150D0000}"/>
    <cellStyle name="Separador de m 15 2" xfId="3408" xr:uid="{00000000-0005-0000-0000-0000160D0000}"/>
    <cellStyle name="Separador de m 16" xfId="3409" xr:uid="{00000000-0005-0000-0000-0000170D0000}"/>
    <cellStyle name="Separador de m 16 2" xfId="3410" xr:uid="{00000000-0005-0000-0000-0000180D0000}"/>
    <cellStyle name="Separador de m 17" xfId="3411" xr:uid="{00000000-0005-0000-0000-0000190D0000}"/>
    <cellStyle name="Separador de m 17 2" xfId="3412" xr:uid="{00000000-0005-0000-0000-00001A0D0000}"/>
    <cellStyle name="Separador de m 18" xfId="3413" xr:uid="{00000000-0005-0000-0000-00001B0D0000}"/>
    <cellStyle name="Separador de m 18 2" xfId="3414" xr:uid="{00000000-0005-0000-0000-00001C0D0000}"/>
    <cellStyle name="Separador de m 19" xfId="3415" xr:uid="{00000000-0005-0000-0000-00001D0D0000}"/>
    <cellStyle name="Separador de m 19 2" xfId="3416" xr:uid="{00000000-0005-0000-0000-00001E0D0000}"/>
    <cellStyle name="Separador de m 2" xfId="3417" xr:uid="{00000000-0005-0000-0000-00001F0D0000}"/>
    <cellStyle name="Separador de m 2 2" xfId="3418" xr:uid="{00000000-0005-0000-0000-0000200D0000}"/>
    <cellStyle name="Separador de m 2 2 2" xfId="3419" xr:uid="{00000000-0005-0000-0000-0000210D0000}"/>
    <cellStyle name="Separador de m 2 3" xfId="3420" xr:uid="{00000000-0005-0000-0000-0000220D0000}"/>
    <cellStyle name="Separador de m 2 3 2" xfId="3421" xr:uid="{00000000-0005-0000-0000-0000230D0000}"/>
    <cellStyle name="Separador de m 2 4" xfId="3422" xr:uid="{00000000-0005-0000-0000-0000240D0000}"/>
    <cellStyle name="Separador de m 20" xfId="3423" xr:uid="{00000000-0005-0000-0000-0000250D0000}"/>
    <cellStyle name="Separador de m 20 2" xfId="3424" xr:uid="{00000000-0005-0000-0000-0000260D0000}"/>
    <cellStyle name="Separador de m 21" xfId="3425" xr:uid="{00000000-0005-0000-0000-0000270D0000}"/>
    <cellStyle name="Separador de m 21 2" xfId="3426" xr:uid="{00000000-0005-0000-0000-0000280D0000}"/>
    <cellStyle name="Separador de m 22" xfId="3427" xr:uid="{00000000-0005-0000-0000-0000290D0000}"/>
    <cellStyle name="Separador de m 22 2" xfId="3428" xr:uid="{00000000-0005-0000-0000-00002A0D0000}"/>
    <cellStyle name="Separador de m 23" xfId="3429" xr:uid="{00000000-0005-0000-0000-00002B0D0000}"/>
    <cellStyle name="Separador de m 23 2" xfId="3430" xr:uid="{00000000-0005-0000-0000-00002C0D0000}"/>
    <cellStyle name="Separador de m 24" xfId="3431" xr:uid="{00000000-0005-0000-0000-00002D0D0000}"/>
    <cellStyle name="Separador de m 24 2" xfId="3432" xr:uid="{00000000-0005-0000-0000-00002E0D0000}"/>
    <cellStyle name="Separador de m 25" xfId="3433" xr:uid="{00000000-0005-0000-0000-00002F0D0000}"/>
    <cellStyle name="Separador de m 25 2" xfId="3434" xr:uid="{00000000-0005-0000-0000-0000300D0000}"/>
    <cellStyle name="Separador de m 26" xfId="3435" xr:uid="{00000000-0005-0000-0000-0000310D0000}"/>
    <cellStyle name="Separador de m 26 2" xfId="3436" xr:uid="{00000000-0005-0000-0000-0000320D0000}"/>
    <cellStyle name="Separador de m 27" xfId="3437" xr:uid="{00000000-0005-0000-0000-0000330D0000}"/>
    <cellStyle name="Separador de m 27 2" xfId="3438" xr:uid="{00000000-0005-0000-0000-0000340D0000}"/>
    <cellStyle name="Separador de m 28" xfId="3439" xr:uid="{00000000-0005-0000-0000-0000350D0000}"/>
    <cellStyle name="Separador de m 28 2" xfId="3440" xr:uid="{00000000-0005-0000-0000-0000360D0000}"/>
    <cellStyle name="Separador de m 29" xfId="3441" xr:uid="{00000000-0005-0000-0000-0000370D0000}"/>
    <cellStyle name="Separador de m 29 2" xfId="3442" xr:uid="{00000000-0005-0000-0000-0000380D0000}"/>
    <cellStyle name="Separador de m 3" xfId="3443" xr:uid="{00000000-0005-0000-0000-0000390D0000}"/>
    <cellStyle name="Separador de m 3 2" xfId="3444" xr:uid="{00000000-0005-0000-0000-00003A0D0000}"/>
    <cellStyle name="Separador de m 30" xfId="3445" xr:uid="{00000000-0005-0000-0000-00003B0D0000}"/>
    <cellStyle name="Separador de m 30 2" xfId="3446" xr:uid="{00000000-0005-0000-0000-00003C0D0000}"/>
    <cellStyle name="Separador de m 31" xfId="3447" xr:uid="{00000000-0005-0000-0000-00003D0D0000}"/>
    <cellStyle name="Separador de m 31 2" xfId="3448" xr:uid="{00000000-0005-0000-0000-00003E0D0000}"/>
    <cellStyle name="Separador de m 32" xfId="3449" xr:uid="{00000000-0005-0000-0000-00003F0D0000}"/>
    <cellStyle name="Separador de m 32 2" xfId="3450" xr:uid="{00000000-0005-0000-0000-0000400D0000}"/>
    <cellStyle name="Separador de m 33" xfId="3451" xr:uid="{00000000-0005-0000-0000-0000410D0000}"/>
    <cellStyle name="Separador de m 33 2" xfId="3452" xr:uid="{00000000-0005-0000-0000-0000420D0000}"/>
    <cellStyle name="Separador de m 34" xfId="3453" xr:uid="{00000000-0005-0000-0000-0000430D0000}"/>
    <cellStyle name="Separador de m 34 2" xfId="3454" xr:uid="{00000000-0005-0000-0000-0000440D0000}"/>
    <cellStyle name="Separador de m 35" xfId="3455" xr:uid="{00000000-0005-0000-0000-0000450D0000}"/>
    <cellStyle name="Separador de m 4" xfId="3456" xr:uid="{00000000-0005-0000-0000-0000460D0000}"/>
    <cellStyle name="Separador de m 4 2" xfId="3457" xr:uid="{00000000-0005-0000-0000-0000470D0000}"/>
    <cellStyle name="Separador de m 5" xfId="3458" xr:uid="{00000000-0005-0000-0000-0000480D0000}"/>
    <cellStyle name="Separador de m 5 2" xfId="3459" xr:uid="{00000000-0005-0000-0000-0000490D0000}"/>
    <cellStyle name="Separador de m 6" xfId="3460" xr:uid="{00000000-0005-0000-0000-00004A0D0000}"/>
    <cellStyle name="Separador de m 6 2" xfId="3461" xr:uid="{00000000-0005-0000-0000-00004B0D0000}"/>
    <cellStyle name="Separador de m 7" xfId="3462" xr:uid="{00000000-0005-0000-0000-00004C0D0000}"/>
    <cellStyle name="Separador de m 7 2" xfId="3463" xr:uid="{00000000-0005-0000-0000-00004D0D0000}"/>
    <cellStyle name="Separador de m 8" xfId="3464" xr:uid="{00000000-0005-0000-0000-00004E0D0000}"/>
    <cellStyle name="Separador de m 8 2" xfId="3465" xr:uid="{00000000-0005-0000-0000-00004F0D0000}"/>
    <cellStyle name="Separador de m 9" xfId="3466" xr:uid="{00000000-0005-0000-0000-0000500D0000}"/>
    <cellStyle name="Separador de m 9 2" xfId="3467" xr:uid="{00000000-0005-0000-0000-0000510D0000}"/>
    <cellStyle name="Separador de milhares [0]_%PIB" xfId="3468" xr:uid="{00000000-0005-0000-0000-0000520D0000}"/>
    <cellStyle name="Separador de milhares 2" xfId="3469" xr:uid="{00000000-0005-0000-0000-0000530D0000}"/>
    <cellStyle name="Separador de milhares 2 2" xfId="3470" xr:uid="{00000000-0005-0000-0000-0000540D0000}"/>
    <cellStyle name="Separador de milhares 3" xfId="3471" xr:uid="{00000000-0005-0000-0000-0000550D0000}"/>
    <cellStyle name="Separador de milhares 4" xfId="3472" xr:uid="{00000000-0005-0000-0000-0000560D0000}"/>
    <cellStyle name="Separador de milhares 4 2" xfId="3473" xr:uid="{00000000-0005-0000-0000-0000570D0000}"/>
    <cellStyle name="Separador de milhares 5" xfId="3474" xr:uid="{00000000-0005-0000-0000-0000580D0000}"/>
    <cellStyle name="Separador de milhares 5 2" xfId="3475" xr:uid="{00000000-0005-0000-0000-0000590D0000}"/>
    <cellStyle name="Separador de milhares_%PIB" xfId="3476" xr:uid="{00000000-0005-0000-0000-00005A0D0000}"/>
    <cellStyle name="Sheet Title" xfId="3477" xr:uid="{00000000-0005-0000-0000-00005B0D0000}"/>
    <cellStyle name="Snorm" xfId="3478" xr:uid="{00000000-0005-0000-0000-00005C0D0000}"/>
    <cellStyle name="socxn" xfId="3479" xr:uid="{00000000-0005-0000-0000-00005D0D0000}"/>
    <cellStyle name="Sortie" xfId="3480" xr:uid="{00000000-0005-0000-0000-00005E0D0000}"/>
    <cellStyle name="Standaard_Kadaster prijzen per provincie" xfId="3481" xr:uid="{00000000-0005-0000-0000-00005F0D0000}"/>
    <cellStyle name="Standard" xfId="0" builtinId="0"/>
    <cellStyle name="Standard 2" xfId="1" xr:uid="{00000000-0005-0000-0000-0000610D0000}"/>
    <cellStyle name="Standard 2 2" xfId="3482" xr:uid="{00000000-0005-0000-0000-0000620D0000}"/>
    <cellStyle name="Standard 2_MASTER FILE XLS 2012 pensions chapter Ageing report tables graphs" xfId="3483" xr:uid="{00000000-0005-0000-0000-0000630D0000}"/>
    <cellStyle name="Standard 3" xfId="76" xr:uid="{00000000-0005-0000-0000-0000640D0000}"/>
    <cellStyle name="Standard 4" xfId="77" xr:uid="{00000000-0005-0000-0000-0000650D0000}"/>
    <cellStyle name="Standard 5" xfId="78" xr:uid="{00000000-0005-0000-0000-0000660D0000}"/>
    <cellStyle name="Stub Heading" xfId="3484" xr:uid="{00000000-0005-0000-0000-0000670D0000}"/>
    <cellStyle name="Stub Heading 2" xfId="3485" xr:uid="{00000000-0005-0000-0000-0000680D0000}"/>
    <cellStyle name="Stub Heading Thick Border" xfId="3486" xr:uid="{00000000-0005-0000-0000-0000690D0000}"/>
    <cellStyle name="Stub Heading Thick Border 2" xfId="3487" xr:uid="{00000000-0005-0000-0000-00006A0D0000}"/>
    <cellStyle name="Stub Heading Thick Border 2 2" xfId="3488" xr:uid="{00000000-0005-0000-0000-00006B0D0000}"/>
    <cellStyle name="Stub Heading Thick Border 3" xfId="3489" xr:uid="{00000000-0005-0000-0000-00006C0D0000}"/>
    <cellStyle name="Stub Heading Thick Border 3 2" xfId="3490" xr:uid="{00000000-0005-0000-0000-00006D0D0000}"/>
    <cellStyle name="Stub Heading Thick Border 4" xfId="3491" xr:uid="{00000000-0005-0000-0000-00006E0D0000}"/>
    <cellStyle name="STYL1 - Style1" xfId="3492" xr:uid="{00000000-0005-0000-0000-00006F0D0000}"/>
    <cellStyle name="STYL1 - Style1 2" xfId="3493" xr:uid="{00000000-0005-0000-0000-0000700D0000}"/>
    <cellStyle name="Style 1" xfId="3494" xr:uid="{00000000-0005-0000-0000-0000710D0000}"/>
    <cellStyle name="Style 1 2" xfId="3495" xr:uid="{00000000-0005-0000-0000-0000720D0000}"/>
    <cellStyle name="Style 1_WEOInput" xfId="3496" xr:uid="{00000000-0005-0000-0000-0000730D0000}"/>
    <cellStyle name="Style 21" xfId="3497" xr:uid="{00000000-0005-0000-0000-0000740D0000}"/>
    <cellStyle name="Style 21 2" xfId="3498" xr:uid="{00000000-0005-0000-0000-0000750D0000}"/>
    <cellStyle name="Style 21 3" xfId="3499" xr:uid="{00000000-0005-0000-0000-0000760D0000}"/>
    <cellStyle name="Style 22" xfId="3500" xr:uid="{00000000-0005-0000-0000-0000770D0000}"/>
    <cellStyle name="Style 22 2" xfId="3501" xr:uid="{00000000-0005-0000-0000-0000780D0000}"/>
    <cellStyle name="Style 22 3" xfId="3502" xr:uid="{00000000-0005-0000-0000-0000790D0000}"/>
    <cellStyle name="Style 23" xfId="3503" xr:uid="{00000000-0005-0000-0000-00007A0D0000}"/>
    <cellStyle name="Style 23 2" xfId="3504" xr:uid="{00000000-0005-0000-0000-00007B0D0000}"/>
    <cellStyle name="Style 23 3" xfId="3505" xr:uid="{00000000-0005-0000-0000-00007C0D0000}"/>
    <cellStyle name="Style 24" xfId="3506" xr:uid="{00000000-0005-0000-0000-00007D0D0000}"/>
    <cellStyle name="Style 24 2" xfId="3507" xr:uid="{00000000-0005-0000-0000-00007E0D0000}"/>
    <cellStyle name="Style 24 3" xfId="3508" xr:uid="{00000000-0005-0000-0000-00007F0D0000}"/>
    <cellStyle name="Style 25" xfId="3509" xr:uid="{00000000-0005-0000-0000-0000800D0000}"/>
    <cellStyle name="Style 25 2" xfId="3510" xr:uid="{00000000-0005-0000-0000-0000810D0000}"/>
    <cellStyle name="Style 25 3" xfId="3511" xr:uid="{00000000-0005-0000-0000-0000820D0000}"/>
    <cellStyle name="Style 26" xfId="3512" xr:uid="{00000000-0005-0000-0000-0000830D0000}"/>
    <cellStyle name="Style 26 2" xfId="3513" xr:uid="{00000000-0005-0000-0000-0000840D0000}"/>
    <cellStyle name="Style 26 3" xfId="3514" xr:uid="{00000000-0005-0000-0000-0000850D0000}"/>
    <cellStyle name="Style 35" xfId="3515" xr:uid="{00000000-0005-0000-0000-0000860D0000}"/>
    <cellStyle name="Style1" xfId="3516" xr:uid="{00000000-0005-0000-0000-0000870D0000}"/>
    <cellStyle name="Subpanel" xfId="3517" xr:uid="{00000000-0005-0000-0000-0000880D0000}"/>
    <cellStyle name="Subpanel with Panel" xfId="3518" xr:uid="{00000000-0005-0000-0000-0000890D0000}"/>
    <cellStyle name="subt1" xfId="3519" xr:uid="{00000000-0005-0000-0000-00008A0D0000}"/>
    <cellStyle name="sum" xfId="3520" xr:uid="{00000000-0005-0000-0000-00008B0D0000}"/>
    <cellStyle name="Suma" xfId="3521" xr:uid="{00000000-0005-0000-0000-00008C0D0000}"/>
    <cellStyle name="tabele1" xfId="3522" xr:uid="{00000000-0005-0000-0000-00008D0D0000}"/>
    <cellStyle name="Table Head" xfId="3523" xr:uid="{00000000-0005-0000-0000-00008E0D0000}"/>
    <cellStyle name="Table Head Aligned" xfId="3524" xr:uid="{00000000-0005-0000-0000-00008F0D0000}"/>
    <cellStyle name="Table Head Blue" xfId="3525" xr:uid="{00000000-0005-0000-0000-0000900D0000}"/>
    <cellStyle name="Table Head Green" xfId="3526" xr:uid="{00000000-0005-0000-0000-0000910D0000}"/>
    <cellStyle name="Table Title" xfId="3527" xr:uid="{00000000-0005-0000-0000-0000920D0000}"/>
    <cellStyle name="Table Units" xfId="3528" xr:uid="{00000000-0005-0000-0000-0000930D0000}"/>
    <cellStyle name="Tekst objaśnienia" xfId="3529" xr:uid="{00000000-0005-0000-0000-0000940D0000}"/>
    <cellStyle name="Tekst ostrzeżenia" xfId="3530" xr:uid="{00000000-0005-0000-0000-0000950D0000}"/>
    <cellStyle name="tête chapitre" xfId="3531" xr:uid="{00000000-0005-0000-0000-0000960D0000}"/>
    <cellStyle name="Text" xfId="3532" xr:uid="{00000000-0005-0000-0000-0000970D0000}"/>
    <cellStyle name="Text 2" xfId="3533" xr:uid="{00000000-0005-0000-0000-0000980D0000}"/>
    <cellStyle name="Text Heading" xfId="3534" xr:uid="{00000000-0005-0000-0000-0000990D0000}"/>
    <cellStyle name="Text Heading 2" xfId="3535" xr:uid="{00000000-0005-0000-0000-00009A0D0000}"/>
    <cellStyle name="Text Heading 3" xfId="3536" xr:uid="{00000000-0005-0000-0000-00009B0D0000}"/>
    <cellStyle name="Text Indent A" xfId="3537" xr:uid="{00000000-0005-0000-0000-00009C0D0000}"/>
    <cellStyle name="Text Indent B" xfId="3538" xr:uid="{00000000-0005-0000-0000-00009D0D0000}"/>
    <cellStyle name="Text Indent C" xfId="3539" xr:uid="{00000000-0005-0000-0000-00009E0D0000}"/>
    <cellStyle name="Text Indent C 2" xfId="3540" xr:uid="{00000000-0005-0000-0000-00009F0D0000}"/>
    <cellStyle name="Text_Comp_aut" xfId="3541" xr:uid="{00000000-0005-0000-0000-0000A00D0000}"/>
    <cellStyle name="Texte explicatif" xfId="3542" xr:uid="{00000000-0005-0000-0000-0000A10D0000}"/>
    <cellStyle name="Texto de advertencia" xfId="3543" xr:uid="{00000000-0005-0000-0000-0000A20D0000}"/>
    <cellStyle name="Texto explicativo" xfId="3544" xr:uid="{00000000-0005-0000-0000-0000A30D0000}"/>
    <cellStyle name="Texto, derecha" xfId="3545" xr:uid="{00000000-0005-0000-0000-0000A40D0000}"/>
    <cellStyle name="þ_x001d_ð‡_x000c_éþ÷_x000c_âþU_x0001__x001f__x000f_&quot;_x0007__x0001__x0001_" xfId="3546" xr:uid="{00000000-0005-0000-0000-0000A50D0000}"/>
    <cellStyle name="þ_x001d_ð‡_x000c_éþ÷_x000c_âþU_x0001__x001f__x000f_&quot;_x000f__x0001__x0001_" xfId="3547" xr:uid="{00000000-0005-0000-0000-0000A60D0000}"/>
    <cellStyle name="Time" xfId="3548" xr:uid="{00000000-0005-0000-0000-0000A70D0000}"/>
    <cellStyle name="Title 2" xfId="3549" xr:uid="{00000000-0005-0000-0000-0000A80D0000}"/>
    <cellStyle name="title 3" xfId="3550" xr:uid="{00000000-0005-0000-0000-0000A90D0000}"/>
    <cellStyle name="Title 4" xfId="3551" xr:uid="{00000000-0005-0000-0000-0000AA0D0000}"/>
    <cellStyle name="Title 5" xfId="3552" xr:uid="{00000000-0005-0000-0000-0000AB0D0000}"/>
    <cellStyle name="Title Thick Border" xfId="3553" xr:uid="{00000000-0005-0000-0000-0000AC0D0000}"/>
    <cellStyle name="Title Thick Border 2" xfId="3554" xr:uid="{00000000-0005-0000-0000-0000AD0D0000}"/>
    <cellStyle name="Title Thick Border 2 2" xfId="3555" xr:uid="{00000000-0005-0000-0000-0000AE0D0000}"/>
    <cellStyle name="Title Thick Border 3" xfId="3556" xr:uid="{00000000-0005-0000-0000-0000AF0D0000}"/>
    <cellStyle name="Title Thick Border 3 2" xfId="3557" xr:uid="{00000000-0005-0000-0000-0000B00D0000}"/>
    <cellStyle name="Title Thick Border 4" xfId="3558" xr:uid="{00000000-0005-0000-0000-0000B10D0000}"/>
    <cellStyle name="Title Thick Border 4 2" xfId="3559" xr:uid="{00000000-0005-0000-0000-0000B20D0000}"/>
    <cellStyle name="Title Thick Border 5" xfId="3560" xr:uid="{00000000-0005-0000-0000-0000B30D0000}"/>
    <cellStyle name="titre" xfId="3561" xr:uid="{00000000-0005-0000-0000-0000B40D0000}"/>
    <cellStyle name="Titre 1" xfId="3562" xr:uid="{00000000-0005-0000-0000-0000B50D0000}"/>
    <cellStyle name="Titre 1" xfId="3563" xr:uid="{00000000-0005-0000-0000-0000B60D0000}"/>
    <cellStyle name="Titre 2" xfId="3564" xr:uid="{00000000-0005-0000-0000-0000B70D0000}"/>
    <cellStyle name="Titre 3" xfId="3565" xr:uid="{00000000-0005-0000-0000-0000B80D0000}"/>
    <cellStyle name="Titre 4" xfId="3566" xr:uid="{00000000-0005-0000-0000-0000B90D0000}"/>
    <cellStyle name="Titulo" xfId="3567" xr:uid="{00000000-0005-0000-0000-0000BA0D0000}"/>
    <cellStyle name="Título" xfId="3568" xr:uid="{00000000-0005-0000-0000-0000BB0D0000}"/>
    <cellStyle name="Título 1" xfId="3569" xr:uid="{00000000-0005-0000-0000-0000BC0D0000}"/>
    <cellStyle name="Título 1 1" xfId="3570" xr:uid="{00000000-0005-0000-0000-0000BD0D0000}"/>
    <cellStyle name="Título 1 1 1" xfId="3571" xr:uid="{00000000-0005-0000-0000-0000BE0D0000}"/>
    <cellStyle name="Título 1 1 2" xfId="3572" xr:uid="{00000000-0005-0000-0000-0000BF0D0000}"/>
    <cellStyle name="Título 1 1 3" xfId="3573" xr:uid="{00000000-0005-0000-0000-0000C00D0000}"/>
    <cellStyle name="Título 1 2 2" xfId="3574" xr:uid="{00000000-0005-0000-0000-0000C10D0000}"/>
    <cellStyle name="Título 1 3" xfId="3575" xr:uid="{00000000-0005-0000-0000-0000C20D0000}"/>
    <cellStyle name="Titulo 10" xfId="3576" xr:uid="{00000000-0005-0000-0000-0000C30D0000}"/>
    <cellStyle name="Título 10" xfId="3577" xr:uid="{00000000-0005-0000-0000-0000C40D0000}"/>
    <cellStyle name="Titulo 11" xfId="3578" xr:uid="{00000000-0005-0000-0000-0000C50D0000}"/>
    <cellStyle name="Título 11" xfId="3579" xr:uid="{00000000-0005-0000-0000-0000C60D0000}"/>
    <cellStyle name="Titulo 12" xfId="3580" xr:uid="{00000000-0005-0000-0000-0000C70D0000}"/>
    <cellStyle name="Título 12" xfId="3581" xr:uid="{00000000-0005-0000-0000-0000C80D0000}"/>
    <cellStyle name="Titulo 13" xfId="3582" xr:uid="{00000000-0005-0000-0000-0000C90D0000}"/>
    <cellStyle name="Título 13" xfId="3583" xr:uid="{00000000-0005-0000-0000-0000CA0D0000}"/>
    <cellStyle name="Titulo 14" xfId="3584" xr:uid="{00000000-0005-0000-0000-0000CB0D0000}"/>
    <cellStyle name="Título 14" xfId="3585" xr:uid="{00000000-0005-0000-0000-0000CC0D0000}"/>
    <cellStyle name="Titulo 15" xfId="3586" xr:uid="{00000000-0005-0000-0000-0000CD0D0000}"/>
    <cellStyle name="Título 15" xfId="3587" xr:uid="{00000000-0005-0000-0000-0000CE0D0000}"/>
    <cellStyle name="Titulo 16" xfId="3588" xr:uid="{00000000-0005-0000-0000-0000CF0D0000}"/>
    <cellStyle name="Título 16" xfId="3589" xr:uid="{00000000-0005-0000-0000-0000D00D0000}"/>
    <cellStyle name="Titulo 17" xfId="3590" xr:uid="{00000000-0005-0000-0000-0000D10D0000}"/>
    <cellStyle name="Título 17" xfId="3591" xr:uid="{00000000-0005-0000-0000-0000D20D0000}"/>
    <cellStyle name="Titulo 18" xfId="3592" xr:uid="{00000000-0005-0000-0000-0000D30D0000}"/>
    <cellStyle name="Título 18" xfId="3593" xr:uid="{00000000-0005-0000-0000-0000D40D0000}"/>
    <cellStyle name="Titulo 19" xfId="3594" xr:uid="{00000000-0005-0000-0000-0000D50D0000}"/>
    <cellStyle name="Título 19" xfId="3595" xr:uid="{00000000-0005-0000-0000-0000D60D0000}"/>
    <cellStyle name="Titulo 2" xfId="3596" xr:uid="{00000000-0005-0000-0000-0000D70D0000}"/>
    <cellStyle name="Título 2" xfId="3597" xr:uid="{00000000-0005-0000-0000-0000D80D0000}"/>
    <cellStyle name="Titulo 2 2" xfId="3598" xr:uid="{00000000-0005-0000-0000-0000D90D0000}"/>
    <cellStyle name="Titulo 2 3" xfId="3599" xr:uid="{00000000-0005-0000-0000-0000DA0D0000}"/>
    <cellStyle name="Titulo 20" xfId="3600" xr:uid="{00000000-0005-0000-0000-0000DB0D0000}"/>
    <cellStyle name="Título 20" xfId="3601" xr:uid="{00000000-0005-0000-0000-0000DC0D0000}"/>
    <cellStyle name="Titulo 21" xfId="3602" xr:uid="{00000000-0005-0000-0000-0000DD0D0000}"/>
    <cellStyle name="Título 21" xfId="3603" xr:uid="{00000000-0005-0000-0000-0000DE0D0000}"/>
    <cellStyle name="Titulo 22" xfId="3604" xr:uid="{00000000-0005-0000-0000-0000DF0D0000}"/>
    <cellStyle name="Título 22" xfId="3605" xr:uid="{00000000-0005-0000-0000-0000E00D0000}"/>
    <cellStyle name="Titulo 23" xfId="3606" xr:uid="{00000000-0005-0000-0000-0000E10D0000}"/>
    <cellStyle name="Título 23" xfId="3607" xr:uid="{00000000-0005-0000-0000-0000E20D0000}"/>
    <cellStyle name="Titulo 24" xfId="3608" xr:uid="{00000000-0005-0000-0000-0000E30D0000}"/>
    <cellStyle name="Título 24" xfId="3609" xr:uid="{00000000-0005-0000-0000-0000E40D0000}"/>
    <cellStyle name="Titulo 25" xfId="3610" xr:uid="{00000000-0005-0000-0000-0000E50D0000}"/>
    <cellStyle name="Título 25" xfId="3611" xr:uid="{00000000-0005-0000-0000-0000E60D0000}"/>
    <cellStyle name="Titulo 26" xfId="3612" xr:uid="{00000000-0005-0000-0000-0000E70D0000}"/>
    <cellStyle name="Título 26" xfId="3613" xr:uid="{00000000-0005-0000-0000-0000E80D0000}"/>
    <cellStyle name="Titulo 27" xfId="3614" xr:uid="{00000000-0005-0000-0000-0000E90D0000}"/>
    <cellStyle name="Título 27" xfId="3615" xr:uid="{00000000-0005-0000-0000-0000EA0D0000}"/>
    <cellStyle name="Titulo 28" xfId="3616" xr:uid="{00000000-0005-0000-0000-0000EB0D0000}"/>
    <cellStyle name="Título 28" xfId="3617" xr:uid="{00000000-0005-0000-0000-0000EC0D0000}"/>
    <cellStyle name="Titulo 29" xfId="3618" xr:uid="{00000000-0005-0000-0000-0000ED0D0000}"/>
    <cellStyle name="Título 29" xfId="3619" xr:uid="{00000000-0005-0000-0000-0000EE0D0000}"/>
    <cellStyle name="Titulo 3" xfId="3620" xr:uid="{00000000-0005-0000-0000-0000EF0D0000}"/>
    <cellStyle name="Título 3" xfId="3621" xr:uid="{00000000-0005-0000-0000-0000F00D0000}"/>
    <cellStyle name="Titulo 30" xfId="3622" xr:uid="{00000000-0005-0000-0000-0000F10D0000}"/>
    <cellStyle name="Título 30" xfId="3623" xr:uid="{00000000-0005-0000-0000-0000F20D0000}"/>
    <cellStyle name="Titulo 31" xfId="3624" xr:uid="{00000000-0005-0000-0000-0000F30D0000}"/>
    <cellStyle name="Título 31" xfId="3625" xr:uid="{00000000-0005-0000-0000-0000F40D0000}"/>
    <cellStyle name="Titulo 32" xfId="3626" xr:uid="{00000000-0005-0000-0000-0000F50D0000}"/>
    <cellStyle name="Título 32" xfId="3627" xr:uid="{00000000-0005-0000-0000-0000F60D0000}"/>
    <cellStyle name="Titulo 33" xfId="3628" xr:uid="{00000000-0005-0000-0000-0000F70D0000}"/>
    <cellStyle name="Título 33" xfId="3629" xr:uid="{00000000-0005-0000-0000-0000F80D0000}"/>
    <cellStyle name="Titulo 34" xfId="3630" xr:uid="{00000000-0005-0000-0000-0000F90D0000}"/>
    <cellStyle name="Título 34" xfId="3631" xr:uid="{00000000-0005-0000-0000-0000FA0D0000}"/>
    <cellStyle name="Título 35" xfId="3632" xr:uid="{00000000-0005-0000-0000-0000FB0D0000}"/>
    <cellStyle name="Título 36" xfId="3633" xr:uid="{00000000-0005-0000-0000-0000FC0D0000}"/>
    <cellStyle name="Título 37" xfId="3634" xr:uid="{00000000-0005-0000-0000-0000FD0D0000}"/>
    <cellStyle name="Titulo 4" xfId="3635" xr:uid="{00000000-0005-0000-0000-0000FE0D0000}"/>
    <cellStyle name="Título 4" xfId="3636" xr:uid="{00000000-0005-0000-0000-0000FF0D0000}"/>
    <cellStyle name="Titulo 5" xfId="3637" xr:uid="{00000000-0005-0000-0000-0000000E0000}"/>
    <cellStyle name="Título 5 2" xfId="3638" xr:uid="{00000000-0005-0000-0000-0000010E0000}"/>
    <cellStyle name="Título 5 3" xfId="3639" xr:uid="{00000000-0005-0000-0000-0000020E0000}"/>
    <cellStyle name="Título 5 4" xfId="3640" xr:uid="{00000000-0005-0000-0000-0000030E0000}"/>
    <cellStyle name="Titulo 6" xfId="3641" xr:uid="{00000000-0005-0000-0000-0000040E0000}"/>
    <cellStyle name="Título 6" xfId="3642" xr:uid="{00000000-0005-0000-0000-0000050E0000}"/>
    <cellStyle name="Titulo 7" xfId="3643" xr:uid="{00000000-0005-0000-0000-0000060E0000}"/>
    <cellStyle name="Título 7" xfId="3644" xr:uid="{00000000-0005-0000-0000-0000070E0000}"/>
    <cellStyle name="Titulo 8" xfId="3645" xr:uid="{00000000-0005-0000-0000-0000080E0000}"/>
    <cellStyle name="Título 8" xfId="3646" xr:uid="{00000000-0005-0000-0000-0000090E0000}"/>
    <cellStyle name="Titulo 9" xfId="3647" xr:uid="{00000000-0005-0000-0000-00000A0E0000}"/>
    <cellStyle name="Título 9" xfId="3648" xr:uid="{00000000-0005-0000-0000-00000B0E0000}"/>
    <cellStyle name="Titulo_Sugestão_quadros_extragrupo (3)" xfId="3649" xr:uid="{00000000-0005-0000-0000-00000C0E0000}"/>
    <cellStyle name="Titulo1" xfId="3650" xr:uid="{00000000-0005-0000-0000-00000D0E0000}"/>
    <cellStyle name="Titulo1 10" xfId="3651" xr:uid="{00000000-0005-0000-0000-00000E0E0000}"/>
    <cellStyle name="Titulo1 11" xfId="3652" xr:uid="{00000000-0005-0000-0000-00000F0E0000}"/>
    <cellStyle name="Titulo1 12" xfId="3653" xr:uid="{00000000-0005-0000-0000-0000100E0000}"/>
    <cellStyle name="Titulo1 13" xfId="3654" xr:uid="{00000000-0005-0000-0000-0000110E0000}"/>
    <cellStyle name="Titulo1 14" xfId="3655" xr:uid="{00000000-0005-0000-0000-0000120E0000}"/>
    <cellStyle name="Titulo1 15" xfId="3656" xr:uid="{00000000-0005-0000-0000-0000130E0000}"/>
    <cellStyle name="Titulo1 16" xfId="3657" xr:uid="{00000000-0005-0000-0000-0000140E0000}"/>
    <cellStyle name="Titulo1 17" xfId="3658" xr:uid="{00000000-0005-0000-0000-0000150E0000}"/>
    <cellStyle name="Titulo1 18" xfId="3659" xr:uid="{00000000-0005-0000-0000-0000160E0000}"/>
    <cellStyle name="Titulo1 19" xfId="3660" xr:uid="{00000000-0005-0000-0000-0000170E0000}"/>
    <cellStyle name="Titulo1 2" xfId="3661" xr:uid="{00000000-0005-0000-0000-0000180E0000}"/>
    <cellStyle name="Titulo1 2 2" xfId="3662" xr:uid="{00000000-0005-0000-0000-0000190E0000}"/>
    <cellStyle name="Titulo1 2 3" xfId="3663" xr:uid="{00000000-0005-0000-0000-00001A0E0000}"/>
    <cellStyle name="Titulo1 20" xfId="3664" xr:uid="{00000000-0005-0000-0000-00001B0E0000}"/>
    <cellStyle name="Titulo1 21" xfId="3665" xr:uid="{00000000-0005-0000-0000-00001C0E0000}"/>
    <cellStyle name="Titulo1 22" xfId="3666" xr:uid="{00000000-0005-0000-0000-00001D0E0000}"/>
    <cellStyle name="Titulo1 23" xfId="3667" xr:uid="{00000000-0005-0000-0000-00001E0E0000}"/>
    <cellStyle name="Titulo1 24" xfId="3668" xr:uid="{00000000-0005-0000-0000-00001F0E0000}"/>
    <cellStyle name="Titulo1 25" xfId="3669" xr:uid="{00000000-0005-0000-0000-0000200E0000}"/>
    <cellStyle name="Titulo1 26" xfId="3670" xr:uid="{00000000-0005-0000-0000-0000210E0000}"/>
    <cellStyle name="Titulo1 27" xfId="3671" xr:uid="{00000000-0005-0000-0000-0000220E0000}"/>
    <cellStyle name="Titulo1 28" xfId="3672" xr:uid="{00000000-0005-0000-0000-0000230E0000}"/>
    <cellStyle name="Titulo1 29" xfId="3673" xr:uid="{00000000-0005-0000-0000-0000240E0000}"/>
    <cellStyle name="Titulo1 3" xfId="3674" xr:uid="{00000000-0005-0000-0000-0000250E0000}"/>
    <cellStyle name="Titulo1 30" xfId="3675" xr:uid="{00000000-0005-0000-0000-0000260E0000}"/>
    <cellStyle name="Titulo1 31" xfId="3676" xr:uid="{00000000-0005-0000-0000-0000270E0000}"/>
    <cellStyle name="Titulo1 32" xfId="3677" xr:uid="{00000000-0005-0000-0000-0000280E0000}"/>
    <cellStyle name="Titulo1 33" xfId="3678" xr:uid="{00000000-0005-0000-0000-0000290E0000}"/>
    <cellStyle name="Titulo1 34" xfId="3679" xr:uid="{00000000-0005-0000-0000-00002A0E0000}"/>
    <cellStyle name="Titulo1 4" xfId="3680" xr:uid="{00000000-0005-0000-0000-00002B0E0000}"/>
    <cellStyle name="Titulo1 5" xfId="3681" xr:uid="{00000000-0005-0000-0000-00002C0E0000}"/>
    <cellStyle name="Titulo1 6" xfId="3682" xr:uid="{00000000-0005-0000-0000-00002D0E0000}"/>
    <cellStyle name="Titulo1 7" xfId="3683" xr:uid="{00000000-0005-0000-0000-00002E0E0000}"/>
    <cellStyle name="Titulo1 8" xfId="3684" xr:uid="{00000000-0005-0000-0000-00002F0E0000}"/>
    <cellStyle name="Titulo1 9" xfId="3685" xr:uid="{00000000-0005-0000-0000-0000300E0000}"/>
    <cellStyle name="Titulo2" xfId="3686" xr:uid="{00000000-0005-0000-0000-0000310E0000}"/>
    <cellStyle name="Titulo2 10" xfId="3687" xr:uid="{00000000-0005-0000-0000-0000320E0000}"/>
    <cellStyle name="Titulo2 11" xfId="3688" xr:uid="{00000000-0005-0000-0000-0000330E0000}"/>
    <cellStyle name="Titulo2 12" xfId="3689" xr:uid="{00000000-0005-0000-0000-0000340E0000}"/>
    <cellStyle name="Titulo2 13" xfId="3690" xr:uid="{00000000-0005-0000-0000-0000350E0000}"/>
    <cellStyle name="Titulo2 14" xfId="3691" xr:uid="{00000000-0005-0000-0000-0000360E0000}"/>
    <cellStyle name="Titulo2 15" xfId="3692" xr:uid="{00000000-0005-0000-0000-0000370E0000}"/>
    <cellStyle name="Titulo2 16" xfId="3693" xr:uid="{00000000-0005-0000-0000-0000380E0000}"/>
    <cellStyle name="Titulo2 17" xfId="3694" xr:uid="{00000000-0005-0000-0000-0000390E0000}"/>
    <cellStyle name="Titulo2 18" xfId="3695" xr:uid="{00000000-0005-0000-0000-00003A0E0000}"/>
    <cellStyle name="Titulo2 19" xfId="3696" xr:uid="{00000000-0005-0000-0000-00003B0E0000}"/>
    <cellStyle name="Titulo2 2" xfId="3697" xr:uid="{00000000-0005-0000-0000-00003C0E0000}"/>
    <cellStyle name="Titulo2 2 2" xfId="3698" xr:uid="{00000000-0005-0000-0000-00003D0E0000}"/>
    <cellStyle name="Titulo2 2 3" xfId="3699" xr:uid="{00000000-0005-0000-0000-00003E0E0000}"/>
    <cellStyle name="Titulo2 20" xfId="3700" xr:uid="{00000000-0005-0000-0000-00003F0E0000}"/>
    <cellStyle name="Titulo2 21" xfId="3701" xr:uid="{00000000-0005-0000-0000-0000400E0000}"/>
    <cellStyle name="Titulo2 22" xfId="3702" xr:uid="{00000000-0005-0000-0000-0000410E0000}"/>
    <cellStyle name="Titulo2 23" xfId="3703" xr:uid="{00000000-0005-0000-0000-0000420E0000}"/>
    <cellStyle name="Titulo2 24" xfId="3704" xr:uid="{00000000-0005-0000-0000-0000430E0000}"/>
    <cellStyle name="Titulo2 25" xfId="3705" xr:uid="{00000000-0005-0000-0000-0000440E0000}"/>
    <cellStyle name="Titulo2 26" xfId="3706" xr:uid="{00000000-0005-0000-0000-0000450E0000}"/>
    <cellStyle name="Titulo2 27" xfId="3707" xr:uid="{00000000-0005-0000-0000-0000460E0000}"/>
    <cellStyle name="Titulo2 28" xfId="3708" xr:uid="{00000000-0005-0000-0000-0000470E0000}"/>
    <cellStyle name="Titulo2 29" xfId="3709" xr:uid="{00000000-0005-0000-0000-0000480E0000}"/>
    <cellStyle name="Titulo2 3" xfId="3710" xr:uid="{00000000-0005-0000-0000-0000490E0000}"/>
    <cellStyle name="Titulo2 30" xfId="3711" xr:uid="{00000000-0005-0000-0000-00004A0E0000}"/>
    <cellStyle name="Titulo2 31" xfId="3712" xr:uid="{00000000-0005-0000-0000-00004B0E0000}"/>
    <cellStyle name="Titulo2 32" xfId="3713" xr:uid="{00000000-0005-0000-0000-00004C0E0000}"/>
    <cellStyle name="Titulo2 33" xfId="3714" xr:uid="{00000000-0005-0000-0000-00004D0E0000}"/>
    <cellStyle name="Titulo2 34" xfId="3715" xr:uid="{00000000-0005-0000-0000-00004E0E0000}"/>
    <cellStyle name="Titulo2 4" xfId="3716" xr:uid="{00000000-0005-0000-0000-00004F0E0000}"/>
    <cellStyle name="Titulo2 5" xfId="3717" xr:uid="{00000000-0005-0000-0000-0000500E0000}"/>
    <cellStyle name="Titulo2 6" xfId="3718" xr:uid="{00000000-0005-0000-0000-0000510E0000}"/>
    <cellStyle name="Titulo2 7" xfId="3719" xr:uid="{00000000-0005-0000-0000-0000520E0000}"/>
    <cellStyle name="Titulo2 8" xfId="3720" xr:uid="{00000000-0005-0000-0000-0000530E0000}"/>
    <cellStyle name="Titulo2 9" xfId="3721" xr:uid="{00000000-0005-0000-0000-0000540E0000}"/>
    <cellStyle name="TopGrey" xfId="3722" xr:uid="{00000000-0005-0000-0000-0000550E0000}"/>
    <cellStyle name="TopGrey 2" xfId="3723" xr:uid="{00000000-0005-0000-0000-0000560E0000}"/>
    <cellStyle name="Total 10" xfId="3724" xr:uid="{00000000-0005-0000-0000-0000570E0000}"/>
    <cellStyle name="Total 10 2" xfId="3725" xr:uid="{00000000-0005-0000-0000-0000580E0000}"/>
    <cellStyle name="Total 11" xfId="3726" xr:uid="{00000000-0005-0000-0000-0000590E0000}"/>
    <cellStyle name="Total 11 2" xfId="3727" xr:uid="{00000000-0005-0000-0000-00005A0E0000}"/>
    <cellStyle name="Total 12" xfId="3728" xr:uid="{00000000-0005-0000-0000-00005B0E0000}"/>
    <cellStyle name="Total 12 2" xfId="3729" xr:uid="{00000000-0005-0000-0000-00005C0E0000}"/>
    <cellStyle name="Total 13" xfId="3730" xr:uid="{00000000-0005-0000-0000-00005D0E0000}"/>
    <cellStyle name="Total 13 2" xfId="3731" xr:uid="{00000000-0005-0000-0000-00005E0E0000}"/>
    <cellStyle name="Total 14" xfId="3732" xr:uid="{00000000-0005-0000-0000-00005F0E0000}"/>
    <cellStyle name="Total 14 2" xfId="3733" xr:uid="{00000000-0005-0000-0000-0000600E0000}"/>
    <cellStyle name="Total 15" xfId="3734" xr:uid="{00000000-0005-0000-0000-0000610E0000}"/>
    <cellStyle name="Total 15 2" xfId="3735" xr:uid="{00000000-0005-0000-0000-0000620E0000}"/>
    <cellStyle name="Total 16" xfId="3736" xr:uid="{00000000-0005-0000-0000-0000630E0000}"/>
    <cellStyle name="Total 16 2" xfId="3737" xr:uid="{00000000-0005-0000-0000-0000640E0000}"/>
    <cellStyle name="Total 17" xfId="3738" xr:uid="{00000000-0005-0000-0000-0000650E0000}"/>
    <cellStyle name="Total 17 2" xfId="3739" xr:uid="{00000000-0005-0000-0000-0000660E0000}"/>
    <cellStyle name="Total 18" xfId="3740" xr:uid="{00000000-0005-0000-0000-0000670E0000}"/>
    <cellStyle name="Total 18 2" xfId="3741" xr:uid="{00000000-0005-0000-0000-0000680E0000}"/>
    <cellStyle name="Total 19" xfId="3742" xr:uid="{00000000-0005-0000-0000-0000690E0000}"/>
    <cellStyle name="Total 19 2" xfId="3743" xr:uid="{00000000-0005-0000-0000-00006A0E0000}"/>
    <cellStyle name="Total 2" xfId="3744" xr:uid="{00000000-0005-0000-0000-00006B0E0000}"/>
    <cellStyle name="Total 2 2" xfId="3745" xr:uid="{00000000-0005-0000-0000-00006C0E0000}"/>
    <cellStyle name="Total 2 2 2" xfId="3746" xr:uid="{00000000-0005-0000-0000-00006D0E0000}"/>
    <cellStyle name="Total 2 3" xfId="3747" xr:uid="{00000000-0005-0000-0000-00006E0E0000}"/>
    <cellStyle name="Total 2 3 2" xfId="3748" xr:uid="{00000000-0005-0000-0000-00006F0E0000}"/>
    <cellStyle name="Total 2 4" xfId="3749" xr:uid="{00000000-0005-0000-0000-0000700E0000}"/>
    <cellStyle name="Total 2 4 2" xfId="3750" xr:uid="{00000000-0005-0000-0000-0000710E0000}"/>
    <cellStyle name="Total 20" xfId="3751" xr:uid="{00000000-0005-0000-0000-0000720E0000}"/>
    <cellStyle name="Total 20 2" xfId="3752" xr:uid="{00000000-0005-0000-0000-0000730E0000}"/>
    <cellStyle name="Total 21" xfId="3753" xr:uid="{00000000-0005-0000-0000-0000740E0000}"/>
    <cellStyle name="Total 21 2" xfId="3754" xr:uid="{00000000-0005-0000-0000-0000750E0000}"/>
    <cellStyle name="Total 22" xfId="3755" xr:uid="{00000000-0005-0000-0000-0000760E0000}"/>
    <cellStyle name="Total 22 2" xfId="3756" xr:uid="{00000000-0005-0000-0000-0000770E0000}"/>
    <cellStyle name="Total 23" xfId="3757" xr:uid="{00000000-0005-0000-0000-0000780E0000}"/>
    <cellStyle name="Total 23 2" xfId="3758" xr:uid="{00000000-0005-0000-0000-0000790E0000}"/>
    <cellStyle name="Total 24" xfId="3759" xr:uid="{00000000-0005-0000-0000-00007A0E0000}"/>
    <cellStyle name="Total 24 2" xfId="3760" xr:uid="{00000000-0005-0000-0000-00007B0E0000}"/>
    <cellStyle name="Total 25" xfId="3761" xr:uid="{00000000-0005-0000-0000-00007C0E0000}"/>
    <cellStyle name="Total 25 2" xfId="3762" xr:uid="{00000000-0005-0000-0000-00007D0E0000}"/>
    <cellStyle name="Total 26" xfId="3763" xr:uid="{00000000-0005-0000-0000-00007E0E0000}"/>
    <cellStyle name="Total 26 2" xfId="3764" xr:uid="{00000000-0005-0000-0000-00007F0E0000}"/>
    <cellStyle name="Total 27" xfId="3765" xr:uid="{00000000-0005-0000-0000-0000800E0000}"/>
    <cellStyle name="Total 27 2" xfId="3766" xr:uid="{00000000-0005-0000-0000-0000810E0000}"/>
    <cellStyle name="Total 28" xfId="3767" xr:uid="{00000000-0005-0000-0000-0000820E0000}"/>
    <cellStyle name="Total 28 2" xfId="3768" xr:uid="{00000000-0005-0000-0000-0000830E0000}"/>
    <cellStyle name="Total 29" xfId="3769" xr:uid="{00000000-0005-0000-0000-0000840E0000}"/>
    <cellStyle name="Total 29 2" xfId="3770" xr:uid="{00000000-0005-0000-0000-0000850E0000}"/>
    <cellStyle name="Total 3" xfId="3771" xr:uid="{00000000-0005-0000-0000-0000860E0000}"/>
    <cellStyle name="Total 3 2" xfId="3772" xr:uid="{00000000-0005-0000-0000-0000870E0000}"/>
    <cellStyle name="Total 3 2 2" xfId="3773" xr:uid="{00000000-0005-0000-0000-0000880E0000}"/>
    <cellStyle name="Total 30" xfId="3774" xr:uid="{00000000-0005-0000-0000-0000890E0000}"/>
    <cellStyle name="Total 30 2" xfId="3775" xr:uid="{00000000-0005-0000-0000-00008A0E0000}"/>
    <cellStyle name="Total 31" xfId="3776" xr:uid="{00000000-0005-0000-0000-00008B0E0000}"/>
    <cellStyle name="Total 31 2" xfId="3777" xr:uid="{00000000-0005-0000-0000-00008C0E0000}"/>
    <cellStyle name="Total 32" xfId="3778" xr:uid="{00000000-0005-0000-0000-00008D0E0000}"/>
    <cellStyle name="Total 32 2" xfId="3779" xr:uid="{00000000-0005-0000-0000-00008E0E0000}"/>
    <cellStyle name="Total 33" xfId="3780" xr:uid="{00000000-0005-0000-0000-00008F0E0000}"/>
    <cellStyle name="Total 33 2" xfId="3781" xr:uid="{00000000-0005-0000-0000-0000900E0000}"/>
    <cellStyle name="Total 34" xfId="3782" xr:uid="{00000000-0005-0000-0000-0000910E0000}"/>
    <cellStyle name="Total 34 2" xfId="3783" xr:uid="{00000000-0005-0000-0000-0000920E0000}"/>
    <cellStyle name="Total 4" xfId="3784" xr:uid="{00000000-0005-0000-0000-0000930E0000}"/>
    <cellStyle name="Total 4 2" xfId="3785" xr:uid="{00000000-0005-0000-0000-0000940E0000}"/>
    <cellStyle name="Total 5" xfId="3786" xr:uid="{00000000-0005-0000-0000-0000950E0000}"/>
    <cellStyle name="Total 5 2" xfId="3787" xr:uid="{00000000-0005-0000-0000-0000960E0000}"/>
    <cellStyle name="Total 6" xfId="3788" xr:uid="{00000000-0005-0000-0000-0000970E0000}"/>
    <cellStyle name="Total 6 2" xfId="3789" xr:uid="{00000000-0005-0000-0000-0000980E0000}"/>
    <cellStyle name="Total 7" xfId="3790" xr:uid="{00000000-0005-0000-0000-0000990E0000}"/>
    <cellStyle name="Total 7 2" xfId="3791" xr:uid="{00000000-0005-0000-0000-00009A0E0000}"/>
    <cellStyle name="Total 8" xfId="3792" xr:uid="{00000000-0005-0000-0000-00009B0E0000}"/>
    <cellStyle name="Total 8 2" xfId="3793" xr:uid="{00000000-0005-0000-0000-00009C0E0000}"/>
    <cellStyle name="Total 9" xfId="3794" xr:uid="{00000000-0005-0000-0000-00009D0E0000}"/>
    <cellStyle name="Total 9 2" xfId="3795" xr:uid="{00000000-0005-0000-0000-00009E0E0000}"/>
    <cellStyle name="Tusental (0)_4 nya p3" xfId="3796" xr:uid="{00000000-0005-0000-0000-00009F0E0000}"/>
    <cellStyle name="Tusental 2" xfId="3797" xr:uid="{00000000-0005-0000-0000-0000A00E0000}"/>
    <cellStyle name="Tusental 3" xfId="3798" xr:uid="{00000000-0005-0000-0000-0000A10E0000}"/>
    <cellStyle name="Tytuł" xfId="3799" xr:uid="{00000000-0005-0000-0000-0000A20E0000}"/>
    <cellStyle name="Undefiniert" xfId="3800" xr:uid="{00000000-0005-0000-0000-0000A30E0000}"/>
    <cellStyle name="USD" xfId="3801" xr:uid="{00000000-0005-0000-0000-0000A40E0000}"/>
    <cellStyle name="USD 2" xfId="3802" xr:uid="{00000000-0005-0000-0000-0000A50E0000}"/>
    <cellStyle name="USD Paren" xfId="3803" xr:uid="{00000000-0005-0000-0000-0000A60E0000}"/>
    <cellStyle name="USD_Black Box 10 UNLOCKED" xfId="3804" xr:uid="{00000000-0005-0000-0000-0000A70E0000}"/>
    <cellStyle name="Uwaga" xfId="3805" xr:uid="{00000000-0005-0000-0000-0000A80E0000}"/>
    <cellStyle name="V¡rgula" xfId="3806" xr:uid="{00000000-0005-0000-0000-0000A90E0000}"/>
    <cellStyle name="V¡rgula 10" xfId="3807" xr:uid="{00000000-0005-0000-0000-0000AA0E0000}"/>
    <cellStyle name="V¡rgula 11" xfId="3808" xr:uid="{00000000-0005-0000-0000-0000AB0E0000}"/>
    <cellStyle name="V¡rgula 12" xfId="3809" xr:uid="{00000000-0005-0000-0000-0000AC0E0000}"/>
    <cellStyle name="V¡rgula 13" xfId="3810" xr:uid="{00000000-0005-0000-0000-0000AD0E0000}"/>
    <cellStyle name="V¡rgula 14" xfId="3811" xr:uid="{00000000-0005-0000-0000-0000AE0E0000}"/>
    <cellStyle name="V¡rgula 15" xfId="3812" xr:uid="{00000000-0005-0000-0000-0000AF0E0000}"/>
    <cellStyle name="V¡rgula 16" xfId="3813" xr:uid="{00000000-0005-0000-0000-0000B00E0000}"/>
    <cellStyle name="V¡rgula 17" xfId="3814" xr:uid="{00000000-0005-0000-0000-0000B10E0000}"/>
    <cellStyle name="V¡rgula 18" xfId="3815" xr:uid="{00000000-0005-0000-0000-0000B20E0000}"/>
    <cellStyle name="V¡rgula 19" xfId="3816" xr:uid="{00000000-0005-0000-0000-0000B30E0000}"/>
    <cellStyle name="V¡rgula 2" xfId="3817" xr:uid="{00000000-0005-0000-0000-0000B40E0000}"/>
    <cellStyle name="V¡rgula 2 2" xfId="3818" xr:uid="{00000000-0005-0000-0000-0000B50E0000}"/>
    <cellStyle name="V¡rgula 2 3" xfId="3819" xr:uid="{00000000-0005-0000-0000-0000B60E0000}"/>
    <cellStyle name="V¡rgula 20" xfId="3820" xr:uid="{00000000-0005-0000-0000-0000B70E0000}"/>
    <cellStyle name="V¡rgula 21" xfId="3821" xr:uid="{00000000-0005-0000-0000-0000B80E0000}"/>
    <cellStyle name="V¡rgula 22" xfId="3822" xr:uid="{00000000-0005-0000-0000-0000B90E0000}"/>
    <cellStyle name="V¡rgula 23" xfId="3823" xr:uid="{00000000-0005-0000-0000-0000BA0E0000}"/>
    <cellStyle name="V¡rgula 24" xfId="3824" xr:uid="{00000000-0005-0000-0000-0000BB0E0000}"/>
    <cellStyle name="V¡rgula 25" xfId="3825" xr:uid="{00000000-0005-0000-0000-0000BC0E0000}"/>
    <cellStyle name="V¡rgula 26" xfId="3826" xr:uid="{00000000-0005-0000-0000-0000BD0E0000}"/>
    <cellStyle name="V¡rgula 27" xfId="3827" xr:uid="{00000000-0005-0000-0000-0000BE0E0000}"/>
    <cellStyle name="V¡rgula 28" xfId="3828" xr:uid="{00000000-0005-0000-0000-0000BF0E0000}"/>
    <cellStyle name="V¡rgula 29" xfId="3829" xr:uid="{00000000-0005-0000-0000-0000C00E0000}"/>
    <cellStyle name="V¡rgula 3" xfId="3830" xr:uid="{00000000-0005-0000-0000-0000C10E0000}"/>
    <cellStyle name="V¡rgula 30" xfId="3831" xr:uid="{00000000-0005-0000-0000-0000C20E0000}"/>
    <cellStyle name="V¡rgula 31" xfId="3832" xr:uid="{00000000-0005-0000-0000-0000C30E0000}"/>
    <cellStyle name="V¡rgula 32" xfId="3833" xr:uid="{00000000-0005-0000-0000-0000C40E0000}"/>
    <cellStyle name="V¡rgula 33" xfId="3834" xr:uid="{00000000-0005-0000-0000-0000C50E0000}"/>
    <cellStyle name="V¡rgula 34" xfId="3835" xr:uid="{00000000-0005-0000-0000-0000C60E0000}"/>
    <cellStyle name="V¡rgula 4" xfId="3836" xr:uid="{00000000-0005-0000-0000-0000C70E0000}"/>
    <cellStyle name="V¡rgula 5" xfId="3837" xr:uid="{00000000-0005-0000-0000-0000C80E0000}"/>
    <cellStyle name="V¡rgula 6" xfId="3838" xr:uid="{00000000-0005-0000-0000-0000C90E0000}"/>
    <cellStyle name="V¡rgula 7" xfId="3839" xr:uid="{00000000-0005-0000-0000-0000CA0E0000}"/>
    <cellStyle name="V¡rgula 8" xfId="3840" xr:uid="{00000000-0005-0000-0000-0000CB0E0000}"/>
    <cellStyle name="V¡rgula 9" xfId="3841" xr:uid="{00000000-0005-0000-0000-0000CC0E0000}"/>
    <cellStyle name="V¡rgula0" xfId="3842" xr:uid="{00000000-0005-0000-0000-0000CD0E0000}"/>
    <cellStyle name="V¡rgula0 10" xfId="3843" xr:uid="{00000000-0005-0000-0000-0000CE0E0000}"/>
    <cellStyle name="V¡rgula0 10 2" xfId="3844" xr:uid="{00000000-0005-0000-0000-0000CF0E0000}"/>
    <cellStyle name="V¡rgula0 11" xfId="3845" xr:uid="{00000000-0005-0000-0000-0000D00E0000}"/>
    <cellStyle name="V¡rgula0 11 2" xfId="3846" xr:uid="{00000000-0005-0000-0000-0000D10E0000}"/>
    <cellStyle name="V¡rgula0 12" xfId="3847" xr:uid="{00000000-0005-0000-0000-0000D20E0000}"/>
    <cellStyle name="V¡rgula0 12 2" xfId="3848" xr:uid="{00000000-0005-0000-0000-0000D30E0000}"/>
    <cellStyle name="V¡rgula0 13" xfId="3849" xr:uid="{00000000-0005-0000-0000-0000D40E0000}"/>
    <cellStyle name="V¡rgula0 13 2" xfId="3850" xr:uid="{00000000-0005-0000-0000-0000D50E0000}"/>
    <cellStyle name="V¡rgula0 14" xfId="3851" xr:uid="{00000000-0005-0000-0000-0000D60E0000}"/>
    <cellStyle name="V¡rgula0 14 2" xfId="3852" xr:uid="{00000000-0005-0000-0000-0000D70E0000}"/>
    <cellStyle name="V¡rgula0 15" xfId="3853" xr:uid="{00000000-0005-0000-0000-0000D80E0000}"/>
    <cellStyle name="V¡rgula0 15 2" xfId="3854" xr:uid="{00000000-0005-0000-0000-0000D90E0000}"/>
    <cellStyle name="V¡rgula0 16" xfId="3855" xr:uid="{00000000-0005-0000-0000-0000DA0E0000}"/>
    <cellStyle name="V¡rgula0 16 2" xfId="3856" xr:uid="{00000000-0005-0000-0000-0000DB0E0000}"/>
    <cellStyle name="V¡rgula0 17" xfId="3857" xr:uid="{00000000-0005-0000-0000-0000DC0E0000}"/>
    <cellStyle name="V¡rgula0 17 2" xfId="3858" xr:uid="{00000000-0005-0000-0000-0000DD0E0000}"/>
    <cellStyle name="V¡rgula0 18" xfId="3859" xr:uid="{00000000-0005-0000-0000-0000DE0E0000}"/>
    <cellStyle name="V¡rgula0 18 2" xfId="3860" xr:uid="{00000000-0005-0000-0000-0000DF0E0000}"/>
    <cellStyle name="V¡rgula0 19" xfId="3861" xr:uid="{00000000-0005-0000-0000-0000E00E0000}"/>
    <cellStyle name="V¡rgula0 19 2" xfId="3862" xr:uid="{00000000-0005-0000-0000-0000E10E0000}"/>
    <cellStyle name="V¡rgula0 2" xfId="3863" xr:uid="{00000000-0005-0000-0000-0000E20E0000}"/>
    <cellStyle name="V¡rgula0 2 2" xfId="3864" xr:uid="{00000000-0005-0000-0000-0000E30E0000}"/>
    <cellStyle name="V¡rgula0 2 2 2" xfId="3865" xr:uid="{00000000-0005-0000-0000-0000E40E0000}"/>
    <cellStyle name="V¡rgula0 2 3" xfId="3866" xr:uid="{00000000-0005-0000-0000-0000E50E0000}"/>
    <cellStyle name="V¡rgula0 2 3 2" xfId="3867" xr:uid="{00000000-0005-0000-0000-0000E60E0000}"/>
    <cellStyle name="V¡rgula0 2 4" xfId="3868" xr:uid="{00000000-0005-0000-0000-0000E70E0000}"/>
    <cellStyle name="V¡rgula0 20" xfId="3869" xr:uid="{00000000-0005-0000-0000-0000E80E0000}"/>
    <cellStyle name="V¡rgula0 20 2" xfId="3870" xr:uid="{00000000-0005-0000-0000-0000E90E0000}"/>
    <cellStyle name="V¡rgula0 21" xfId="3871" xr:uid="{00000000-0005-0000-0000-0000EA0E0000}"/>
    <cellStyle name="V¡rgula0 21 2" xfId="3872" xr:uid="{00000000-0005-0000-0000-0000EB0E0000}"/>
    <cellStyle name="V¡rgula0 22" xfId="3873" xr:uid="{00000000-0005-0000-0000-0000EC0E0000}"/>
    <cellStyle name="V¡rgula0 22 2" xfId="3874" xr:uid="{00000000-0005-0000-0000-0000ED0E0000}"/>
    <cellStyle name="V¡rgula0 23" xfId="3875" xr:uid="{00000000-0005-0000-0000-0000EE0E0000}"/>
    <cellStyle name="V¡rgula0 23 2" xfId="3876" xr:uid="{00000000-0005-0000-0000-0000EF0E0000}"/>
    <cellStyle name="V¡rgula0 24" xfId="3877" xr:uid="{00000000-0005-0000-0000-0000F00E0000}"/>
    <cellStyle name="V¡rgula0 24 2" xfId="3878" xr:uid="{00000000-0005-0000-0000-0000F10E0000}"/>
    <cellStyle name="V¡rgula0 25" xfId="3879" xr:uid="{00000000-0005-0000-0000-0000F20E0000}"/>
    <cellStyle name="V¡rgula0 25 2" xfId="3880" xr:uid="{00000000-0005-0000-0000-0000F30E0000}"/>
    <cellStyle name="V¡rgula0 26" xfId="3881" xr:uid="{00000000-0005-0000-0000-0000F40E0000}"/>
    <cellStyle name="V¡rgula0 26 2" xfId="3882" xr:uid="{00000000-0005-0000-0000-0000F50E0000}"/>
    <cellStyle name="V¡rgula0 27" xfId="3883" xr:uid="{00000000-0005-0000-0000-0000F60E0000}"/>
    <cellStyle name="V¡rgula0 27 2" xfId="3884" xr:uid="{00000000-0005-0000-0000-0000F70E0000}"/>
    <cellStyle name="V¡rgula0 28" xfId="3885" xr:uid="{00000000-0005-0000-0000-0000F80E0000}"/>
    <cellStyle name="V¡rgula0 28 2" xfId="3886" xr:uid="{00000000-0005-0000-0000-0000F90E0000}"/>
    <cellStyle name="V¡rgula0 29" xfId="3887" xr:uid="{00000000-0005-0000-0000-0000FA0E0000}"/>
    <cellStyle name="V¡rgula0 29 2" xfId="3888" xr:uid="{00000000-0005-0000-0000-0000FB0E0000}"/>
    <cellStyle name="V¡rgula0 3" xfId="3889" xr:uid="{00000000-0005-0000-0000-0000FC0E0000}"/>
    <cellStyle name="V¡rgula0 3 2" xfId="3890" xr:uid="{00000000-0005-0000-0000-0000FD0E0000}"/>
    <cellStyle name="V¡rgula0 30" xfId="3891" xr:uid="{00000000-0005-0000-0000-0000FE0E0000}"/>
    <cellStyle name="V¡rgula0 30 2" xfId="3892" xr:uid="{00000000-0005-0000-0000-0000FF0E0000}"/>
    <cellStyle name="V¡rgula0 31" xfId="3893" xr:uid="{00000000-0005-0000-0000-0000000F0000}"/>
    <cellStyle name="V¡rgula0 31 2" xfId="3894" xr:uid="{00000000-0005-0000-0000-0000010F0000}"/>
    <cellStyle name="V¡rgula0 32" xfId="3895" xr:uid="{00000000-0005-0000-0000-0000020F0000}"/>
    <cellStyle name="V¡rgula0 32 2" xfId="3896" xr:uid="{00000000-0005-0000-0000-0000030F0000}"/>
    <cellStyle name="V¡rgula0 33" xfId="3897" xr:uid="{00000000-0005-0000-0000-0000040F0000}"/>
    <cellStyle name="V¡rgula0 33 2" xfId="3898" xr:uid="{00000000-0005-0000-0000-0000050F0000}"/>
    <cellStyle name="V¡rgula0 34" xfId="3899" xr:uid="{00000000-0005-0000-0000-0000060F0000}"/>
    <cellStyle name="V¡rgula0 34 2" xfId="3900" xr:uid="{00000000-0005-0000-0000-0000070F0000}"/>
    <cellStyle name="V¡rgula0 35" xfId="3901" xr:uid="{00000000-0005-0000-0000-0000080F0000}"/>
    <cellStyle name="V¡rgula0 4" xfId="3902" xr:uid="{00000000-0005-0000-0000-0000090F0000}"/>
    <cellStyle name="V¡rgula0 4 2" xfId="3903" xr:uid="{00000000-0005-0000-0000-00000A0F0000}"/>
    <cellStyle name="V¡rgula0 5" xfId="3904" xr:uid="{00000000-0005-0000-0000-00000B0F0000}"/>
    <cellStyle name="V¡rgula0 5 2" xfId="3905" xr:uid="{00000000-0005-0000-0000-00000C0F0000}"/>
    <cellStyle name="V¡rgula0 6" xfId="3906" xr:uid="{00000000-0005-0000-0000-00000D0F0000}"/>
    <cellStyle name="V¡rgula0 6 2" xfId="3907" xr:uid="{00000000-0005-0000-0000-00000E0F0000}"/>
    <cellStyle name="V¡rgula0 7" xfId="3908" xr:uid="{00000000-0005-0000-0000-00000F0F0000}"/>
    <cellStyle name="V¡rgula0 7 2" xfId="3909" xr:uid="{00000000-0005-0000-0000-0000100F0000}"/>
    <cellStyle name="V¡rgula0 8" xfId="3910" xr:uid="{00000000-0005-0000-0000-0000110F0000}"/>
    <cellStyle name="V¡rgula0 8 2" xfId="3911" xr:uid="{00000000-0005-0000-0000-0000120F0000}"/>
    <cellStyle name="V¡rgula0 9" xfId="3912" xr:uid="{00000000-0005-0000-0000-0000130F0000}"/>
    <cellStyle name="V¡rgula0 9 2" xfId="3913" xr:uid="{00000000-0005-0000-0000-0000140F0000}"/>
    <cellStyle name="vaca" xfId="3914" xr:uid="{00000000-0005-0000-0000-0000150F0000}"/>
    <cellStyle name="Valuta (0)_4 nya p3" xfId="3915" xr:uid="{00000000-0005-0000-0000-0000160F0000}"/>
    <cellStyle name="Valuta [0]_Betaalbaarheid_a" xfId="3916" xr:uid="{00000000-0005-0000-0000-0000170F0000}"/>
    <cellStyle name="Valuta 2" xfId="3917" xr:uid="{00000000-0005-0000-0000-0000180F0000}"/>
    <cellStyle name="Valuta 3" xfId="3918" xr:uid="{00000000-0005-0000-0000-0000190F0000}"/>
    <cellStyle name="Valuta_Betaalbaarheid_a" xfId="3919" xr:uid="{00000000-0005-0000-0000-00001A0F0000}"/>
    <cellStyle name="Vérification" xfId="3920" xr:uid="{00000000-0005-0000-0000-00001B0F0000}"/>
    <cellStyle name="Vírgul - Estilo1" xfId="3921" xr:uid="{00000000-0005-0000-0000-00001C0F0000}"/>
    <cellStyle name="Vírgul - Estilo1 2" xfId="3922" xr:uid="{00000000-0005-0000-0000-00001D0F0000}"/>
    <cellStyle name="Vírgul - Estilo1 2 2" xfId="3923" xr:uid="{00000000-0005-0000-0000-00001E0F0000}"/>
    <cellStyle name="Vírgul - Estilo1 2 3" xfId="3924" xr:uid="{00000000-0005-0000-0000-00001F0F0000}"/>
    <cellStyle name="Vírgul - Estilo1 3" xfId="3925" xr:uid="{00000000-0005-0000-0000-0000200F0000}"/>
    <cellStyle name="Virgül [0]_08-01" xfId="3926" xr:uid="{00000000-0005-0000-0000-0000210F0000}"/>
    <cellStyle name="Virgül_08-01" xfId="3927" xr:uid="{00000000-0005-0000-0000-0000220F0000}"/>
    <cellStyle name="Vírgula" xfId="3928" xr:uid="{00000000-0005-0000-0000-0000230F0000}"/>
    <cellStyle name="Vírgula 10" xfId="3929" xr:uid="{00000000-0005-0000-0000-0000240F0000}"/>
    <cellStyle name="Vírgula 10 2" xfId="3930" xr:uid="{00000000-0005-0000-0000-0000250F0000}"/>
    <cellStyle name="Vírgula 11" xfId="3931" xr:uid="{00000000-0005-0000-0000-0000260F0000}"/>
    <cellStyle name="Vírgula 11 2" xfId="3932" xr:uid="{00000000-0005-0000-0000-0000270F0000}"/>
    <cellStyle name="Vírgula 12" xfId="3933" xr:uid="{00000000-0005-0000-0000-0000280F0000}"/>
    <cellStyle name="Vírgula 12 2" xfId="3934" xr:uid="{00000000-0005-0000-0000-0000290F0000}"/>
    <cellStyle name="Vírgula 13" xfId="3935" xr:uid="{00000000-0005-0000-0000-00002A0F0000}"/>
    <cellStyle name="Vírgula 13 2" xfId="3936" xr:uid="{00000000-0005-0000-0000-00002B0F0000}"/>
    <cellStyle name="Vírgula 14" xfId="3937" xr:uid="{00000000-0005-0000-0000-00002C0F0000}"/>
    <cellStyle name="Vírgula 14 2" xfId="3938" xr:uid="{00000000-0005-0000-0000-00002D0F0000}"/>
    <cellStyle name="Vírgula 15" xfId="3939" xr:uid="{00000000-0005-0000-0000-00002E0F0000}"/>
    <cellStyle name="Vírgula 15 2" xfId="3940" xr:uid="{00000000-0005-0000-0000-00002F0F0000}"/>
    <cellStyle name="Vírgula 16" xfId="3941" xr:uid="{00000000-0005-0000-0000-0000300F0000}"/>
    <cellStyle name="Vírgula 16 2" xfId="3942" xr:uid="{00000000-0005-0000-0000-0000310F0000}"/>
    <cellStyle name="Vírgula 17" xfId="3943" xr:uid="{00000000-0005-0000-0000-0000320F0000}"/>
    <cellStyle name="Vírgula 17 2" xfId="3944" xr:uid="{00000000-0005-0000-0000-0000330F0000}"/>
    <cellStyle name="Vírgula 18" xfId="3945" xr:uid="{00000000-0005-0000-0000-0000340F0000}"/>
    <cellStyle name="Vírgula 18 2" xfId="3946" xr:uid="{00000000-0005-0000-0000-0000350F0000}"/>
    <cellStyle name="Vírgula 19" xfId="3947" xr:uid="{00000000-0005-0000-0000-0000360F0000}"/>
    <cellStyle name="Vírgula 19 2" xfId="3948" xr:uid="{00000000-0005-0000-0000-0000370F0000}"/>
    <cellStyle name="Vírgula 2" xfId="3949" xr:uid="{00000000-0005-0000-0000-0000380F0000}"/>
    <cellStyle name="Vírgula 2 2" xfId="3950" xr:uid="{00000000-0005-0000-0000-0000390F0000}"/>
    <cellStyle name="Vírgula 2 2 2" xfId="3951" xr:uid="{00000000-0005-0000-0000-00003A0F0000}"/>
    <cellStyle name="Vírgula 2 3" xfId="3952" xr:uid="{00000000-0005-0000-0000-00003B0F0000}"/>
    <cellStyle name="Vírgula 2 3 2" xfId="3953" xr:uid="{00000000-0005-0000-0000-00003C0F0000}"/>
    <cellStyle name="Vírgula 2 4" xfId="3954" xr:uid="{00000000-0005-0000-0000-00003D0F0000}"/>
    <cellStyle name="Vírgula 20" xfId="3955" xr:uid="{00000000-0005-0000-0000-00003E0F0000}"/>
    <cellStyle name="Vírgula 20 2" xfId="3956" xr:uid="{00000000-0005-0000-0000-00003F0F0000}"/>
    <cellStyle name="Vírgula 21" xfId="3957" xr:uid="{00000000-0005-0000-0000-0000400F0000}"/>
    <cellStyle name="Vírgula 21 2" xfId="3958" xr:uid="{00000000-0005-0000-0000-0000410F0000}"/>
    <cellStyle name="Vírgula 22" xfId="3959" xr:uid="{00000000-0005-0000-0000-0000420F0000}"/>
    <cellStyle name="Vírgula 22 2" xfId="3960" xr:uid="{00000000-0005-0000-0000-0000430F0000}"/>
    <cellStyle name="Vírgula 23" xfId="3961" xr:uid="{00000000-0005-0000-0000-0000440F0000}"/>
    <cellStyle name="Vírgula 23 2" xfId="3962" xr:uid="{00000000-0005-0000-0000-0000450F0000}"/>
    <cellStyle name="Vírgula 24" xfId="3963" xr:uid="{00000000-0005-0000-0000-0000460F0000}"/>
    <cellStyle name="Vírgula 24 2" xfId="3964" xr:uid="{00000000-0005-0000-0000-0000470F0000}"/>
    <cellStyle name="Vírgula 25" xfId="3965" xr:uid="{00000000-0005-0000-0000-0000480F0000}"/>
    <cellStyle name="Vírgula 25 2" xfId="3966" xr:uid="{00000000-0005-0000-0000-0000490F0000}"/>
    <cellStyle name="Vírgula 26" xfId="3967" xr:uid="{00000000-0005-0000-0000-00004A0F0000}"/>
    <cellStyle name="Vírgula 26 2" xfId="3968" xr:uid="{00000000-0005-0000-0000-00004B0F0000}"/>
    <cellStyle name="Vírgula 27" xfId="3969" xr:uid="{00000000-0005-0000-0000-00004C0F0000}"/>
    <cellStyle name="Vírgula 27 2" xfId="3970" xr:uid="{00000000-0005-0000-0000-00004D0F0000}"/>
    <cellStyle name="Vírgula 28" xfId="3971" xr:uid="{00000000-0005-0000-0000-00004E0F0000}"/>
    <cellStyle name="Vírgula 28 2" xfId="3972" xr:uid="{00000000-0005-0000-0000-00004F0F0000}"/>
    <cellStyle name="Vírgula 29" xfId="3973" xr:uid="{00000000-0005-0000-0000-0000500F0000}"/>
    <cellStyle name="Vírgula 29 2" xfId="3974" xr:uid="{00000000-0005-0000-0000-0000510F0000}"/>
    <cellStyle name="Vírgula 3" xfId="3975" xr:uid="{00000000-0005-0000-0000-0000520F0000}"/>
    <cellStyle name="Vírgula 3 2" xfId="3976" xr:uid="{00000000-0005-0000-0000-0000530F0000}"/>
    <cellStyle name="Vírgula 30" xfId="3977" xr:uid="{00000000-0005-0000-0000-0000540F0000}"/>
    <cellStyle name="Vírgula 30 2" xfId="3978" xr:uid="{00000000-0005-0000-0000-0000550F0000}"/>
    <cellStyle name="Vírgula 31" xfId="3979" xr:uid="{00000000-0005-0000-0000-0000560F0000}"/>
    <cellStyle name="Vírgula 31 2" xfId="3980" xr:uid="{00000000-0005-0000-0000-0000570F0000}"/>
    <cellStyle name="Vírgula 32" xfId="3981" xr:uid="{00000000-0005-0000-0000-0000580F0000}"/>
    <cellStyle name="Vírgula 32 2" xfId="3982" xr:uid="{00000000-0005-0000-0000-0000590F0000}"/>
    <cellStyle name="Vírgula 33" xfId="3983" xr:uid="{00000000-0005-0000-0000-00005A0F0000}"/>
    <cellStyle name="Vírgula 33 2" xfId="3984" xr:uid="{00000000-0005-0000-0000-00005B0F0000}"/>
    <cellStyle name="Vírgula 34" xfId="3985" xr:uid="{00000000-0005-0000-0000-00005C0F0000}"/>
    <cellStyle name="Vírgula 34 2" xfId="3986" xr:uid="{00000000-0005-0000-0000-00005D0F0000}"/>
    <cellStyle name="Vírgula 4" xfId="3987" xr:uid="{00000000-0005-0000-0000-00005E0F0000}"/>
    <cellStyle name="Vírgula 4 2" xfId="3988" xr:uid="{00000000-0005-0000-0000-00005F0F0000}"/>
    <cellStyle name="Vírgula 5" xfId="3989" xr:uid="{00000000-0005-0000-0000-0000600F0000}"/>
    <cellStyle name="Vírgula 5 2" xfId="3990" xr:uid="{00000000-0005-0000-0000-0000610F0000}"/>
    <cellStyle name="Vírgula 6" xfId="3991" xr:uid="{00000000-0005-0000-0000-0000620F0000}"/>
    <cellStyle name="Vírgula 6 2" xfId="3992" xr:uid="{00000000-0005-0000-0000-0000630F0000}"/>
    <cellStyle name="Vírgula 7" xfId="3993" xr:uid="{00000000-0005-0000-0000-0000640F0000}"/>
    <cellStyle name="Vírgula 7 2" xfId="3994" xr:uid="{00000000-0005-0000-0000-0000650F0000}"/>
    <cellStyle name="Vírgula 8" xfId="3995" xr:uid="{00000000-0005-0000-0000-0000660F0000}"/>
    <cellStyle name="Vírgula 8 2" xfId="3996" xr:uid="{00000000-0005-0000-0000-0000670F0000}"/>
    <cellStyle name="Vírgula 9" xfId="3997" xr:uid="{00000000-0005-0000-0000-0000680F0000}"/>
    <cellStyle name="Vírgula 9 2" xfId="3998" xr:uid="{00000000-0005-0000-0000-0000690F0000}"/>
    <cellStyle name="Vírgula0" xfId="3999" xr:uid="{00000000-0005-0000-0000-00006A0F0000}"/>
    <cellStyle name="Vírgula0 10" xfId="4000" xr:uid="{00000000-0005-0000-0000-00006B0F0000}"/>
    <cellStyle name="Vírgula0 10 2" xfId="4001" xr:uid="{00000000-0005-0000-0000-00006C0F0000}"/>
    <cellStyle name="Vírgula0 11" xfId="4002" xr:uid="{00000000-0005-0000-0000-00006D0F0000}"/>
    <cellStyle name="Vírgula0 11 2" xfId="4003" xr:uid="{00000000-0005-0000-0000-00006E0F0000}"/>
    <cellStyle name="Vírgula0 12" xfId="4004" xr:uid="{00000000-0005-0000-0000-00006F0F0000}"/>
    <cellStyle name="Vírgula0 12 2" xfId="4005" xr:uid="{00000000-0005-0000-0000-0000700F0000}"/>
    <cellStyle name="Vírgula0 13" xfId="4006" xr:uid="{00000000-0005-0000-0000-0000710F0000}"/>
    <cellStyle name="Vírgula0 13 2" xfId="4007" xr:uid="{00000000-0005-0000-0000-0000720F0000}"/>
    <cellStyle name="Vírgula0 14" xfId="4008" xr:uid="{00000000-0005-0000-0000-0000730F0000}"/>
    <cellStyle name="Vírgula0 14 2" xfId="4009" xr:uid="{00000000-0005-0000-0000-0000740F0000}"/>
    <cellStyle name="Vírgula0 15" xfId="4010" xr:uid="{00000000-0005-0000-0000-0000750F0000}"/>
    <cellStyle name="Vírgula0 15 2" xfId="4011" xr:uid="{00000000-0005-0000-0000-0000760F0000}"/>
    <cellStyle name="Vírgula0 16" xfId="4012" xr:uid="{00000000-0005-0000-0000-0000770F0000}"/>
    <cellStyle name="Vírgula0 16 2" xfId="4013" xr:uid="{00000000-0005-0000-0000-0000780F0000}"/>
    <cellStyle name="Vírgula0 17" xfId="4014" xr:uid="{00000000-0005-0000-0000-0000790F0000}"/>
    <cellStyle name="Vírgula0 17 2" xfId="4015" xr:uid="{00000000-0005-0000-0000-00007A0F0000}"/>
    <cellStyle name="Vírgula0 18" xfId="4016" xr:uid="{00000000-0005-0000-0000-00007B0F0000}"/>
    <cellStyle name="Vírgula0 18 2" xfId="4017" xr:uid="{00000000-0005-0000-0000-00007C0F0000}"/>
    <cellStyle name="Vírgula0 19" xfId="4018" xr:uid="{00000000-0005-0000-0000-00007D0F0000}"/>
    <cellStyle name="Vírgula0 19 2" xfId="4019" xr:uid="{00000000-0005-0000-0000-00007E0F0000}"/>
    <cellStyle name="Vírgula0 2" xfId="4020" xr:uid="{00000000-0005-0000-0000-00007F0F0000}"/>
    <cellStyle name="Vírgula0 2 2" xfId="4021" xr:uid="{00000000-0005-0000-0000-0000800F0000}"/>
    <cellStyle name="Vírgula0 2 2 2" xfId="4022" xr:uid="{00000000-0005-0000-0000-0000810F0000}"/>
    <cellStyle name="Vírgula0 2 3" xfId="4023" xr:uid="{00000000-0005-0000-0000-0000820F0000}"/>
    <cellStyle name="Vírgula0 2 3 2" xfId="4024" xr:uid="{00000000-0005-0000-0000-0000830F0000}"/>
    <cellStyle name="Vírgula0 2 4" xfId="4025" xr:uid="{00000000-0005-0000-0000-0000840F0000}"/>
    <cellStyle name="Vírgula0 20" xfId="4026" xr:uid="{00000000-0005-0000-0000-0000850F0000}"/>
    <cellStyle name="Vírgula0 20 2" xfId="4027" xr:uid="{00000000-0005-0000-0000-0000860F0000}"/>
    <cellStyle name="Vírgula0 21" xfId="4028" xr:uid="{00000000-0005-0000-0000-0000870F0000}"/>
    <cellStyle name="Vírgula0 21 2" xfId="4029" xr:uid="{00000000-0005-0000-0000-0000880F0000}"/>
    <cellStyle name="Vírgula0 22" xfId="4030" xr:uid="{00000000-0005-0000-0000-0000890F0000}"/>
    <cellStyle name="Vírgula0 22 2" xfId="4031" xr:uid="{00000000-0005-0000-0000-00008A0F0000}"/>
    <cellStyle name="Vírgula0 23" xfId="4032" xr:uid="{00000000-0005-0000-0000-00008B0F0000}"/>
    <cellStyle name="Vírgula0 23 2" xfId="4033" xr:uid="{00000000-0005-0000-0000-00008C0F0000}"/>
    <cellStyle name="Vírgula0 24" xfId="4034" xr:uid="{00000000-0005-0000-0000-00008D0F0000}"/>
    <cellStyle name="Vírgula0 24 2" xfId="4035" xr:uid="{00000000-0005-0000-0000-00008E0F0000}"/>
    <cellStyle name="Vírgula0 25" xfId="4036" xr:uid="{00000000-0005-0000-0000-00008F0F0000}"/>
    <cellStyle name="Vírgula0 25 2" xfId="4037" xr:uid="{00000000-0005-0000-0000-0000900F0000}"/>
    <cellStyle name="Vírgula0 26" xfId="4038" xr:uid="{00000000-0005-0000-0000-0000910F0000}"/>
    <cellStyle name="Vírgula0 26 2" xfId="4039" xr:uid="{00000000-0005-0000-0000-0000920F0000}"/>
    <cellStyle name="Vírgula0 27" xfId="4040" xr:uid="{00000000-0005-0000-0000-0000930F0000}"/>
    <cellStyle name="Vírgula0 27 2" xfId="4041" xr:uid="{00000000-0005-0000-0000-0000940F0000}"/>
    <cellStyle name="Vírgula0 28" xfId="4042" xr:uid="{00000000-0005-0000-0000-0000950F0000}"/>
    <cellStyle name="Vírgula0 28 2" xfId="4043" xr:uid="{00000000-0005-0000-0000-0000960F0000}"/>
    <cellStyle name="Vírgula0 29" xfId="4044" xr:uid="{00000000-0005-0000-0000-0000970F0000}"/>
    <cellStyle name="Vírgula0 29 2" xfId="4045" xr:uid="{00000000-0005-0000-0000-0000980F0000}"/>
    <cellStyle name="Vírgula0 3" xfId="4046" xr:uid="{00000000-0005-0000-0000-0000990F0000}"/>
    <cellStyle name="Vírgula0 3 2" xfId="4047" xr:uid="{00000000-0005-0000-0000-00009A0F0000}"/>
    <cellStyle name="Vírgula0 30" xfId="4048" xr:uid="{00000000-0005-0000-0000-00009B0F0000}"/>
    <cellStyle name="Vírgula0 30 2" xfId="4049" xr:uid="{00000000-0005-0000-0000-00009C0F0000}"/>
    <cellStyle name="Vírgula0 31" xfId="4050" xr:uid="{00000000-0005-0000-0000-00009D0F0000}"/>
    <cellStyle name="Vírgula0 31 2" xfId="4051" xr:uid="{00000000-0005-0000-0000-00009E0F0000}"/>
    <cellStyle name="Vírgula0 32" xfId="4052" xr:uid="{00000000-0005-0000-0000-00009F0F0000}"/>
    <cellStyle name="Vírgula0 32 2" xfId="4053" xr:uid="{00000000-0005-0000-0000-0000A00F0000}"/>
    <cellStyle name="Vírgula0 33" xfId="4054" xr:uid="{00000000-0005-0000-0000-0000A10F0000}"/>
    <cellStyle name="Vírgula0 33 2" xfId="4055" xr:uid="{00000000-0005-0000-0000-0000A20F0000}"/>
    <cellStyle name="Vírgula0 34" xfId="4056" xr:uid="{00000000-0005-0000-0000-0000A30F0000}"/>
    <cellStyle name="Vírgula0 34 2" xfId="4057" xr:uid="{00000000-0005-0000-0000-0000A40F0000}"/>
    <cellStyle name="Vírgula0 4" xfId="4058" xr:uid="{00000000-0005-0000-0000-0000A50F0000}"/>
    <cellStyle name="Vírgula0 4 2" xfId="4059" xr:uid="{00000000-0005-0000-0000-0000A60F0000}"/>
    <cellStyle name="Vírgula0 5" xfId="4060" xr:uid="{00000000-0005-0000-0000-0000A70F0000}"/>
    <cellStyle name="Vírgula0 5 2" xfId="4061" xr:uid="{00000000-0005-0000-0000-0000A80F0000}"/>
    <cellStyle name="Vírgula0 6" xfId="4062" xr:uid="{00000000-0005-0000-0000-0000A90F0000}"/>
    <cellStyle name="Vírgula0 6 2" xfId="4063" xr:uid="{00000000-0005-0000-0000-0000AA0F0000}"/>
    <cellStyle name="Vírgula0 7" xfId="4064" xr:uid="{00000000-0005-0000-0000-0000AB0F0000}"/>
    <cellStyle name="Vírgula0 7 2" xfId="4065" xr:uid="{00000000-0005-0000-0000-0000AC0F0000}"/>
    <cellStyle name="Vírgula0 8" xfId="4066" xr:uid="{00000000-0005-0000-0000-0000AD0F0000}"/>
    <cellStyle name="Vírgula0 8 2" xfId="4067" xr:uid="{00000000-0005-0000-0000-0000AE0F0000}"/>
    <cellStyle name="Vírgula0 9" xfId="4068" xr:uid="{00000000-0005-0000-0000-0000AF0F0000}"/>
    <cellStyle name="Vírgula0 9 2" xfId="4069" xr:uid="{00000000-0005-0000-0000-0000B00F0000}"/>
    <cellStyle name="Währung €" xfId="4070" xr:uid="{00000000-0005-0000-0000-0000B10F0000}"/>
    <cellStyle name="Währung 2" xfId="4071" xr:uid="{00000000-0005-0000-0000-0000B20F0000}"/>
    <cellStyle name="Währung DM" xfId="4072" xr:uid="{00000000-0005-0000-0000-0000B30F0000}"/>
    <cellStyle name="Warning Text 2" xfId="4073" xr:uid="{00000000-0005-0000-0000-0000B40F0000}"/>
    <cellStyle name="WebAnchor1" xfId="4074" xr:uid="{00000000-0005-0000-0000-0000B50F0000}"/>
    <cellStyle name="WebAnchor1 2" xfId="4075" xr:uid="{00000000-0005-0000-0000-0000B60F0000}"/>
    <cellStyle name="WebAnchor2" xfId="4076" xr:uid="{00000000-0005-0000-0000-0000B70F0000}"/>
    <cellStyle name="WebAnchor2 2" xfId="4077" xr:uid="{00000000-0005-0000-0000-0000B80F0000}"/>
    <cellStyle name="WebAnchor3" xfId="4078" xr:uid="{00000000-0005-0000-0000-0000B90F0000}"/>
    <cellStyle name="WebAnchor3 2" xfId="4079" xr:uid="{00000000-0005-0000-0000-0000BA0F0000}"/>
    <cellStyle name="WebAnchor4" xfId="4080" xr:uid="{00000000-0005-0000-0000-0000BB0F0000}"/>
    <cellStyle name="WebAnchor4 2" xfId="4081" xr:uid="{00000000-0005-0000-0000-0000BC0F0000}"/>
    <cellStyle name="WebAnchor5" xfId="4082" xr:uid="{00000000-0005-0000-0000-0000BD0F0000}"/>
    <cellStyle name="WebAnchor5 2" xfId="4083" xr:uid="{00000000-0005-0000-0000-0000BE0F0000}"/>
    <cellStyle name="WebAnchor6" xfId="4084" xr:uid="{00000000-0005-0000-0000-0000BF0F0000}"/>
    <cellStyle name="WebAnchor6 2" xfId="4085" xr:uid="{00000000-0005-0000-0000-0000C00F0000}"/>
    <cellStyle name="WebAnchor7" xfId="4086" xr:uid="{00000000-0005-0000-0000-0000C10F0000}"/>
    <cellStyle name="WebAnchor7 2" xfId="4087" xr:uid="{00000000-0005-0000-0000-0000C20F0000}"/>
    <cellStyle name="WebBold" xfId="4088" xr:uid="{00000000-0005-0000-0000-0000C30F0000}"/>
    <cellStyle name="WebBold 2" xfId="4089" xr:uid="{00000000-0005-0000-0000-0000C40F0000}"/>
    <cellStyle name="WebDate" xfId="4090" xr:uid="{00000000-0005-0000-0000-0000C50F0000}"/>
    <cellStyle name="WebDate 2" xfId="4091" xr:uid="{00000000-0005-0000-0000-0000C60F0000}"/>
    <cellStyle name="Webexclude" xfId="4092" xr:uid="{00000000-0005-0000-0000-0000C70F0000}"/>
    <cellStyle name="WebExclude 2" xfId="4093" xr:uid="{00000000-0005-0000-0000-0000C80F0000}"/>
    <cellStyle name="WebFN" xfId="4094" xr:uid="{00000000-0005-0000-0000-0000C90F0000}"/>
    <cellStyle name="WebFN 2" xfId="4095" xr:uid="{00000000-0005-0000-0000-0000CA0F0000}"/>
    <cellStyle name="WebFN1" xfId="4096" xr:uid="{00000000-0005-0000-0000-0000CB0F0000}"/>
    <cellStyle name="WebFN1 2" xfId="4097" xr:uid="{00000000-0005-0000-0000-0000CC0F0000}"/>
    <cellStyle name="WebFN1 2 2" xfId="4098" xr:uid="{00000000-0005-0000-0000-0000CD0F0000}"/>
    <cellStyle name="WebFN1 3" xfId="4099" xr:uid="{00000000-0005-0000-0000-0000CE0F0000}"/>
    <cellStyle name="WebFN2" xfId="4100" xr:uid="{00000000-0005-0000-0000-0000CF0F0000}"/>
    <cellStyle name="WebFN3" xfId="4101" xr:uid="{00000000-0005-0000-0000-0000D00F0000}"/>
    <cellStyle name="WebFN3 2" xfId="4102" xr:uid="{00000000-0005-0000-0000-0000D10F0000}"/>
    <cellStyle name="WebFN4" xfId="4103" xr:uid="{00000000-0005-0000-0000-0000D20F0000}"/>
    <cellStyle name="WebHR" xfId="4104" xr:uid="{00000000-0005-0000-0000-0000D30F0000}"/>
    <cellStyle name="WebHR 2" xfId="4105" xr:uid="{00000000-0005-0000-0000-0000D40F0000}"/>
    <cellStyle name="WebHR 2 2" xfId="4106" xr:uid="{00000000-0005-0000-0000-0000D50F0000}"/>
    <cellStyle name="WebHR 3" xfId="4107" xr:uid="{00000000-0005-0000-0000-0000D60F0000}"/>
    <cellStyle name="WebIndent1" xfId="4108" xr:uid="{00000000-0005-0000-0000-0000D70F0000}"/>
    <cellStyle name="WebIndent1 2" xfId="4109" xr:uid="{00000000-0005-0000-0000-0000D80F0000}"/>
    <cellStyle name="WebIndent1wFN3" xfId="4110" xr:uid="{00000000-0005-0000-0000-0000D90F0000}"/>
    <cellStyle name="WebIndent1wFN3 2" xfId="4111" xr:uid="{00000000-0005-0000-0000-0000DA0F0000}"/>
    <cellStyle name="WebIndent2" xfId="4112" xr:uid="{00000000-0005-0000-0000-0000DB0F0000}"/>
    <cellStyle name="WebIndent2 2" xfId="4113" xr:uid="{00000000-0005-0000-0000-0000DC0F0000}"/>
    <cellStyle name="WebNoBR" xfId="4114" xr:uid="{00000000-0005-0000-0000-0000DD0F0000}"/>
    <cellStyle name="WebNoBR 2" xfId="4115" xr:uid="{00000000-0005-0000-0000-0000DE0F0000}"/>
    <cellStyle name="WebNoBR_WEOInput" xfId="4116" xr:uid="{00000000-0005-0000-0000-0000DF0F0000}"/>
    <cellStyle name="Wrapped" xfId="4117" xr:uid="{00000000-0005-0000-0000-0000E00F0000}"/>
    <cellStyle name="XL3 Blue" xfId="4118" xr:uid="{00000000-0005-0000-0000-0000E10F0000}"/>
    <cellStyle name="XL3 Green" xfId="4119" xr:uid="{00000000-0005-0000-0000-0000E20F0000}"/>
    <cellStyle name="XL3 Orange" xfId="4120" xr:uid="{00000000-0005-0000-0000-0000E30F0000}"/>
    <cellStyle name="XL3 Red" xfId="4121" xr:uid="{00000000-0005-0000-0000-0000E40F0000}"/>
    <cellStyle name="XL3 Yellow" xfId="4122" xr:uid="{00000000-0005-0000-0000-0000E50F0000}"/>
    <cellStyle name="y" xfId="4123" xr:uid="{00000000-0005-0000-0000-0000E60F0000}"/>
    <cellStyle name="year" xfId="4124" xr:uid="{00000000-0005-0000-0000-0000E70F0000}"/>
    <cellStyle name="Záhlaví 1" xfId="4125" xr:uid="{00000000-0005-0000-0000-0000E80F0000}"/>
    <cellStyle name="Záhlaví 2" xfId="4126" xr:uid="{00000000-0005-0000-0000-0000E90F0000}"/>
    <cellStyle name="zero" xfId="4127" xr:uid="{00000000-0005-0000-0000-0000EA0F0000}"/>
    <cellStyle name="Złe" xfId="4128" xr:uid="{00000000-0005-0000-0000-0000EB0F0000}"/>
    <cellStyle name="Βασικό_budget0304budgetsept04" xfId="4129" xr:uid="{00000000-0005-0000-0000-0000EC0F0000}"/>
    <cellStyle name="Εισαγωγή" xfId="4130" xr:uid="{00000000-0005-0000-0000-0000ED0F0000}"/>
    <cellStyle name="Εισαγωγή 2" xfId="4131" xr:uid="{00000000-0005-0000-0000-0000EE0F0000}"/>
    <cellStyle name="Εισαγωγή 2 2" xfId="4132" xr:uid="{00000000-0005-0000-0000-0000EF0F0000}"/>
    <cellStyle name="Εισαγωγή 3" xfId="4133" xr:uid="{00000000-0005-0000-0000-0000F00F0000}"/>
    <cellStyle name="Έλεγχος κελιού" xfId="4134" xr:uid="{00000000-0005-0000-0000-0000F10F0000}"/>
    <cellStyle name="Έμφαση1" xfId="4135" xr:uid="{00000000-0005-0000-0000-0000F20F0000}"/>
    <cellStyle name="Έμφαση2" xfId="4136" xr:uid="{00000000-0005-0000-0000-0000F30F0000}"/>
    <cellStyle name="Έμφαση3" xfId="4137" xr:uid="{00000000-0005-0000-0000-0000F40F0000}"/>
    <cellStyle name="Έμφαση4" xfId="4138" xr:uid="{00000000-0005-0000-0000-0000F50F0000}"/>
    <cellStyle name="Έμφαση5" xfId="4139" xr:uid="{00000000-0005-0000-0000-0000F60F0000}"/>
    <cellStyle name="Έμφαση6" xfId="4140" xr:uid="{00000000-0005-0000-0000-0000F70F0000}"/>
    <cellStyle name="Έξοδος" xfId="4141" xr:uid="{00000000-0005-0000-0000-0000F80F0000}"/>
    <cellStyle name="Έξοδος 2" xfId="4142" xr:uid="{00000000-0005-0000-0000-0000F90F0000}"/>
    <cellStyle name="Έξοδος 2 2" xfId="4143" xr:uid="{00000000-0005-0000-0000-0000FA0F0000}"/>
    <cellStyle name="Έξοδος 3" xfId="4144" xr:uid="{00000000-0005-0000-0000-0000FB0F0000}"/>
    <cellStyle name="Επεξηγηματικό κείμενο" xfId="4145" xr:uid="{00000000-0005-0000-0000-0000FC0F0000}"/>
    <cellStyle name="Επικεφαλίδα 1" xfId="4146" xr:uid="{00000000-0005-0000-0000-0000FD0F0000}"/>
    <cellStyle name="Επικεφαλίδα 2" xfId="4147" xr:uid="{00000000-0005-0000-0000-0000FE0F0000}"/>
    <cellStyle name="Επικεφαλίδα 3" xfId="4148" xr:uid="{00000000-0005-0000-0000-0000FF0F0000}"/>
    <cellStyle name="Επικεφαλίδα 4" xfId="4149" xr:uid="{00000000-0005-0000-0000-000000100000}"/>
    <cellStyle name="Κακό" xfId="4150" xr:uid="{00000000-0005-0000-0000-000001100000}"/>
    <cellStyle name="Καλό" xfId="4151" xr:uid="{00000000-0005-0000-0000-000002100000}"/>
    <cellStyle name="Κόμμα [0]_Φύλλο1" xfId="4152" xr:uid="{00000000-0005-0000-0000-000003100000}"/>
    <cellStyle name="Κόμμα_Φύλλο1" xfId="4153" xr:uid="{00000000-0005-0000-0000-000004100000}"/>
    <cellStyle name="Ουδέτερο" xfId="4154" xr:uid="{00000000-0005-0000-0000-000005100000}"/>
    <cellStyle name="Προειδοποιητικό κείμενο" xfId="4155" xr:uid="{00000000-0005-0000-0000-000006100000}"/>
    <cellStyle name="Σημείωση" xfId="4156" xr:uid="{00000000-0005-0000-0000-000007100000}"/>
    <cellStyle name="Σημείωση 2" xfId="4157" xr:uid="{00000000-0005-0000-0000-000008100000}"/>
    <cellStyle name="Σημείωση 2 2" xfId="4158" xr:uid="{00000000-0005-0000-0000-000009100000}"/>
    <cellStyle name="Σημείωση 3" xfId="4159" xr:uid="{00000000-0005-0000-0000-00000A100000}"/>
    <cellStyle name="Συνδεδεμένο κελί" xfId="4160" xr:uid="{00000000-0005-0000-0000-00000B100000}"/>
    <cellStyle name="Σύνολο" xfId="4161" xr:uid="{00000000-0005-0000-0000-00000C100000}"/>
    <cellStyle name="Σύνολο 2" xfId="4162" xr:uid="{00000000-0005-0000-0000-00000D100000}"/>
    <cellStyle name="Σύνολο 2 2" xfId="4163" xr:uid="{00000000-0005-0000-0000-00000E100000}"/>
    <cellStyle name="Σύνολο 3" xfId="4164" xr:uid="{00000000-0005-0000-0000-00000F100000}"/>
    <cellStyle name="Τίτλος" xfId="4165" xr:uid="{00000000-0005-0000-0000-000010100000}"/>
    <cellStyle name="Υπολογισμός" xfId="4166" xr:uid="{00000000-0005-0000-0000-000011100000}"/>
    <cellStyle name="Υπολογισμός 2" xfId="4167" xr:uid="{00000000-0005-0000-0000-000012100000}"/>
    <cellStyle name="Υπολογισμός 2 2" xfId="4168" xr:uid="{00000000-0005-0000-0000-000013100000}"/>
    <cellStyle name="Υπολογισμός 3" xfId="4169" xr:uid="{00000000-0005-0000-0000-000014100000}"/>
    <cellStyle name="Акцент1" xfId="4170" xr:uid="{00000000-0005-0000-0000-000015100000}"/>
    <cellStyle name="Акцент1 2" xfId="4171" xr:uid="{00000000-0005-0000-0000-000016100000}"/>
    <cellStyle name="Акцент2" xfId="4172" xr:uid="{00000000-0005-0000-0000-000017100000}"/>
    <cellStyle name="Акцент2 2" xfId="4173" xr:uid="{00000000-0005-0000-0000-000018100000}"/>
    <cellStyle name="Акцент3" xfId="4174" xr:uid="{00000000-0005-0000-0000-000019100000}"/>
    <cellStyle name="Акцент3 2" xfId="4175" xr:uid="{00000000-0005-0000-0000-00001A100000}"/>
    <cellStyle name="Акцент4" xfId="4176" xr:uid="{00000000-0005-0000-0000-00001B100000}"/>
    <cellStyle name="Акцент4 2" xfId="4177" xr:uid="{00000000-0005-0000-0000-00001C100000}"/>
    <cellStyle name="Акцент5" xfId="4178" xr:uid="{00000000-0005-0000-0000-00001D100000}"/>
    <cellStyle name="Акцент6" xfId="4179" xr:uid="{00000000-0005-0000-0000-00001E100000}"/>
    <cellStyle name="Акцент6 2" xfId="4180" xr:uid="{00000000-0005-0000-0000-00001F100000}"/>
    <cellStyle name="Ввод " xfId="4181" xr:uid="{00000000-0005-0000-0000-000020100000}"/>
    <cellStyle name="Ввод  2" xfId="4182" xr:uid="{00000000-0005-0000-0000-000021100000}"/>
    <cellStyle name="Ввод  2 2" xfId="4183" xr:uid="{00000000-0005-0000-0000-000022100000}"/>
    <cellStyle name="Ввод  2 2 2" xfId="4184" xr:uid="{00000000-0005-0000-0000-000023100000}"/>
    <cellStyle name="Ввод  3" xfId="4185" xr:uid="{00000000-0005-0000-0000-000024100000}"/>
    <cellStyle name="Ввод  3 2" xfId="4186" xr:uid="{00000000-0005-0000-0000-000025100000}"/>
    <cellStyle name="Вывод" xfId="4187" xr:uid="{00000000-0005-0000-0000-000026100000}"/>
    <cellStyle name="Вывод 2" xfId="4188" xr:uid="{00000000-0005-0000-0000-000027100000}"/>
    <cellStyle name="Вывод 2 2" xfId="4189" xr:uid="{00000000-0005-0000-0000-000028100000}"/>
    <cellStyle name="Вывод 2 2 2" xfId="4190" xr:uid="{00000000-0005-0000-0000-000029100000}"/>
    <cellStyle name="Вывод 3" xfId="4191" xr:uid="{00000000-0005-0000-0000-00002A100000}"/>
    <cellStyle name="Вывод 3 2" xfId="4192" xr:uid="{00000000-0005-0000-0000-00002B100000}"/>
    <cellStyle name="Вычисление" xfId="4193" xr:uid="{00000000-0005-0000-0000-00002C100000}"/>
    <cellStyle name="Вычисление 2" xfId="4194" xr:uid="{00000000-0005-0000-0000-00002D100000}"/>
    <cellStyle name="Вычисление 2 2" xfId="4195" xr:uid="{00000000-0005-0000-0000-00002E100000}"/>
    <cellStyle name="Вычисление 2 2 2" xfId="4196" xr:uid="{00000000-0005-0000-0000-00002F100000}"/>
    <cellStyle name="Вычисление 3" xfId="4197" xr:uid="{00000000-0005-0000-0000-000030100000}"/>
    <cellStyle name="Вычисление 3 2" xfId="4198" xr:uid="{00000000-0005-0000-0000-000031100000}"/>
    <cellStyle name="ДАТА" xfId="4199" xr:uid="{00000000-0005-0000-0000-000032100000}"/>
    <cellStyle name="ДАТА 2" xfId="4200" xr:uid="{00000000-0005-0000-0000-000033100000}"/>
    <cellStyle name="ДАТА 3" xfId="4201" xr:uid="{00000000-0005-0000-0000-000034100000}"/>
    <cellStyle name="ДАТА_Comp_aut" xfId="4202" xr:uid="{00000000-0005-0000-0000-000035100000}"/>
    <cellStyle name="Денежный [0]_453" xfId="4203" xr:uid="{00000000-0005-0000-0000-000036100000}"/>
    <cellStyle name="Денежный_453" xfId="4204" xr:uid="{00000000-0005-0000-0000-000037100000}"/>
    <cellStyle name="Заголовок 1" xfId="4205" xr:uid="{00000000-0005-0000-0000-000038100000}"/>
    <cellStyle name="Заголовок 1 2" xfId="4206" xr:uid="{00000000-0005-0000-0000-000039100000}"/>
    <cellStyle name="Заголовок 2" xfId="4207" xr:uid="{00000000-0005-0000-0000-00003A100000}"/>
    <cellStyle name="Заголовок 2 2" xfId="4208" xr:uid="{00000000-0005-0000-0000-00003B100000}"/>
    <cellStyle name="Заголовок 3" xfId="4209" xr:uid="{00000000-0005-0000-0000-00003C100000}"/>
    <cellStyle name="Заголовок 3 2" xfId="4210" xr:uid="{00000000-0005-0000-0000-00003D100000}"/>
    <cellStyle name="Заголовок 4" xfId="4211" xr:uid="{00000000-0005-0000-0000-00003E100000}"/>
    <cellStyle name="Заголовок 4 2" xfId="4212" xr:uid="{00000000-0005-0000-0000-00003F100000}"/>
    <cellStyle name="ЗАГОЛОВОК1" xfId="4213" xr:uid="{00000000-0005-0000-0000-000040100000}"/>
    <cellStyle name="ЗАГОЛОВОК1 2" xfId="4214" xr:uid="{00000000-0005-0000-0000-000041100000}"/>
    <cellStyle name="ЗАГОЛОВОК2" xfId="4215" xr:uid="{00000000-0005-0000-0000-000042100000}"/>
    <cellStyle name="ЗАГОЛОВОК2 2" xfId="4216" xr:uid="{00000000-0005-0000-0000-000043100000}"/>
    <cellStyle name="Итог" xfId="4217" xr:uid="{00000000-0005-0000-0000-000044100000}"/>
    <cellStyle name="Итог 2" xfId="4218" xr:uid="{00000000-0005-0000-0000-000045100000}"/>
    <cellStyle name="Итог 2 2" xfId="4219" xr:uid="{00000000-0005-0000-0000-000046100000}"/>
    <cellStyle name="Итог 3" xfId="4220" xr:uid="{00000000-0005-0000-0000-000047100000}"/>
    <cellStyle name="ИТОГОВЫЙ" xfId="4221" xr:uid="{00000000-0005-0000-0000-000048100000}"/>
    <cellStyle name="ИТОГОВЫЙ 2" xfId="4222" xr:uid="{00000000-0005-0000-0000-000049100000}"/>
    <cellStyle name="ИТОГОВЫЙ 2 2" xfId="4223" xr:uid="{00000000-0005-0000-0000-00004A100000}"/>
    <cellStyle name="ИТОГОВЫЙ 3" xfId="4224" xr:uid="{00000000-0005-0000-0000-00004B100000}"/>
    <cellStyle name="ИТОГОВЫЙ 3 2" xfId="4225" xr:uid="{00000000-0005-0000-0000-00004C100000}"/>
    <cellStyle name="ИТОГОВЫЙ 4" xfId="4226" xr:uid="{00000000-0005-0000-0000-00004D100000}"/>
    <cellStyle name="ИТОГОВЫЙ_Comp_aut" xfId="4227" xr:uid="{00000000-0005-0000-0000-00004E100000}"/>
    <cellStyle name="Контрольная ячейка" xfId="4228" xr:uid="{00000000-0005-0000-0000-00004F100000}"/>
    <cellStyle name="Название" xfId="4229" xr:uid="{00000000-0005-0000-0000-000050100000}"/>
    <cellStyle name="Название 2" xfId="4230" xr:uid="{00000000-0005-0000-0000-000051100000}"/>
    <cellStyle name="Нейтральный" xfId="4231" xr:uid="{00000000-0005-0000-0000-000052100000}"/>
    <cellStyle name="Нейтральный 2" xfId="4232" xr:uid="{00000000-0005-0000-0000-000053100000}"/>
    <cellStyle name="Обычный_02-682" xfId="4233" xr:uid="{00000000-0005-0000-0000-000054100000}"/>
    <cellStyle name="Открывавшаяся гиперссылка_Table_B_1999_2000_2001" xfId="4234" xr:uid="{00000000-0005-0000-0000-000055100000}"/>
    <cellStyle name="Плохой" xfId="4235" xr:uid="{00000000-0005-0000-0000-000056100000}"/>
    <cellStyle name="Плохой 2" xfId="4236" xr:uid="{00000000-0005-0000-0000-000057100000}"/>
    <cellStyle name="Пояснение" xfId="4237" xr:uid="{00000000-0005-0000-0000-000058100000}"/>
    <cellStyle name="Примечание" xfId="4238" xr:uid="{00000000-0005-0000-0000-000059100000}"/>
    <cellStyle name="Примечание 2" xfId="4239" xr:uid="{00000000-0005-0000-0000-00005A100000}"/>
    <cellStyle name="Примечание 2 2" xfId="4240" xr:uid="{00000000-0005-0000-0000-00005B100000}"/>
    <cellStyle name="Примечание 2 2 2" xfId="4241" xr:uid="{00000000-0005-0000-0000-00005C100000}"/>
    <cellStyle name="Примечание 3" xfId="4242" xr:uid="{00000000-0005-0000-0000-00005D100000}"/>
    <cellStyle name="Примечание 3 2" xfId="4243" xr:uid="{00000000-0005-0000-0000-00005E100000}"/>
    <cellStyle name="Примечание 3 2 2" xfId="4244" xr:uid="{00000000-0005-0000-0000-00005F100000}"/>
    <cellStyle name="Примечание 4" xfId="4245" xr:uid="{00000000-0005-0000-0000-000060100000}"/>
    <cellStyle name="Примечание 4 2" xfId="4246" xr:uid="{00000000-0005-0000-0000-000061100000}"/>
    <cellStyle name="ПРОЦЕНТНЫЙ_BOPENGC" xfId="4247" xr:uid="{00000000-0005-0000-0000-000062100000}"/>
    <cellStyle name="Связанная ячейка" xfId="4248" xr:uid="{00000000-0005-0000-0000-000063100000}"/>
    <cellStyle name="Связанная ячейка 2" xfId="4249" xr:uid="{00000000-0005-0000-0000-000064100000}"/>
    <cellStyle name="ТЕКСТ" xfId="4250" xr:uid="{00000000-0005-0000-0000-000065100000}"/>
    <cellStyle name="ТЕКСТ 2" xfId="4251" xr:uid="{00000000-0005-0000-0000-000066100000}"/>
    <cellStyle name="Текст предупреждения" xfId="4252" xr:uid="{00000000-0005-0000-0000-000067100000}"/>
    <cellStyle name="ТЕКСТ_Comp_aut" xfId="4253" xr:uid="{00000000-0005-0000-0000-000068100000}"/>
    <cellStyle name="Тысячи [0]_Dk98" xfId="4254" xr:uid="{00000000-0005-0000-0000-000069100000}"/>
    <cellStyle name="Тысячи_Dk98" xfId="4255" xr:uid="{00000000-0005-0000-0000-00006A100000}"/>
    <cellStyle name="УровеньСтолб_1_Структура державного боргу" xfId="4256" xr:uid="{00000000-0005-0000-0000-00006B100000}"/>
    <cellStyle name="УровеньСтрок_1_Структура державного боргу" xfId="4257" xr:uid="{00000000-0005-0000-0000-00006C100000}"/>
    <cellStyle name="ФИКСИРОВАННЫЙ" xfId="4258" xr:uid="{00000000-0005-0000-0000-00006D100000}"/>
    <cellStyle name="ФИКСИРОВАННЫЙ 2" xfId="4259" xr:uid="{00000000-0005-0000-0000-00006E100000}"/>
    <cellStyle name="ФИКСИРОВАННЫЙ 3" xfId="4260" xr:uid="{00000000-0005-0000-0000-00006F100000}"/>
    <cellStyle name="Финансовый [0]_453" xfId="4261" xr:uid="{00000000-0005-0000-0000-000070100000}"/>
    <cellStyle name="Финансовый_1 квартал-уточ.платежі" xfId="4262" xr:uid="{00000000-0005-0000-0000-000071100000}"/>
    <cellStyle name="Хороший" xfId="4263" xr:uid="{00000000-0005-0000-0000-000072100000}"/>
    <cellStyle name="Хороший 2" xfId="4264" xr:uid="{00000000-0005-0000-0000-000073100000}"/>
    <cellStyle name="콤마 [0]_Sheet1" xfId="4265" xr:uid="{00000000-0005-0000-0000-000074100000}"/>
    <cellStyle name="콤마_설비작업" xfId="4266" xr:uid="{00000000-0005-0000-0000-000075100000}"/>
    <cellStyle name="표준_3.소득(2007)" xfId="4267" xr:uid="{00000000-0005-0000-0000-000076100000}"/>
    <cellStyle name="千位分隔 2 2" xfId="63" xr:uid="{00000000-0005-0000-0000-000077100000}"/>
    <cellStyle name="千位分隔 3" xfId="64" xr:uid="{00000000-0005-0000-0000-000078100000}"/>
    <cellStyle name="千位分隔 7" xfId="65" xr:uid="{00000000-0005-0000-0000-000079100000}"/>
    <cellStyle name="千分位[0]" xfId="4268" xr:uid="{00000000-0005-0000-0000-00007A100000}"/>
    <cellStyle name="后继超级链接_Sheet1" xfId="56" xr:uid="{00000000-0005-0000-0000-00007B100000}"/>
    <cellStyle name="好 2" xfId="55" xr:uid="{00000000-0005-0000-0000-00007C100000}"/>
    <cellStyle name="差 2" xfId="28" xr:uid="{00000000-0005-0000-0000-00007D100000}"/>
    <cellStyle name="常规 10" xfId="29" xr:uid="{00000000-0005-0000-0000-00007E100000}"/>
    <cellStyle name="常规 11" xfId="30" xr:uid="{00000000-0005-0000-0000-00007F100000}"/>
    <cellStyle name="常规 12" xfId="31" xr:uid="{00000000-0005-0000-0000-000080100000}"/>
    <cellStyle name="常规 13" xfId="32" xr:uid="{00000000-0005-0000-0000-000081100000}"/>
    <cellStyle name="常规 14" xfId="33" xr:uid="{00000000-0005-0000-0000-000082100000}"/>
    <cellStyle name="常规 2" xfId="34" xr:uid="{00000000-0005-0000-0000-000083100000}"/>
    <cellStyle name="常规 2 2" xfId="35" xr:uid="{00000000-0005-0000-0000-000084100000}"/>
    <cellStyle name="常规 2 2 2" xfId="36" xr:uid="{00000000-0005-0000-0000-000085100000}"/>
    <cellStyle name="常规 2 3" xfId="37" xr:uid="{00000000-0005-0000-0000-000086100000}"/>
    <cellStyle name="常规 2 3 2" xfId="38" xr:uid="{00000000-0005-0000-0000-000087100000}"/>
    <cellStyle name="常规 2 4" xfId="39" xr:uid="{00000000-0005-0000-0000-000088100000}"/>
    <cellStyle name="常规 2 4 2" xfId="40" xr:uid="{00000000-0005-0000-0000-000089100000}"/>
    <cellStyle name="常规 2 5" xfId="41" xr:uid="{00000000-0005-0000-0000-00008A100000}"/>
    <cellStyle name="常规 2 6" xfId="42" xr:uid="{00000000-0005-0000-0000-00008B100000}"/>
    <cellStyle name="常规 3" xfId="43" xr:uid="{00000000-0005-0000-0000-00008C100000}"/>
    <cellStyle name="常规 4" xfId="44" xr:uid="{00000000-0005-0000-0000-00008D100000}"/>
    <cellStyle name="常规 4 2" xfId="45" xr:uid="{00000000-0005-0000-0000-00008E100000}"/>
    <cellStyle name="常规 4 3" xfId="46" xr:uid="{00000000-0005-0000-0000-00008F100000}"/>
    <cellStyle name="常规 4 4" xfId="47" xr:uid="{00000000-0005-0000-0000-000090100000}"/>
    <cellStyle name="常规 5 2" xfId="48" xr:uid="{00000000-0005-0000-0000-000091100000}"/>
    <cellStyle name="常规 5 3" xfId="49" xr:uid="{00000000-0005-0000-0000-000092100000}"/>
    <cellStyle name="常规 5 4" xfId="50" xr:uid="{00000000-0005-0000-0000-000093100000}"/>
    <cellStyle name="常规 6" xfId="51" xr:uid="{00000000-0005-0000-0000-000094100000}"/>
    <cellStyle name="常规 7" xfId="52" xr:uid="{00000000-0005-0000-0000-000095100000}"/>
    <cellStyle name="常规 8" xfId="53" xr:uid="{00000000-0005-0000-0000-000096100000}"/>
    <cellStyle name="常规_Sheet1" xfId="4269" xr:uid="{00000000-0005-0000-0000-000097100000}"/>
    <cellStyle name="强调文字颜色 1 2" xfId="66" xr:uid="{00000000-0005-0000-0000-000098100000}"/>
    <cellStyle name="强调文字颜色 2 2" xfId="67" xr:uid="{00000000-0005-0000-0000-000099100000}"/>
    <cellStyle name="强调文字颜色 3 2" xfId="68" xr:uid="{00000000-0005-0000-0000-00009A100000}"/>
    <cellStyle name="强调文字颜色 4 2" xfId="69" xr:uid="{00000000-0005-0000-0000-00009B100000}"/>
    <cellStyle name="强调文字颜色 5 2" xfId="70" xr:uid="{00000000-0005-0000-0000-00009C100000}"/>
    <cellStyle name="强调文字颜色 6 2" xfId="71" xr:uid="{00000000-0005-0000-0000-00009D100000}"/>
    <cellStyle name="标题 1 2" xfId="23" xr:uid="{00000000-0005-0000-0000-00009E100000}"/>
    <cellStyle name="标题 2 2" xfId="24" xr:uid="{00000000-0005-0000-0000-00009F100000}"/>
    <cellStyle name="标题 3 2" xfId="25" xr:uid="{00000000-0005-0000-0000-0000A0100000}"/>
    <cellStyle name="标题 4 2" xfId="26" xr:uid="{00000000-0005-0000-0000-0000A1100000}"/>
    <cellStyle name="标题 5" xfId="27" xr:uid="{00000000-0005-0000-0000-0000A2100000}"/>
    <cellStyle name="检查单元格 2" xfId="59" xr:uid="{00000000-0005-0000-0000-0000A3100000}"/>
    <cellStyle name="標準_A0110P" xfId="4270" xr:uid="{00000000-0005-0000-0000-0000A4100000}"/>
    <cellStyle name="汇总 2" xfId="57" xr:uid="{00000000-0005-0000-0000-0000A5100000}"/>
    <cellStyle name="注释 2" xfId="75" xr:uid="{00000000-0005-0000-0000-0000A6100000}"/>
    <cellStyle name="百分比 2 2" xfId="20" xr:uid="{00000000-0005-0000-0000-0000A7100000}"/>
    <cellStyle name="百分比 3" xfId="21" xr:uid="{00000000-0005-0000-0000-0000A8100000}"/>
    <cellStyle name="百分比 4" xfId="22" xr:uid="{00000000-0005-0000-0000-0000A9100000}"/>
    <cellStyle name="解释性文本 2" xfId="60" xr:uid="{00000000-0005-0000-0000-0000AA100000}"/>
    <cellStyle name="警告文本 2" xfId="61" xr:uid="{00000000-0005-0000-0000-0000AB100000}"/>
    <cellStyle name="计算 2" xfId="58" xr:uid="{00000000-0005-0000-0000-0000AC100000}"/>
    <cellStyle name="貨幣 [0]" xfId="4271" xr:uid="{00000000-0005-0000-0000-0000AD100000}"/>
    <cellStyle name="超级链接_Sheet1" xfId="54" xr:uid="{00000000-0005-0000-0000-0000AE100000}"/>
    <cellStyle name="输入 2" xfId="74" xr:uid="{00000000-0005-0000-0000-0000AF100000}"/>
    <cellStyle name="输出 2" xfId="73" xr:uid="{00000000-0005-0000-0000-0000B0100000}"/>
    <cellStyle name="适中 2" xfId="72" xr:uid="{00000000-0005-0000-0000-0000B1100000}"/>
    <cellStyle name="链接单元格 2" xfId="62" xr:uid="{00000000-0005-0000-0000-0000B21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1533736024532"/>
          <c:y val="4.0394349499820167E-2"/>
          <c:w val="0.85454340558125141"/>
          <c:h val="0.80479616506600238"/>
        </c:manualLayout>
      </c:layout>
      <c:areaChart>
        <c:grouping val="stacked"/>
        <c:varyColors val="0"/>
        <c:ser>
          <c:idx val="1"/>
          <c:order val="0"/>
          <c:tx>
            <c:strRef>
              <c:f>CumulativeBOP!$A$28</c:f>
              <c:strCache>
                <c:ptCount val="1"/>
                <c:pt idx="0">
                  <c:v>Trade credit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/>
              </a:solidFill>
            </a:ln>
          </c:spPr>
          <c:cat>
            <c:numRef>
              <c:f>CumulativeBOP!$C$24:$CH$24</c:f>
              <c:numCache>
                <c:formatCode>General</c:formatCode>
                <c:ptCount val="84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</c:numCache>
            </c:numRef>
          </c:cat>
          <c:val>
            <c:numRef>
              <c:f>CumulativeBOP!$C$28:$CH$28</c:f>
              <c:numCache>
                <c:formatCode>0.00</c:formatCode>
                <c:ptCount val="84"/>
                <c:pt idx="0">
                  <c:v>0.10313875492513791</c:v>
                </c:pt>
                <c:pt idx="1">
                  <c:v>0.13950974755443357</c:v>
                </c:pt>
                <c:pt idx="2">
                  <c:v>0.12766199020691835</c:v>
                </c:pt>
                <c:pt idx="3">
                  <c:v>0.12966519607843136</c:v>
                </c:pt>
                <c:pt idx="4">
                  <c:v>0.1429834088237599</c:v>
                </c:pt>
                <c:pt idx="5">
                  <c:v>0.15779632126767129</c:v>
                </c:pt>
                <c:pt idx="6">
                  <c:v>0.1858794147994148</c:v>
                </c:pt>
                <c:pt idx="7">
                  <c:v>0.19510933129770994</c:v>
                </c:pt>
                <c:pt idx="8">
                  <c:v>0.20777291240820653</c:v>
                </c:pt>
                <c:pt idx="9">
                  <c:v>0.23115678930770386</c:v>
                </c:pt>
                <c:pt idx="10">
                  <c:v>0.25879547627913907</c:v>
                </c:pt>
                <c:pt idx="11">
                  <c:v>0.22712228559066835</c:v>
                </c:pt>
                <c:pt idx="12">
                  <c:v>0.24591565809552002</c:v>
                </c:pt>
                <c:pt idx="13">
                  <c:v>0.25678348158555064</c:v>
                </c:pt>
                <c:pt idx="14">
                  <c:v>0.2904282102188015</c:v>
                </c:pt>
                <c:pt idx="15">
                  <c:v>0.22672179983703367</c:v>
                </c:pt>
                <c:pt idx="16">
                  <c:v>0.21937412664800171</c:v>
                </c:pt>
                <c:pt idx="17">
                  <c:v>0.21814257964760056</c:v>
                </c:pt>
                <c:pt idx="18">
                  <c:v>0.22290836695777783</c:v>
                </c:pt>
                <c:pt idx="19">
                  <c:v>0.21624271447174703</c:v>
                </c:pt>
                <c:pt idx="20">
                  <c:v>0.20297655628643668</c:v>
                </c:pt>
                <c:pt idx="21">
                  <c:v>0.2007864733434632</c:v>
                </c:pt>
                <c:pt idx="22">
                  <c:v>0.19990473632281613</c:v>
                </c:pt>
                <c:pt idx="23">
                  <c:v>0.19631307641910795</c:v>
                </c:pt>
                <c:pt idx="24">
                  <c:v>0.19766914473586988</c:v>
                </c:pt>
                <c:pt idx="25">
                  <c:v>0.21691451342949492</c:v>
                </c:pt>
                <c:pt idx="26">
                  <c:v>0.21302007664732581</c:v>
                </c:pt>
                <c:pt idx="27">
                  <c:v>0.21066751125636715</c:v>
                </c:pt>
                <c:pt idx="28">
                  <c:v>0.22513149733168128</c:v>
                </c:pt>
                <c:pt idx="29">
                  <c:v>0.23098910090236682</c:v>
                </c:pt>
                <c:pt idx="30">
                  <c:v>0.23449690867537107</c:v>
                </c:pt>
                <c:pt idx="31">
                  <c:v>0.24258543996386572</c:v>
                </c:pt>
                <c:pt idx="32">
                  <c:v>0.24681586433965633</c:v>
                </c:pt>
                <c:pt idx="33">
                  <c:v>0.23856521976658934</c:v>
                </c:pt>
                <c:pt idx="34">
                  <c:v>0.23689491139309563</c:v>
                </c:pt>
                <c:pt idx="35">
                  <c:v>0.27475930970562579</c:v>
                </c:pt>
                <c:pt idx="36">
                  <c:v>0.27820976433818739</c:v>
                </c:pt>
                <c:pt idx="37">
                  <c:v>0.26895724191136261</c:v>
                </c:pt>
                <c:pt idx="38">
                  <c:v>0.27084899170691168</c:v>
                </c:pt>
                <c:pt idx="39">
                  <c:v>0.28441502076652331</c:v>
                </c:pt>
                <c:pt idx="40">
                  <c:v>0.2887955727135515</c:v>
                </c:pt>
                <c:pt idx="41">
                  <c:v>0.27814470468968772</c:v>
                </c:pt>
                <c:pt idx="42">
                  <c:v>0.28884326093998114</c:v>
                </c:pt>
                <c:pt idx="43">
                  <c:v>0.25004959301189295</c:v>
                </c:pt>
                <c:pt idx="44">
                  <c:v>0.25917211511275434</c:v>
                </c:pt>
                <c:pt idx="45">
                  <c:v>0.27099722533310583</c:v>
                </c:pt>
                <c:pt idx="46">
                  <c:v>0.28769738139404666</c:v>
                </c:pt>
                <c:pt idx="47">
                  <c:v>0.32071075429282775</c:v>
                </c:pt>
                <c:pt idx="48">
                  <c:v>0.31266756873185109</c:v>
                </c:pt>
                <c:pt idx="49">
                  <c:v>0.375250594087991</c:v>
                </c:pt>
                <c:pt idx="50">
                  <c:v>0.39519009420230172</c:v>
                </c:pt>
                <c:pt idx="51">
                  <c:v>0.38677860984607942</c:v>
                </c:pt>
                <c:pt idx="52">
                  <c:v>0.38764339800840086</c:v>
                </c:pt>
                <c:pt idx="53">
                  <c:v>0.40320363452944141</c:v>
                </c:pt>
                <c:pt idx="54">
                  <c:v>0.44938098755253353</c:v>
                </c:pt>
                <c:pt idx="55">
                  <c:v>0.44554195051126189</c:v>
                </c:pt>
                <c:pt idx="56">
                  <c:v>0.44288045986802632</c:v>
                </c:pt>
                <c:pt idx="57">
                  <c:v>0.4863068926065568</c:v>
                </c:pt>
                <c:pt idx="58">
                  <c:v>0.50162626861812531</c:v>
                </c:pt>
                <c:pt idx="59">
                  <c:v>0.52007822347815202</c:v>
                </c:pt>
                <c:pt idx="60">
                  <c:v>0.50777069340261072</c:v>
                </c:pt>
                <c:pt idx="61">
                  <c:v>0.52443884991662426</c:v>
                </c:pt>
                <c:pt idx="62">
                  <c:v>0.55835846617823603</c:v>
                </c:pt>
                <c:pt idx="63">
                  <c:v>0.58416744750410043</c:v>
                </c:pt>
                <c:pt idx="64">
                  <c:v>0.54373266941814047</c:v>
                </c:pt>
                <c:pt idx="65">
                  <c:v>0.56276838881526825</c:v>
                </c:pt>
                <c:pt idx="66">
                  <c:v>0.603522261983651</c:v>
                </c:pt>
                <c:pt idx="67">
                  <c:v>0.65597378932943951</c:v>
                </c:pt>
                <c:pt idx="68">
                  <c:v>0.64223405877321293</c:v>
                </c:pt>
                <c:pt idx="69">
                  <c:v>0.6570767578822877</c:v>
                </c:pt>
                <c:pt idx="70">
                  <c:v>0.71912285015946464</c:v>
                </c:pt>
                <c:pt idx="71">
                  <c:v>0.75478601924852151</c:v>
                </c:pt>
                <c:pt idx="72">
                  <c:v>0.71112712033314029</c:v>
                </c:pt>
                <c:pt idx="73">
                  <c:v>0.72288901212565337</c:v>
                </c:pt>
                <c:pt idx="74">
                  <c:v>0.79624655328721217</c:v>
                </c:pt>
                <c:pt idx="75">
                  <c:v>0.87755501699854199</c:v>
                </c:pt>
                <c:pt idx="76">
                  <c:v>0.82263240437706453</c:v>
                </c:pt>
                <c:pt idx="77">
                  <c:v>0.81473393752009904</c:v>
                </c:pt>
                <c:pt idx="78">
                  <c:v>0.84898083642735533</c:v>
                </c:pt>
                <c:pt idx="79">
                  <c:v>0.85355449139212625</c:v>
                </c:pt>
                <c:pt idx="80">
                  <c:v>0.80392673049558083</c:v>
                </c:pt>
                <c:pt idx="81">
                  <c:v>0.81335480667038274</c:v>
                </c:pt>
                <c:pt idx="82">
                  <c:v>0.85993408896123014</c:v>
                </c:pt>
                <c:pt idx="83">
                  <c:v>0.88233188396911488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9-4293-88C5-F0828AF00C78}"/>
            </c:ext>
          </c:extLst>
        </c:ser>
        <c:ser>
          <c:idx val="2"/>
          <c:order val="1"/>
          <c:tx>
            <c:strRef>
              <c:f>CumulativeBOP!$A$27</c:f>
              <c:strCache>
                <c:ptCount val="1"/>
                <c:pt idx="0">
                  <c:v>Loans</c:v>
                </c:pt>
              </c:strCache>
            </c:strRef>
          </c:tx>
          <c:spPr>
            <a:solidFill>
              <a:srgbClr val="C00000"/>
            </a:solidFill>
            <a:ln w="25400">
              <a:solidFill>
                <a:schemeClr val="tx1"/>
              </a:solidFill>
            </a:ln>
          </c:spPr>
          <c:cat>
            <c:numRef>
              <c:f>CumulativeBOP!$C$24:$CH$24</c:f>
              <c:numCache>
                <c:formatCode>General</c:formatCode>
                <c:ptCount val="84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</c:numCache>
            </c:numRef>
          </c:cat>
          <c:val>
            <c:numRef>
              <c:f>CumulativeBOP!$C$27:$CH$27</c:f>
              <c:numCache>
                <c:formatCode>0.00</c:formatCode>
                <c:ptCount val="84"/>
                <c:pt idx="0">
                  <c:v>1.6586981875492512E-2</c:v>
                </c:pt>
                <c:pt idx="1">
                  <c:v>1.8124499842221517E-2</c:v>
                </c:pt>
                <c:pt idx="2">
                  <c:v>2.276037276891486E-2</c:v>
                </c:pt>
                <c:pt idx="3">
                  <c:v>2.0367925363693862E-2</c:v>
                </c:pt>
                <c:pt idx="4">
                  <c:v>1.3790655904709657E-2</c:v>
                </c:pt>
                <c:pt idx="5">
                  <c:v>1.6453481435451292E-2</c:v>
                </c:pt>
                <c:pt idx="6">
                  <c:v>2.1814620774620774E-2</c:v>
                </c:pt>
                <c:pt idx="7">
                  <c:v>3.0157807633587781E-2</c:v>
                </c:pt>
                <c:pt idx="8">
                  <c:v>3.8491776818835637E-2</c:v>
                </c:pt>
                <c:pt idx="9">
                  <c:v>4.4808917254843067E-2</c:v>
                </c:pt>
                <c:pt idx="10">
                  <c:v>7.7236591941610186E-2</c:v>
                </c:pt>
                <c:pt idx="11">
                  <c:v>8.3647544326241122E-2</c:v>
                </c:pt>
                <c:pt idx="12">
                  <c:v>7.1021967285915158E-2</c:v>
                </c:pt>
                <c:pt idx="13">
                  <c:v>5.5867094764941408E-2</c:v>
                </c:pt>
                <c:pt idx="14">
                  <c:v>4.0013000520020783E-2</c:v>
                </c:pt>
                <c:pt idx="15">
                  <c:v>3.8680482756256601E-2</c:v>
                </c:pt>
                <c:pt idx="16">
                  <c:v>2.6012647015701485E-2</c:v>
                </c:pt>
                <c:pt idx="17">
                  <c:v>3.938368645231155E-2</c:v>
                </c:pt>
                <c:pt idx="18">
                  <c:v>3.6515960105581162E-2</c:v>
                </c:pt>
                <c:pt idx="19">
                  <c:v>5.2964258612210581E-2</c:v>
                </c:pt>
                <c:pt idx="20">
                  <c:v>2.947559726899503E-2</c:v>
                </c:pt>
                <c:pt idx="21">
                  <c:v>1.0512017244873105E-2</c:v>
                </c:pt>
                <c:pt idx="22">
                  <c:v>8.2275023981821169E-3</c:v>
                </c:pt>
                <c:pt idx="23">
                  <c:v>1.1645405108608184E-2</c:v>
                </c:pt>
                <c:pt idx="24">
                  <c:v>4.4371634760867779E-2</c:v>
                </c:pt>
                <c:pt idx="25">
                  <c:v>6.0936348203865454E-2</c:v>
                </c:pt>
                <c:pt idx="26">
                  <c:v>6.7451375786144019E-2</c:v>
                </c:pt>
                <c:pt idx="27">
                  <c:v>5.0865881693046205E-2</c:v>
                </c:pt>
                <c:pt idx="28">
                  <c:v>3.6928332691581071E-2</c:v>
                </c:pt>
                <c:pt idx="29">
                  <c:v>5.3662962460853239E-2</c:v>
                </c:pt>
                <c:pt idx="30">
                  <c:v>6.5781241444809416E-2</c:v>
                </c:pt>
                <c:pt idx="31">
                  <c:v>7.4218094454347849E-2</c:v>
                </c:pt>
                <c:pt idx="32">
                  <c:v>5.0488926305452514E-2</c:v>
                </c:pt>
                <c:pt idx="33">
                  <c:v>3.4229111285770511E-2</c:v>
                </c:pt>
                <c:pt idx="34">
                  <c:v>3.2083538474164973E-2</c:v>
                </c:pt>
                <c:pt idx="35">
                  <c:v>6.0135635699332078E-2</c:v>
                </c:pt>
                <c:pt idx="36">
                  <c:v>3.8484333988157739E-2</c:v>
                </c:pt>
                <c:pt idx="37">
                  <c:v>3.4176504209299227E-2</c:v>
                </c:pt>
                <c:pt idx="38">
                  <c:v>5.6440718134759101E-2</c:v>
                </c:pt>
                <c:pt idx="39">
                  <c:v>8.9118603461663726E-2</c:v>
                </c:pt>
                <c:pt idx="40">
                  <c:v>0.12538442874020336</c:v>
                </c:pt>
                <c:pt idx="41">
                  <c:v>9.3869861511029884E-2</c:v>
                </c:pt>
                <c:pt idx="42">
                  <c:v>0.12877217597332508</c:v>
                </c:pt>
                <c:pt idx="43">
                  <c:v>0.11025559711119759</c:v>
                </c:pt>
                <c:pt idx="44">
                  <c:v>9.1836696740325019E-2</c:v>
                </c:pt>
                <c:pt idx="45">
                  <c:v>0.10304968156982192</c:v>
                </c:pt>
                <c:pt idx="46">
                  <c:v>8.8341690689561436E-2</c:v>
                </c:pt>
                <c:pt idx="47">
                  <c:v>0.11126428718156725</c:v>
                </c:pt>
                <c:pt idx="48">
                  <c:v>0.10219497295242083</c:v>
                </c:pt>
                <c:pt idx="49">
                  <c:v>9.6818437602766566E-2</c:v>
                </c:pt>
                <c:pt idx="50">
                  <c:v>0.13485337128304495</c:v>
                </c:pt>
                <c:pt idx="51">
                  <c:v>0.13366738250064888</c:v>
                </c:pt>
                <c:pt idx="52">
                  <c:v>0.13800153120205966</c:v>
                </c:pt>
                <c:pt idx="53">
                  <c:v>0.13152868693184841</c:v>
                </c:pt>
                <c:pt idx="54">
                  <c:v>0.16058197994086262</c:v>
                </c:pt>
                <c:pt idx="55">
                  <c:v>0.18231446599129836</c:v>
                </c:pt>
                <c:pt idx="56">
                  <c:v>0.20588467946726918</c:v>
                </c:pt>
                <c:pt idx="57">
                  <c:v>0.23890987913703193</c:v>
                </c:pt>
                <c:pt idx="58">
                  <c:v>0.26365553140288422</c:v>
                </c:pt>
                <c:pt idx="59">
                  <c:v>0.26647144125560918</c:v>
                </c:pt>
                <c:pt idx="60">
                  <c:v>0.27756422589532537</c:v>
                </c:pt>
                <c:pt idx="61">
                  <c:v>0.28610192823786201</c:v>
                </c:pt>
                <c:pt idx="62">
                  <c:v>0.29464547226440518</c:v>
                </c:pt>
                <c:pt idx="63">
                  <c:v>0.30070131981583387</c:v>
                </c:pt>
                <c:pt idx="64">
                  <c:v>0.32185435181033334</c:v>
                </c:pt>
                <c:pt idx="65">
                  <c:v>0.36941007412297894</c:v>
                </c:pt>
                <c:pt idx="66">
                  <c:v>0.3854338029351993</c:v>
                </c:pt>
                <c:pt idx="67">
                  <c:v>0.38637021651212178</c:v>
                </c:pt>
                <c:pt idx="68">
                  <c:v>0.41540293298005804</c:v>
                </c:pt>
                <c:pt idx="69">
                  <c:v>0.46750807121063104</c:v>
                </c:pt>
                <c:pt idx="70">
                  <c:v>0.5148596529624897</c:v>
                </c:pt>
                <c:pt idx="71">
                  <c:v>0.47190340697467237</c:v>
                </c:pt>
                <c:pt idx="72">
                  <c:v>0.49439352493031302</c:v>
                </c:pt>
                <c:pt idx="73">
                  <c:v>0.52396014565141513</c:v>
                </c:pt>
                <c:pt idx="74">
                  <c:v>0.56904173967897287</c:v>
                </c:pt>
                <c:pt idx="75">
                  <c:v>0.61111244353137573</c:v>
                </c:pt>
                <c:pt idx="76">
                  <c:v>0.67242363458170118</c:v>
                </c:pt>
                <c:pt idx="77">
                  <c:v>0.68467248178578755</c:v>
                </c:pt>
                <c:pt idx="78">
                  <c:v>0.64904297078440232</c:v>
                </c:pt>
                <c:pt idx="79">
                  <c:v>0.63182081394757716</c:v>
                </c:pt>
                <c:pt idx="80">
                  <c:v>0.68900611779065879</c:v>
                </c:pt>
                <c:pt idx="81">
                  <c:v>0.67481932704708047</c:v>
                </c:pt>
                <c:pt idx="82">
                  <c:v>0.68884013711985592</c:v>
                </c:pt>
                <c:pt idx="83">
                  <c:v>0.6926009108961404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9-4293-88C5-F0828AF0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4848"/>
        <c:axId val="41376384"/>
      </c:areaChart>
      <c:catAx>
        <c:axId val="413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137638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413763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27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 percent of world</a:t>
                </a:r>
                <a:r>
                  <a:rPr lang="en-US" sz="18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GDP</a:t>
                </a:r>
                <a:endParaRPr lang="en-US" sz="18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563251168141765E-2"/>
              <c:y val="0.23992214244801727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1374848"/>
        <c:crosses val="autoZero"/>
        <c:crossBetween val="midCat"/>
        <c:majorUnit val="0.5"/>
        <c:dispUnits>
          <c:builtInUnit val="hundreds"/>
        </c:dispUnits>
      </c:valAx>
    </c:plotArea>
    <c:legend>
      <c:legendPos val="b"/>
      <c:layout>
        <c:manualLayout>
          <c:xMode val="edge"/>
          <c:yMode val="edge"/>
          <c:x val="0.28934451904861702"/>
          <c:y val="0.9244332183341547"/>
          <c:w val="0.4092931318866545"/>
          <c:h val="5.4420697188070279E-2"/>
        </c:manualLayout>
      </c:layout>
      <c:overlay val="0"/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Venezuela</a:t>
            </a:r>
          </a:p>
        </c:rich>
      </c:tx>
      <c:layout>
        <c:manualLayout>
          <c:xMode val="edge"/>
          <c:yMode val="edge"/>
          <c:x val="0.47369575071772746"/>
          <c:y val="2.6237328562909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38498732434565"/>
          <c:y val="0.12646354804933821"/>
          <c:w val="0.86880199676532965"/>
          <c:h val="0.69450133581245088"/>
        </c:manualLayout>
      </c:layout>
      <c:areaChart>
        <c:grouping val="stacked"/>
        <c:varyColors val="0"/>
        <c:ser>
          <c:idx val="3"/>
          <c:order val="0"/>
          <c:tx>
            <c:v>Starting</c:v>
          </c:tx>
          <c:spPr>
            <a:noFill/>
          </c:spPr>
          <c:val>
            <c:numRef>
              <c:f>FiguresA8_A9a!$C$20:$S$20</c:f>
              <c:numCache>
                <c:formatCode>General</c:formatCode>
                <c:ptCount val="17"/>
                <c:pt idx="0">
                  <c:v>13292</c:v>
                </c:pt>
                <c:pt idx="1">
                  <c:v>12830.707</c:v>
                </c:pt>
                <c:pt idx="2">
                  <c:v>13957.048000000001</c:v>
                </c:pt>
                <c:pt idx="3">
                  <c:v>13384.674000000001</c:v>
                </c:pt>
                <c:pt idx="4">
                  <c:v>13393.535</c:v>
                </c:pt>
                <c:pt idx="5">
                  <c:v>14055.585999999999</c:v>
                </c:pt>
                <c:pt idx="6">
                  <c:v>13865.526</c:v>
                </c:pt>
                <c:pt idx="7">
                  <c:v>13582.035</c:v>
                </c:pt>
                <c:pt idx="8">
                  <c:v>12741.651</c:v>
                </c:pt>
                <c:pt idx="9">
                  <c:v>13298.550999999999</c:v>
                </c:pt>
                <c:pt idx="10">
                  <c:v>12725.692999999999</c:v>
                </c:pt>
                <c:pt idx="11">
                  <c:v>11980.112999999999</c:v>
                </c:pt>
                <c:pt idx="12">
                  <c:v>11788.009</c:v>
                </c:pt>
                <c:pt idx="13">
                  <c:v>13788.684999999999</c:v>
                </c:pt>
                <c:pt idx="14">
                  <c:v>13586.829</c:v>
                </c:pt>
                <c:pt idx="15">
                  <c:v>14100</c:v>
                </c:pt>
                <c:pt idx="16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389-91EF-798DEDE3C23A}"/>
            </c:ext>
          </c:extLst>
        </c:ser>
        <c:ser>
          <c:idx val="2"/>
          <c:order val="1"/>
          <c:spPr>
            <a:solidFill>
              <a:schemeClr val="bg1">
                <a:lumMod val="75000"/>
              </a:schemeClr>
            </a:solidFill>
          </c:spPr>
          <c:val>
            <c:numRef>
              <c:f>FiguresA8_A9a!$C$22:$S$22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-328.72700000000077</c:v>
                </c:pt>
                <c:pt idx="16">
                  <c:v>-74.235000000000582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389-91EF-798DEDE3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1488"/>
        <c:axId val="132913408"/>
      </c:areaChart>
      <c:lineChart>
        <c:grouping val="standard"/>
        <c:varyColors val="0"/>
        <c:ser>
          <c:idx val="1"/>
          <c:order val="2"/>
          <c:tx>
            <c:strRef>
              <c:f>FiguresA8_A9a!$B$3</c:f>
              <c:strCache>
                <c:ptCount val="1"/>
                <c:pt idx="0">
                  <c:v>New / revised Series (incl. China)</c:v>
                </c:pt>
              </c:strCache>
            </c:strRef>
          </c:tx>
          <c:spPr>
            <a:ln w="50800">
              <a:prstDash val="dash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FiguresA8_A9a!$C$21:$AC$21</c:f>
              <c:numCache>
                <c:formatCode>General</c:formatCode>
                <c:ptCount val="27"/>
                <c:pt idx="0">
                  <c:v>13292</c:v>
                </c:pt>
                <c:pt idx="1">
                  <c:v>12830.707</c:v>
                </c:pt>
                <c:pt idx="2">
                  <c:v>13957.048000000001</c:v>
                </c:pt>
                <c:pt idx="3">
                  <c:v>13384.674000000001</c:v>
                </c:pt>
                <c:pt idx="4">
                  <c:v>13393.535</c:v>
                </c:pt>
                <c:pt idx="5">
                  <c:v>14055.585999999999</c:v>
                </c:pt>
                <c:pt idx="6">
                  <c:v>13865.526</c:v>
                </c:pt>
                <c:pt idx="7">
                  <c:v>13582.035</c:v>
                </c:pt>
                <c:pt idx="8">
                  <c:v>12741.651</c:v>
                </c:pt>
                <c:pt idx="9">
                  <c:v>13298.550999999999</c:v>
                </c:pt>
                <c:pt idx="10">
                  <c:v>12725.692999999999</c:v>
                </c:pt>
                <c:pt idx="11">
                  <c:v>11980.112999999999</c:v>
                </c:pt>
                <c:pt idx="12">
                  <c:v>11788.009</c:v>
                </c:pt>
                <c:pt idx="13">
                  <c:v>13788.684999999999</c:v>
                </c:pt>
                <c:pt idx="14">
                  <c:v>13586.829</c:v>
                </c:pt>
                <c:pt idx="15">
                  <c:v>13771.272999999999</c:v>
                </c:pt>
                <c:pt idx="16">
                  <c:v>13325.764999999999</c:v>
                </c:pt>
                <c:pt idx="17">
                  <c:v>13215.547</c:v>
                </c:pt>
                <c:pt idx="18">
                  <c:v>13217.509</c:v>
                </c:pt>
                <c:pt idx="19">
                  <c:v>13002.263999999999</c:v>
                </c:pt>
                <c:pt idx="20">
                  <c:v>12100.34</c:v>
                </c:pt>
                <c:pt idx="21">
                  <c:v>11662.897999999999</c:v>
                </c:pt>
                <c:pt idx="22">
                  <c:v>12073.296</c:v>
                </c:pt>
                <c:pt idx="23">
                  <c:v>11264.896000000001</c:v>
                </c:pt>
                <c:pt idx="24">
                  <c:v>11050.297</c:v>
                </c:pt>
                <c:pt idx="25">
                  <c:v>9937.5859999999993</c:v>
                </c:pt>
                <c:pt idx="26">
                  <c:v>9595.3780000000006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9-4389-91EF-798DEDE3C23A}"/>
            </c:ext>
          </c:extLst>
        </c:ser>
        <c:ser>
          <c:idx val="0"/>
          <c:order val="3"/>
          <c:tx>
            <c:strRef>
              <c:f>FiguresA8_A9a!$B$14</c:f>
              <c:strCache>
                <c:ptCount val="1"/>
                <c:pt idx="0">
                  <c:v>Original Series (excl. China)</c:v>
                </c:pt>
              </c:strCache>
            </c:strRef>
          </c:tx>
          <c:spPr>
            <a:ln w="50800">
              <a:prstDash val="solid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FiguresA8_A9a!$C$20:$AC$20</c:f>
              <c:numCache>
                <c:formatCode>General</c:formatCode>
                <c:ptCount val="27"/>
                <c:pt idx="0">
                  <c:v>13292</c:v>
                </c:pt>
                <c:pt idx="1">
                  <c:v>12830.707</c:v>
                </c:pt>
                <c:pt idx="2">
                  <c:v>13957.048000000001</c:v>
                </c:pt>
                <c:pt idx="3">
                  <c:v>13384.674000000001</c:v>
                </c:pt>
                <c:pt idx="4">
                  <c:v>13393.535</c:v>
                </c:pt>
                <c:pt idx="5">
                  <c:v>14055.585999999999</c:v>
                </c:pt>
                <c:pt idx="6">
                  <c:v>13865.526</c:v>
                </c:pt>
                <c:pt idx="7">
                  <c:v>13582.035</c:v>
                </c:pt>
                <c:pt idx="8">
                  <c:v>12741.651</c:v>
                </c:pt>
                <c:pt idx="9">
                  <c:v>13298.550999999999</c:v>
                </c:pt>
                <c:pt idx="10">
                  <c:v>12725.692999999999</c:v>
                </c:pt>
                <c:pt idx="11">
                  <c:v>11980.112999999999</c:v>
                </c:pt>
                <c:pt idx="12">
                  <c:v>11788.009</c:v>
                </c:pt>
                <c:pt idx="13">
                  <c:v>13788.684999999999</c:v>
                </c:pt>
                <c:pt idx="14">
                  <c:v>13586.829</c:v>
                </c:pt>
                <c:pt idx="15">
                  <c:v>14100</c:v>
                </c:pt>
                <c:pt idx="16">
                  <c:v>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9-4389-91EF-798DEDE3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1488"/>
        <c:axId val="132913408"/>
      </c:lineChart>
      <c:catAx>
        <c:axId val="132911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91340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32913408"/>
        <c:scaling>
          <c:orientation val="minMax"/>
          <c:max val="16000"/>
          <c:min val="8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Billions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USD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940619807845119E-2"/>
              <c:y val="0.30016197695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911488"/>
        <c:crosses val="autoZero"/>
        <c:crossBetween val="between"/>
        <c:majorUnit val="2000"/>
        <c:dispUnits>
          <c:builtInUnit val="thousands"/>
        </c:dispUnits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Equatorial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Guinea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7369575071772746"/>
          <c:y val="2.6237328562909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38498732434565"/>
          <c:y val="0.12646354804933821"/>
          <c:w val="0.86880199676532965"/>
          <c:h val="0.69450133581245088"/>
        </c:manualLayout>
      </c:layout>
      <c:areaChart>
        <c:grouping val="stacked"/>
        <c:varyColors val="0"/>
        <c:ser>
          <c:idx val="3"/>
          <c:order val="0"/>
          <c:tx>
            <c:v>Starting</c:v>
          </c:tx>
          <c:spPr>
            <a:noFill/>
          </c:spPr>
          <c:val>
            <c:numRef>
              <c:f>FiguresA8_A9a!$C$23:$S$23</c:f>
              <c:numCache>
                <c:formatCode>General</c:formatCode>
                <c:ptCount val="17"/>
                <c:pt idx="0">
                  <c:v>54</c:v>
                </c:pt>
                <c:pt idx="1">
                  <c:v>81.367999999999995</c:v>
                </c:pt>
                <c:pt idx="2">
                  <c:v>87.055999999999997</c:v>
                </c:pt>
                <c:pt idx="3">
                  <c:v>93.409000000000006</c:v>
                </c:pt>
                <c:pt idx="4">
                  <c:v>89.691999999999993</c:v>
                </c:pt>
                <c:pt idx="5">
                  <c:v>66.796000000000006</c:v>
                </c:pt>
                <c:pt idx="6">
                  <c:v>65.307000000000002</c:v>
                </c:pt>
                <c:pt idx="7">
                  <c:v>70.168999999999997</c:v>
                </c:pt>
                <c:pt idx="8">
                  <c:v>77.768000000000001</c:v>
                </c:pt>
                <c:pt idx="9">
                  <c:v>73.760999999999996</c:v>
                </c:pt>
                <c:pt idx="10">
                  <c:v>69.099000000000004</c:v>
                </c:pt>
                <c:pt idx="11">
                  <c:v>66.144000000000005</c:v>
                </c:pt>
                <c:pt idx="12">
                  <c:v>57.542000000000002</c:v>
                </c:pt>
                <c:pt idx="13">
                  <c:v>164.97</c:v>
                </c:pt>
                <c:pt idx="14">
                  <c:v>162.607</c:v>
                </c:pt>
                <c:pt idx="15">
                  <c:v>200</c:v>
                </c:pt>
                <c:pt idx="1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3-4A69-A9B1-AE0C7762A352}"/>
            </c:ext>
          </c:extLst>
        </c:ser>
        <c:ser>
          <c:idx val="2"/>
          <c:order val="1"/>
          <c:spPr>
            <a:solidFill>
              <a:schemeClr val="bg1">
                <a:lumMod val="75000"/>
              </a:schemeClr>
            </a:solidFill>
          </c:spPr>
          <c:val>
            <c:numRef>
              <c:f>FiguresA8_A9a!$C$25:$S$25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-36.620000000000005</c:v>
                </c:pt>
                <c:pt idx="16">
                  <c:v>-33.35499999999999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3-4A69-A9B1-AE0C7762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4720"/>
        <c:axId val="145195776"/>
      </c:areaChart>
      <c:lineChart>
        <c:grouping val="standard"/>
        <c:varyColors val="0"/>
        <c:ser>
          <c:idx val="1"/>
          <c:order val="2"/>
          <c:tx>
            <c:strRef>
              <c:f>FiguresA8_A9a!$B$3</c:f>
              <c:strCache>
                <c:ptCount val="1"/>
                <c:pt idx="0">
                  <c:v>New / revised Series (incl. China)</c:v>
                </c:pt>
              </c:strCache>
            </c:strRef>
          </c:tx>
          <c:spPr>
            <a:ln w="50800">
              <a:prstDash val="dash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FiguresA8_A9a!$C$24:$AC$24</c:f>
              <c:numCache>
                <c:formatCode>General</c:formatCode>
                <c:ptCount val="27"/>
                <c:pt idx="0">
                  <c:v>54</c:v>
                </c:pt>
                <c:pt idx="1">
                  <c:v>81.367999999999995</c:v>
                </c:pt>
                <c:pt idx="2">
                  <c:v>87.055999999999997</c:v>
                </c:pt>
                <c:pt idx="3">
                  <c:v>93.409000000000006</c:v>
                </c:pt>
                <c:pt idx="4">
                  <c:v>89.691999999999993</c:v>
                </c:pt>
                <c:pt idx="5">
                  <c:v>66.796000000000006</c:v>
                </c:pt>
                <c:pt idx="6">
                  <c:v>65.307000000000002</c:v>
                </c:pt>
                <c:pt idx="7">
                  <c:v>70.168999999999997</c:v>
                </c:pt>
                <c:pt idx="8">
                  <c:v>77.768000000000001</c:v>
                </c:pt>
                <c:pt idx="9">
                  <c:v>73.760999999999996</c:v>
                </c:pt>
                <c:pt idx="10">
                  <c:v>69.099000000000004</c:v>
                </c:pt>
                <c:pt idx="11">
                  <c:v>66.144000000000005</c:v>
                </c:pt>
                <c:pt idx="12">
                  <c:v>57.542000000000002</c:v>
                </c:pt>
                <c:pt idx="13">
                  <c:v>164.97</c:v>
                </c:pt>
                <c:pt idx="14">
                  <c:v>162.607</c:v>
                </c:pt>
                <c:pt idx="15">
                  <c:v>163.38</c:v>
                </c:pt>
                <c:pt idx="16">
                  <c:v>166.64500000000001</c:v>
                </c:pt>
                <c:pt idx="17">
                  <c:v>165.26400000000001</c:v>
                </c:pt>
                <c:pt idx="18">
                  <c:v>173.68</c:v>
                </c:pt>
                <c:pt idx="19">
                  <c:v>165.68600000000001</c:v>
                </c:pt>
                <c:pt idx="20">
                  <c:v>169.21299999999999</c:v>
                </c:pt>
                <c:pt idx="21">
                  <c:v>172.38900000000001</c:v>
                </c:pt>
                <c:pt idx="22">
                  <c:v>173.851</c:v>
                </c:pt>
                <c:pt idx="23">
                  <c:v>226.99</c:v>
                </c:pt>
                <c:pt idx="24">
                  <c:v>173.73500000000001</c:v>
                </c:pt>
                <c:pt idx="25">
                  <c:v>174.334</c:v>
                </c:pt>
                <c:pt idx="26">
                  <c:v>170.25200000000001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3-4A69-A9B1-AE0C7762A352}"/>
            </c:ext>
          </c:extLst>
        </c:ser>
        <c:ser>
          <c:idx val="0"/>
          <c:order val="3"/>
          <c:tx>
            <c:strRef>
              <c:f>FiguresA8_A9a!$B$14</c:f>
              <c:strCache>
                <c:ptCount val="1"/>
                <c:pt idx="0">
                  <c:v>Original Series (excl. China)</c:v>
                </c:pt>
              </c:strCache>
            </c:strRef>
          </c:tx>
          <c:spPr>
            <a:ln w="50800">
              <a:prstDash val="solid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FiguresA8_A9a!$C$23:$AC$23</c:f>
              <c:numCache>
                <c:formatCode>General</c:formatCode>
                <c:ptCount val="27"/>
                <c:pt idx="0">
                  <c:v>54</c:v>
                </c:pt>
                <c:pt idx="1">
                  <c:v>81.367999999999995</c:v>
                </c:pt>
                <c:pt idx="2">
                  <c:v>87.055999999999997</c:v>
                </c:pt>
                <c:pt idx="3">
                  <c:v>93.409000000000006</c:v>
                </c:pt>
                <c:pt idx="4">
                  <c:v>89.691999999999993</c:v>
                </c:pt>
                <c:pt idx="5">
                  <c:v>66.796000000000006</c:v>
                </c:pt>
                <c:pt idx="6">
                  <c:v>65.307000000000002</c:v>
                </c:pt>
                <c:pt idx="7">
                  <c:v>70.168999999999997</c:v>
                </c:pt>
                <c:pt idx="8">
                  <c:v>77.768000000000001</c:v>
                </c:pt>
                <c:pt idx="9">
                  <c:v>73.760999999999996</c:v>
                </c:pt>
                <c:pt idx="10">
                  <c:v>69.099000000000004</c:v>
                </c:pt>
                <c:pt idx="11">
                  <c:v>66.144000000000005</c:v>
                </c:pt>
                <c:pt idx="12">
                  <c:v>57.542000000000002</c:v>
                </c:pt>
                <c:pt idx="13">
                  <c:v>164.97</c:v>
                </c:pt>
                <c:pt idx="14">
                  <c:v>162.607</c:v>
                </c:pt>
                <c:pt idx="15">
                  <c:v>200</c:v>
                </c:pt>
                <c:pt idx="1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3-4A69-A9B1-AE0C7762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14720"/>
        <c:axId val="145195776"/>
      </c:lineChart>
      <c:catAx>
        <c:axId val="143614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51957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45195776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Billions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USD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940619807845119E-2"/>
              <c:y val="0.30016197695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3614720"/>
        <c:crosses val="autoZero"/>
        <c:crossBetween val="between"/>
        <c:majorUnit val="200"/>
        <c:dispUnits>
          <c:builtInUnit val="thousands"/>
        </c:dispUnits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1893845821615"/>
          <c:y val="4.7712553172232781E-2"/>
          <c:w val="0.8516364305406745"/>
          <c:h val="0.75332160152085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FigureA9b!$E$1</c:f>
              <c:strCache>
                <c:ptCount val="1"/>
                <c:pt idx="0">
                  <c:v>Our debt stock estimate (loan-level data)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FigureA9b!$A$3:$A$6</c:f>
              <c:strCache>
                <c:ptCount val="4"/>
                <c:pt idx="0">
                  <c:v>Zimbabwe</c:v>
                </c:pt>
                <c:pt idx="1">
                  <c:v>Equatorial Guinea</c:v>
                </c:pt>
                <c:pt idx="2">
                  <c:v>Venezuela</c:v>
                </c:pt>
                <c:pt idx="3">
                  <c:v>Angola</c:v>
                </c:pt>
              </c:strCache>
            </c:strRef>
          </c:cat>
          <c:val>
            <c:numRef>
              <c:f>FigureA9b!$E$3:$E$6</c:f>
              <c:numCache>
                <c:formatCode>General</c:formatCode>
                <c:ptCount val="4"/>
                <c:pt idx="0">
                  <c:v>8.6054068699439945</c:v>
                </c:pt>
                <c:pt idx="1">
                  <c:v>11.201843641881638</c:v>
                </c:pt>
                <c:pt idx="2">
                  <c:v>14.786021882934872</c:v>
                </c:pt>
                <c:pt idx="3">
                  <c:v>15.058032179862307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5-4A54-8A97-2A755938093D}"/>
            </c:ext>
          </c:extLst>
        </c:ser>
        <c:ser>
          <c:idx val="1"/>
          <c:order val="1"/>
          <c:tx>
            <c:strRef>
              <c:f>FigureA9b!$F$1</c:f>
              <c:strCache>
                <c:ptCount val="1"/>
                <c:pt idx="0">
                  <c:v>BIS implied debt stock</c:v>
                </c:pt>
              </c:strCache>
            </c:strRef>
          </c:tx>
          <c:invertIfNegative val="0"/>
          <c:cat>
            <c:strRef>
              <c:f>FigureA9b!$A$3:$A$6</c:f>
              <c:strCache>
                <c:ptCount val="4"/>
                <c:pt idx="0">
                  <c:v>Zimbabwe</c:v>
                </c:pt>
                <c:pt idx="1">
                  <c:v>Equatorial Guinea</c:v>
                </c:pt>
                <c:pt idx="2">
                  <c:v>Venezuela</c:v>
                </c:pt>
                <c:pt idx="3">
                  <c:v>Angola</c:v>
                </c:pt>
              </c:strCache>
            </c:strRef>
          </c:cat>
          <c:val>
            <c:numRef>
              <c:f>FigureA9b!$F$3:$F$6</c:f>
              <c:numCache>
                <c:formatCode>General</c:formatCode>
                <c:ptCount val="4"/>
                <c:pt idx="0">
                  <c:v>-0.13451344000000001</c:v>
                </c:pt>
                <c:pt idx="1">
                  <c:v>-0.27784522</c:v>
                </c:pt>
                <c:pt idx="2">
                  <c:v>-0.13550387999999999</c:v>
                </c:pt>
                <c:pt idx="3">
                  <c:v>0.62522763999999997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5-4A54-8A97-2A755938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06624"/>
        <c:axId val="154908160"/>
      </c:barChart>
      <c:catAx>
        <c:axId val="1549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54908160"/>
        <c:crosses val="autoZero"/>
        <c:auto val="1"/>
        <c:lblAlgn val="ctr"/>
        <c:lblOffset val="100"/>
        <c:noMultiLvlLbl val="0"/>
      </c:catAx>
      <c:valAx>
        <c:axId val="154908160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percent of debtor GDP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347490099662145E-2"/>
              <c:y val="0.1979890142598154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54906624"/>
        <c:crosses val="autoZero"/>
        <c:crossBetween val="between"/>
        <c:majorUnit val="5"/>
        <c:dispUnits>
          <c:builtInUnit val="hundreds"/>
        </c:dispUnits>
      </c:valAx>
    </c:plotArea>
    <c:legend>
      <c:legendPos val="b"/>
      <c:layout>
        <c:manualLayout>
          <c:xMode val="edge"/>
          <c:yMode val="edge"/>
          <c:x val="0.22716398260148807"/>
          <c:y val="0.8808420671553987"/>
          <c:w val="0.59432893576001267"/>
          <c:h val="0.10154801339487736"/>
        </c:manualLayout>
      </c:layout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427711826541561"/>
          <c:y val="3.4789735896790755E-2"/>
          <c:w val="0.62093967684419193"/>
          <c:h val="0.75032637431636062"/>
        </c:manualLayout>
      </c:layout>
      <c:barChart>
        <c:barDir val="bar"/>
        <c:grouping val="stacked"/>
        <c:varyColors val="0"/>
        <c:ser>
          <c:idx val="0"/>
          <c:order val="0"/>
          <c:tx>
            <c:v>Our data and estimates in bn USD (HRT)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Figure2!$C$6:$G$6</c:f>
              <c:strCache>
                <c:ptCount val="5"/>
                <c:pt idx="0">
                  <c:v>ICBC</c:v>
                </c:pt>
                <c:pt idx="1">
                  <c:v>Bank of China</c:v>
                </c:pt>
                <c:pt idx="2">
                  <c:v>World Bank Survey
of BRI countries</c:v>
                </c:pt>
                <c:pt idx="3">
                  <c:v>CDB loan portfolio</c:v>
                </c:pt>
                <c:pt idx="4">
                  <c:v>Direct loans IIP</c:v>
                </c:pt>
              </c:strCache>
            </c:strRef>
          </c:cat>
          <c:val>
            <c:numRef>
              <c:f>Figure2!$C$7:$G$7</c:f>
              <c:numCache>
                <c:formatCode>#,##0</c:formatCode>
                <c:ptCount val="5"/>
                <c:pt idx="0">
                  <c:v>38</c:v>
                </c:pt>
                <c:pt idx="1">
                  <c:v>25</c:v>
                </c:pt>
                <c:pt idx="2">
                  <c:v>133</c:v>
                </c:pt>
                <c:pt idx="3" formatCode="General">
                  <c:v>145</c:v>
                </c:pt>
                <c:pt idx="4" formatCode="General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3-434F-AB5A-0DB1B6C18E3F}"/>
            </c:ext>
          </c:extLst>
        </c:ser>
        <c:ser>
          <c:idx val="1"/>
          <c:order val="1"/>
          <c:tx>
            <c:v>Comparison source in bn USD</c:v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Figure2!$C$6:$G$6</c:f>
              <c:strCache>
                <c:ptCount val="5"/>
                <c:pt idx="0">
                  <c:v>ICBC</c:v>
                </c:pt>
                <c:pt idx="1">
                  <c:v>Bank of China</c:v>
                </c:pt>
                <c:pt idx="2">
                  <c:v>World Bank Survey
of BRI countries</c:v>
                </c:pt>
                <c:pt idx="3">
                  <c:v>CDB loan portfolio</c:v>
                </c:pt>
                <c:pt idx="4">
                  <c:v>Direct loans IIP</c:v>
                </c:pt>
              </c:strCache>
            </c:strRef>
          </c:cat>
          <c:val>
            <c:numRef>
              <c:f>Figure2!$C$8:$G$8</c:f>
              <c:numCache>
                <c:formatCode>#,##0</c:formatCode>
                <c:ptCount val="5"/>
                <c:pt idx="0">
                  <c:v>56.5</c:v>
                </c:pt>
                <c:pt idx="1">
                  <c:v>75</c:v>
                </c:pt>
                <c:pt idx="2">
                  <c:v>167</c:v>
                </c:pt>
                <c:pt idx="3" formatCode="General">
                  <c:v>65</c:v>
                </c:pt>
                <c:pt idx="4" formatCode="General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3-434F-AB5A-0DB1B6C1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056640"/>
        <c:axId val="457058176"/>
      </c:barChart>
      <c:catAx>
        <c:axId val="457056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57058176"/>
        <c:crosses val="autoZero"/>
        <c:auto val="1"/>
        <c:lblAlgn val="ctr"/>
        <c:lblOffset val="100"/>
        <c:noMultiLvlLbl val="0"/>
      </c:catAx>
      <c:valAx>
        <c:axId val="4570581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57056640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20005768392100834"/>
          <c:y val="0.87004192537567959"/>
          <c:w val="0.66088723555173168"/>
          <c:h val="0.11584490699879986"/>
        </c:manualLayout>
      </c:layout>
      <c:overlay val="0"/>
      <c:txPr>
        <a:bodyPr/>
        <a:lstStyle/>
        <a:p>
          <a:pPr>
            <a:defRPr sz="17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1533736024532"/>
          <c:y val="4.0394349499820167E-2"/>
          <c:w val="0.85454340558125141"/>
          <c:h val="0.80479616506600238"/>
        </c:manualLayout>
      </c:layout>
      <c:areaChart>
        <c:grouping val="stacked"/>
        <c:varyColors val="0"/>
        <c:ser>
          <c:idx val="3"/>
          <c:order val="0"/>
          <c:tx>
            <c:strRef>
              <c:f>CumulativeBOP!$A$32</c:f>
              <c:strCache>
                <c:ptCount val="1"/>
                <c:pt idx="0">
                  <c:v>Portfolio debt investment</c:v>
                </c:pt>
              </c:strCache>
            </c:strRef>
          </c:tx>
          <c:spPr>
            <a:solidFill>
              <a:schemeClr val="tx2"/>
            </a:solidFill>
          </c:spPr>
          <c:val>
            <c:numRef>
              <c:f>CumulativeBOP!$C$32:$CH$32</c:f>
              <c:numCache>
                <c:formatCode>0.00</c:formatCode>
                <c:ptCount val="84"/>
                <c:pt idx="0">
                  <c:v>0.46244942474389283</c:v>
                </c:pt>
                <c:pt idx="1">
                  <c:v>0.46633320605869366</c:v>
                </c:pt>
                <c:pt idx="2">
                  <c:v>0.47075631653767175</c:v>
                </c:pt>
                <c:pt idx="3">
                  <c:v>0.49155882352941177</c:v>
                </c:pt>
                <c:pt idx="4">
                  <c:v>0.50120420970143409</c:v>
                </c:pt>
                <c:pt idx="5">
                  <c:v>0.49816388379679982</c:v>
                </c:pt>
                <c:pt idx="6">
                  <c:v>0.50875232463232467</c:v>
                </c:pt>
                <c:pt idx="7">
                  <c:v>0.53273612824427485</c:v>
                </c:pt>
                <c:pt idx="8">
                  <c:v>0.53342069800893332</c:v>
                </c:pt>
                <c:pt idx="9">
                  <c:v>0.53338894128247483</c:v>
                </c:pt>
                <c:pt idx="10">
                  <c:v>0.54743528710806588</c:v>
                </c:pt>
                <c:pt idx="11">
                  <c:v>0.5801623877068558</c:v>
                </c:pt>
                <c:pt idx="12">
                  <c:v>0.64046889793501605</c:v>
                </c:pt>
                <c:pt idx="13">
                  <c:v>0.66328717781402946</c:v>
                </c:pt>
                <c:pt idx="14">
                  <c:v>0.71885931366168943</c:v>
                </c:pt>
                <c:pt idx="15">
                  <c:v>0.78695429001279926</c:v>
                </c:pt>
                <c:pt idx="16">
                  <c:v>0.83260571001102435</c:v>
                </c:pt>
                <c:pt idx="17">
                  <c:v>0.88407908034077842</c:v>
                </c:pt>
                <c:pt idx="18">
                  <c:v>0.93695755999098917</c:v>
                </c:pt>
                <c:pt idx="19">
                  <c:v>1.0139427146194051</c:v>
                </c:pt>
                <c:pt idx="20">
                  <c:v>1.0963883091742299</c:v>
                </c:pt>
                <c:pt idx="21">
                  <c:v>1.110174986702376</c:v>
                </c:pt>
                <c:pt idx="22">
                  <c:v>1.1660407565000379</c:v>
                </c:pt>
                <c:pt idx="23">
                  <c:v>1.1675072917506335</c:v>
                </c:pt>
                <c:pt idx="24">
                  <c:v>1.1874571430701175</c:v>
                </c:pt>
                <c:pt idx="25">
                  <c:v>1.2157634543702223</c:v>
                </c:pt>
                <c:pt idx="26">
                  <c:v>1.2978814053828081</c:v>
                </c:pt>
                <c:pt idx="27">
                  <c:v>1.4556967773702985</c:v>
                </c:pt>
                <c:pt idx="28">
                  <c:v>1.5643277853196302</c:v>
                </c:pt>
                <c:pt idx="29">
                  <c:v>1.7117639322490847</c:v>
                </c:pt>
                <c:pt idx="30">
                  <c:v>1.7931448263643408</c:v>
                </c:pt>
                <c:pt idx="31">
                  <c:v>1.9255783814024565</c:v>
                </c:pt>
                <c:pt idx="32">
                  <c:v>2.0628790803572157</c:v>
                </c:pt>
                <c:pt idx="33">
                  <c:v>2.2277297422760203</c:v>
                </c:pt>
                <c:pt idx="34">
                  <c:v>2.3694680907937919</c:v>
                </c:pt>
                <c:pt idx="35">
                  <c:v>2.544222457962253</c:v>
                </c:pt>
                <c:pt idx="36">
                  <c:v>2.7610324537427458</c:v>
                </c:pt>
                <c:pt idx="37">
                  <c:v>2.9053028975928639</c:v>
                </c:pt>
                <c:pt idx="38">
                  <c:v>2.9763576291200127</c:v>
                </c:pt>
                <c:pt idx="39">
                  <c:v>3.0288371870935968</c:v>
                </c:pt>
                <c:pt idx="40">
                  <c:v>3.2533860707304778</c:v>
                </c:pt>
                <c:pt idx="41">
                  <c:v>3.3548118470874244</c:v>
                </c:pt>
                <c:pt idx="42">
                  <c:v>3.3941594152112802</c:v>
                </c:pt>
                <c:pt idx="43">
                  <c:v>3.4701444662072864</c:v>
                </c:pt>
                <c:pt idx="44">
                  <c:v>3.6192881724480128</c:v>
                </c:pt>
                <c:pt idx="45">
                  <c:v>3.8324857691725178</c:v>
                </c:pt>
                <c:pt idx="46">
                  <c:v>4.0132426462650361</c:v>
                </c:pt>
                <c:pt idx="47">
                  <c:v>4.2630232707558902</c:v>
                </c:pt>
                <c:pt idx="48">
                  <c:v>4.3169871624042351</c:v>
                </c:pt>
                <c:pt idx="49">
                  <c:v>4.3548752503781758</c:v>
                </c:pt>
                <c:pt idx="50">
                  <c:v>4.42780430071977</c:v>
                </c:pt>
                <c:pt idx="51">
                  <c:v>4.6135315801361125</c:v>
                </c:pt>
                <c:pt idx="52">
                  <c:v>4.7028874532377518</c:v>
                </c:pt>
                <c:pt idx="53">
                  <c:v>4.7821409142667841</c:v>
                </c:pt>
                <c:pt idx="54">
                  <c:v>4.7843047885037242</c:v>
                </c:pt>
                <c:pt idx="55">
                  <c:v>4.6812099954730542</c:v>
                </c:pt>
                <c:pt idx="56">
                  <c:v>4.7582480547174022</c:v>
                </c:pt>
                <c:pt idx="57">
                  <c:v>4.7173612781308183</c:v>
                </c:pt>
                <c:pt idx="58">
                  <c:v>4.7069559026739922</c:v>
                </c:pt>
                <c:pt idx="59">
                  <c:v>4.7346844652366107</c:v>
                </c:pt>
                <c:pt idx="60">
                  <c:v>4.9118485596267849</c:v>
                </c:pt>
                <c:pt idx="61">
                  <c:v>4.9445357113238071</c:v>
                </c:pt>
                <c:pt idx="62">
                  <c:v>5.0334578077854637</c:v>
                </c:pt>
                <c:pt idx="63">
                  <c:v>5.16902004152257</c:v>
                </c:pt>
                <c:pt idx="64">
                  <c:v>5.2943509324328017</c:v>
                </c:pt>
                <c:pt idx="65">
                  <c:v>5.2890654661876964</c:v>
                </c:pt>
                <c:pt idx="66">
                  <c:v>5.2588115380174116</c:v>
                </c:pt>
                <c:pt idx="67">
                  <c:v>5.1939822506204756</c:v>
                </c:pt>
                <c:pt idx="68">
                  <c:v>5.1766996608812752</c:v>
                </c:pt>
                <c:pt idx="69">
                  <c:v>5.2818147417728385</c:v>
                </c:pt>
                <c:pt idx="70">
                  <c:v>5.1467006349524516</c:v>
                </c:pt>
                <c:pt idx="71">
                  <c:v>5.0737361335684987</c:v>
                </c:pt>
                <c:pt idx="72">
                  <c:v>4.9032894552220991</c:v>
                </c:pt>
                <c:pt idx="73">
                  <c:v>4.8519162617001772</c:v>
                </c:pt>
                <c:pt idx="74">
                  <c:v>4.6789714316541708</c:v>
                </c:pt>
                <c:pt idx="75">
                  <c:v>4.5021466082580535</c:v>
                </c:pt>
                <c:pt idx="76">
                  <c:v>4.4488052469948371</c:v>
                </c:pt>
                <c:pt idx="77">
                  <c:v>4.4461619259907215</c:v>
                </c:pt>
                <c:pt idx="78">
                  <c:v>4.4407317437170484</c:v>
                </c:pt>
                <c:pt idx="79">
                  <c:v>4.4464026984372378</c:v>
                </c:pt>
                <c:pt idx="80">
                  <c:v>4.4315272550798053</c:v>
                </c:pt>
                <c:pt idx="81">
                  <c:v>4.4059914191532403</c:v>
                </c:pt>
                <c:pt idx="82">
                  <c:v>4.3457287497852226</c:v>
                </c:pt>
                <c:pt idx="83">
                  <c:v>4.2598157507603309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4BB5-BF16-E3AC87B5BDBC}"/>
            </c:ext>
          </c:extLst>
        </c:ser>
        <c:ser>
          <c:idx val="0"/>
          <c:order val="1"/>
          <c:tx>
            <c:strRef>
              <c:f>CumulativeBOP!$A$25</c:f>
              <c:strCache>
                <c:ptCount val="1"/>
                <c:pt idx="0">
                  <c:v>FDI debt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solidFill>
                <a:schemeClr val="tx1"/>
              </a:solidFill>
            </a:ln>
          </c:spPr>
          <c:cat>
            <c:numRef>
              <c:f>CumulativeBOP!$C$24:$CH$24</c:f>
              <c:numCache>
                <c:formatCode>General</c:formatCode>
                <c:ptCount val="84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</c:numCache>
            </c:numRef>
          </c:cat>
          <c:val>
            <c:numRef>
              <c:f>CumulativeBOP!$C$25:$CH$25</c:f>
              <c:numCache>
                <c:formatCode>0.00</c:formatCode>
                <c:ptCount val="84"/>
                <c:pt idx="0">
                  <c:v>0</c:v>
                </c:pt>
                <c:pt idx="1">
                  <c:v>2.5244556642473968E-3</c:v>
                </c:pt>
                <c:pt idx="2">
                  <c:v>2.5272468804296323E-3</c:v>
                </c:pt>
                <c:pt idx="3">
                  <c:v>6.0088551549652121E-3</c:v>
                </c:pt>
                <c:pt idx="4">
                  <c:v>9.0741979468693685E-3</c:v>
                </c:pt>
                <c:pt idx="5">
                  <c:v>9.0379648904769308E-3</c:v>
                </c:pt>
                <c:pt idx="6">
                  <c:v>8.9908277508277505E-3</c:v>
                </c:pt>
                <c:pt idx="7">
                  <c:v>1.0381062595419847E-2</c:v>
                </c:pt>
                <c:pt idx="8">
                  <c:v>1.021219774396245E-2</c:v>
                </c:pt>
                <c:pt idx="9">
                  <c:v>9.1387175251539266E-3</c:v>
                </c:pt>
                <c:pt idx="10">
                  <c:v>6.5866775899307353E-3</c:v>
                </c:pt>
                <c:pt idx="11">
                  <c:v>1.101903073286052E-2</c:v>
                </c:pt>
                <c:pt idx="12">
                  <c:v>1.1195923321737841E-2</c:v>
                </c:pt>
                <c:pt idx="13">
                  <c:v>1.4156900489396411E-2</c:v>
                </c:pt>
                <c:pt idx="14">
                  <c:v>1.4168082609018648E-2</c:v>
                </c:pt>
                <c:pt idx="15">
                  <c:v>1.1150798514077702E-2</c:v>
                </c:pt>
                <c:pt idx="16">
                  <c:v>1.1058615945906999E-2</c:v>
                </c:pt>
                <c:pt idx="17">
                  <c:v>1.0908572331828114E-2</c:v>
                </c:pt>
                <c:pt idx="18">
                  <c:v>1.080158401949695E-2</c:v>
                </c:pt>
                <c:pt idx="19">
                  <c:v>1.5465363968257496E-2</c:v>
                </c:pt>
                <c:pt idx="20">
                  <c:v>1.6366865592511541E-2</c:v>
                </c:pt>
                <c:pt idx="21">
                  <c:v>1.609204578194922E-2</c:v>
                </c:pt>
                <c:pt idx="22">
                  <c:v>1.3594515680904494E-2</c:v>
                </c:pt>
                <c:pt idx="23">
                  <c:v>1.1704910609198033E-2</c:v>
                </c:pt>
                <c:pt idx="24">
                  <c:v>1.1549844129379837E-2</c:v>
                </c:pt>
                <c:pt idx="25">
                  <c:v>1.1715778524149721E-2</c:v>
                </c:pt>
                <c:pt idx="26">
                  <c:v>1.1642294544662512E-2</c:v>
                </c:pt>
                <c:pt idx="27">
                  <c:v>1.1238293288506144E-2</c:v>
                </c:pt>
                <c:pt idx="28">
                  <c:v>1.1785824121466422E-2</c:v>
                </c:pt>
                <c:pt idx="29">
                  <c:v>1.1164053438050747E-2</c:v>
                </c:pt>
                <c:pt idx="30">
                  <c:v>1.0450518725613029E-2</c:v>
                </c:pt>
                <c:pt idx="31">
                  <c:v>1.9958311081293336E-2</c:v>
                </c:pt>
                <c:pt idx="32">
                  <c:v>2.0854660670064095E-2</c:v>
                </c:pt>
                <c:pt idx="33">
                  <c:v>2.2615722560085531E-2</c:v>
                </c:pt>
                <c:pt idx="34">
                  <c:v>2.7711655377628343E-2</c:v>
                </c:pt>
                <c:pt idx="35">
                  <c:v>3.5666502962483214E-2</c:v>
                </c:pt>
                <c:pt idx="36">
                  <c:v>3.8181566356491232E-2</c:v>
                </c:pt>
                <c:pt idx="37">
                  <c:v>4.0203352040957818E-2</c:v>
                </c:pt>
                <c:pt idx="38">
                  <c:v>3.8545921352332098E-2</c:v>
                </c:pt>
                <c:pt idx="39">
                  <c:v>3.878671589542286E-2</c:v>
                </c:pt>
                <c:pt idx="40">
                  <c:v>6.3028706747754182E-2</c:v>
                </c:pt>
                <c:pt idx="41">
                  <c:v>6.1152019814681324E-2</c:v>
                </c:pt>
                <c:pt idx="42">
                  <c:v>6.1908815129245766E-2</c:v>
                </c:pt>
                <c:pt idx="43">
                  <c:v>6.7309440427524958E-2</c:v>
                </c:pt>
                <c:pt idx="44">
                  <c:v>7.150727684874765E-2</c:v>
                </c:pt>
                <c:pt idx="45">
                  <c:v>7.5618115636454264E-2</c:v>
                </c:pt>
                <c:pt idx="46">
                  <c:v>9.0257929589330654E-2</c:v>
                </c:pt>
                <c:pt idx="47">
                  <c:v>9.6388565707148793E-2</c:v>
                </c:pt>
                <c:pt idx="48">
                  <c:v>9.2620758601095809E-2</c:v>
                </c:pt>
                <c:pt idx="49">
                  <c:v>8.9284119581561946E-2</c:v>
                </c:pt>
                <c:pt idx="50">
                  <c:v>8.4968834115853487E-2</c:v>
                </c:pt>
                <c:pt idx="51">
                  <c:v>8.1714193736626486E-2</c:v>
                </c:pt>
                <c:pt idx="52">
                  <c:v>7.7221724296316671E-2</c:v>
                </c:pt>
                <c:pt idx="53">
                  <c:v>7.1026247681050189E-2</c:v>
                </c:pt>
                <c:pt idx="54">
                  <c:v>6.6185797024217216E-2</c:v>
                </c:pt>
                <c:pt idx="55">
                  <c:v>6.1030112883445495E-2</c:v>
                </c:pt>
                <c:pt idx="56">
                  <c:v>5.9601282925550794E-2</c:v>
                </c:pt>
                <c:pt idx="57">
                  <c:v>5.4458262998372864E-2</c:v>
                </c:pt>
                <c:pt idx="58">
                  <c:v>5.2488254049004875E-2</c:v>
                </c:pt>
                <c:pt idx="59">
                  <c:v>4.9436840867793007E-2</c:v>
                </c:pt>
                <c:pt idx="60">
                  <c:v>4.597907492305265E-2</c:v>
                </c:pt>
                <c:pt idx="61">
                  <c:v>4.1462610401727079E-2</c:v>
                </c:pt>
                <c:pt idx="62">
                  <c:v>3.6651849417190463E-2</c:v>
                </c:pt>
                <c:pt idx="63">
                  <c:v>2.8175983062602137E-2</c:v>
                </c:pt>
                <c:pt idx="64">
                  <c:v>2.089919409932333E-2</c:v>
                </c:pt>
                <c:pt idx="65">
                  <c:v>1.7367815149192879E-2</c:v>
                </c:pt>
                <c:pt idx="66">
                  <c:v>6.227432045814248E-3</c:v>
                </c:pt>
                <c:pt idx="67">
                  <c:v>2.9798457399938319E-3</c:v>
                </c:pt>
                <c:pt idx="68">
                  <c:v>8.7707292584102824E-3</c:v>
                </c:pt>
                <c:pt idx="69">
                  <c:v>2.1208384896040062E-2</c:v>
                </c:pt>
                <c:pt idx="70">
                  <c:v>5.2797084481138207E-2</c:v>
                </c:pt>
                <c:pt idx="71">
                  <c:v>9.7672950939151654E-2</c:v>
                </c:pt>
                <c:pt idx="72">
                  <c:v>0.13697249099213513</c:v>
                </c:pt>
                <c:pt idx="73">
                  <c:v>0.15373798730434232</c:v>
                </c:pt>
                <c:pt idx="74">
                  <c:v>0.17262514027321127</c:v>
                </c:pt>
                <c:pt idx="75">
                  <c:v>0.18808656525628176</c:v>
                </c:pt>
                <c:pt idx="76">
                  <c:v>0.18336241827125357</c:v>
                </c:pt>
                <c:pt idx="77">
                  <c:v>0.18165830845415176</c:v>
                </c:pt>
                <c:pt idx="78">
                  <c:v>0.17803837837224462</c:v>
                </c:pt>
                <c:pt idx="79">
                  <c:v>0.18024799513628625</c:v>
                </c:pt>
                <c:pt idx="80">
                  <c:v>0.17817507810540281</c:v>
                </c:pt>
                <c:pt idx="81">
                  <c:v>0.18709112510795942</c:v>
                </c:pt>
                <c:pt idx="82">
                  <c:v>0.19024195493966242</c:v>
                </c:pt>
                <c:pt idx="83">
                  <c:v>0.19066023359736817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2-4BB5-BF16-E3AC87B5BDBC}"/>
            </c:ext>
          </c:extLst>
        </c:ser>
        <c:ser>
          <c:idx val="1"/>
          <c:order val="2"/>
          <c:tx>
            <c:strRef>
              <c:f>CumulativeBOP!$A$28</c:f>
              <c:strCache>
                <c:ptCount val="1"/>
                <c:pt idx="0">
                  <c:v>Trade credit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tx1"/>
              </a:solidFill>
            </a:ln>
          </c:spPr>
          <c:cat>
            <c:numRef>
              <c:f>CumulativeBOP!$C$24:$CH$24</c:f>
              <c:numCache>
                <c:formatCode>General</c:formatCode>
                <c:ptCount val="84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</c:numCache>
            </c:numRef>
          </c:cat>
          <c:val>
            <c:numRef>
              <c:f>CumulativeBOP!$C$28:$CH$28</c:f>
              <c:numCache>
                <c:formatCode>0.00</c:formatCode>
                <c:ptCount val="84"/>
                <c:pt idx="0">
                  <c:v>0.10313875492513791</c:v>
                </c:pt>
                <c:pt idx="1">
                  <c:v>0.13950974755443357</c:v>
                </c:pt>
                <c:pt idx="2">
                  <c:v>0.12766199020691835</c:v>
                </c:pt>
                <c:pt idx="3">
                  <c:v>0.12966519607843136</c:v>
                </c:pt>
                <c:pt idx="4">
                  <c:v>0.1429834088237599</c:v>
                </c:pt>
                <c:pt idx="5">
                  <c:v>0.15779632126767129</c:v>
                </c:pt>
                <c:pt idx="6">
                  <c:v>0.1858794147994148</c:v>
                </c:pt>
                <c:pt idx="7">
                  <c:v>0.19510933129770994</c:v>
                </c:pt>
                <c:pt idx="8">
                  <c:v>0.20777291240820653</c:v>
                </c:pt>
                <c:pt idx="9">
                  <c:v>0.23115678930770386</c:v>
                </c:pt>
                <c:pt idx="10">
                  <c:v>0.25879547627913907</c:v>
                </c:pt>
                <c:pt idx="11">
                  <c:v>0.22712228559066835</c:v>
                </c:pt>
                <c:pt idx="12">
                  <c:v>0.24591565809552002</c:v>
                </c:pt>
                <c:pt idx="13">
                  <c:v>0.25678348158555064</c:v>
                </c:pt>
                <c:pt idx="14">
                  <c:v>0.2904282102188015</c:v>
                </c:pt>
                <c:pt idx="15">
                  <c:v>0.22672179983703367</c:v>
                </c:pt>
                <c:pt idx="16">
                  <c:v>0.21937412664800171</c:v>
                </c:pt>
                <c:pt idx="17">
                  <c:v>0.21814257964760056</c:v>
                </c:pt>
                <c:pt idx="18">
                  <c:v>0.22290836695777783</c:v>
                </c:pt>
                <c:pt idx="19">
                  <c:v>0.21624271447174703</c:v>
                </c:pt>
                <c:pt idx="20">
                  <c:v>0.20297655628643668</c:v>
                </c:pt>
                <c:pt idx="21">
                  <c:v>0.2007864733434632</c:v>
                </c:pt>
                <c:pt idx="22">
                  <c:v>0.19990473632281613</c:v>
                </c:pt>
                <c:pt idx="23">
                  <c:v>0.19631307641910795</c:v>
                </c:pt>
                <c:pt idx="24">
                  <c:v>0.19766914473586988</c:v>
                </c:pt>
                <c:pt idx="25">
                  <c:v>0.21691451342949492</c:v>
                </c:pt>
                <c:pt idx="26">
                  <c:v>0.21302007664732581</c:v>
                </c:pt>
                <c:pt idx="27">
                  <c:v>0.21066751125636715</c:v>
                </c:pt>
                <c:pt idx="28">
                  <c:v>0.22513149733168128</c:v>
                </c:pt>
                <c:pt idx="29">
                  <c:v>0.23098910090236682</c:v>
                </c:pt>
                <c:pt idx="30">
                  <c:v>0.23449690867537107</c:v>
                </c:pt>
                <c:pt idx="31">
                  <c:v>0.24258543996386572</c:v>
                </c:pt>
                <c:pt idx="32">
                  <c:v>0.24681586433965633</c:v>
                </c:pt>
                <c:pt idx="33">
                  <c:v>0.23856521976658934</c:v>
                </c:pt>
                <c:pt idx="34">
                  <c:v>0.23689491139309563</c:v>
                </c:pt>
                <c:pt idx="35">
                  <c:v>0.27475930970562579</c:v>
                </c:pt>
                <c:pt idx="36">
                  <c:v>0.27820976433818739</c:v>
                </c:pt>
                <c:pt idx="37">
                  <c:v>0.26895724191136261</c:v>
                </c:pt>
                <c:pt idx="38">
                  <c:v>0.27084899170691168</c:v>
                </c:pt>
                <c:pt idx="39">
                  <c:v>0.28441502076652331</c:v>
                </c:pt>
                <c:pt idx="40">
                  <c:v>0.2887955727135515</c:v>
                </c:pt>
                <c:pt idx="41">
                  <c:v>0.27814470468968772</c:v>
                </c:pt>
                <c:pt idx="42">
                  <c:v>0.28884326093998114</c:v>
                </c:pt>
                <c:pt idx="43">
                  <c:v>0.25004959301189295</c:v>
                </c:pt>
                <c:pt idx="44">
                  <c:v>0.25917211511275434</c:v>
                </c:pt>
                <c:pt idx="45">
                  <c:v>0.27099722533310583</c:v>
                </c:pt>
                <c:pt idx="46">
                  <c:v>0.28769738139404666</c:v>
                </c:pt>
                <c:pt idx="47">
                  <c:v>0.32071075429282775</c:v>
                </c:pt>
                <c:pt idx="48">
                  <c:v>0.31266756873185109</c:v>
                </c:pt>
                <c:pt idx="49">
                  <c:v>0.375250594087991</c:v>
                </c:pt>
                <c:pt idx="50">
                  <c:v>0.39519009420230172</c:v>
                </c:pt>
                <c:pt idx="51">
                  <c:v>0.38677860984607942</c:v>
                </c:pt>
                <c:pt idx="52">
                  <c:v>0.38764339800840086</c:v>
                </c:pt>
                <c:pt idx="53">
                  <c:v>0.40320363452944141</c:v>
                </c:pt>
                <c:pt idx="54">
                  <c:v>0.44938098755253353</c:v>
                </c:pt>
                <c:pt idx="55">
                  <c:v>0.44554195051126189</c:v>
                </c:pt>
                <c:pt idx="56">
                  <c:v>0.44288045986802632</c:v>
                </c:pt>
                <c:pt idx="57">
                  <c:v>0.4863068926065568</c:v>
                </c:pt>
                <c:pt idx="58">
                  <c:v>0.50162626861812531</c:v>
                </c:pt>
                <c:pt idx="59">
                  <c:v>0.52007822347815202</c:v>
                </c:pt>
                <c:pt idx="60">
                  <c:v>0.50777069340261072</c:v>
                </c:pt>
                <c:pt idx="61">
                  <c:v>0.52443884991662426</c:v>
                </c:pt>
                <c:pt idx="62">
                  <c:v>0.55835846617823603</c:v>
                </c:pt>
                <c:pt idx="63">
                  <c:v>0.58416744750410043</c:v>
                </c:pt>
                <c:pt idx="64">
                  <c:v>0.54373266941814047</c:v>
                </c:pt>
                <c:pt idx="65">
                  <c:v>0.56276838881526825</c:v>
                </c:pt>
                <c:pt idx="66">
                  <c:v>0.603522261983651</c:v>
                </c:pt>
                <c:pt idx="67">
                  <c:v>0.65597378932943951</c:v>
                </c:pt>
                <c:pt idx="68">
                  <c:v>0.64223405877321293</c:v>
                </c:pt>
                <c:pt idx="69">
                  <c:v>0.6570767578822877</c:v>
                </c:pt>
                <c:pt idx="70">
                  <c:v>0.71912285015946464</c:v>
                </c:pt>
                <c:pt idx="71">
                  <c:v>0.75478601924852151</c:v>
                </c:pt>
                <c:pt idx="72">
                  <c:v>0.71112712033314029</c:v>
                </c:pt>
                <c:pt idx="73">
                  <c:v>0.72288901212565337</c:v>
                </c:pt>
                <c:pt idx="74">
                  <c:v>0.79624655328721217</c:v>
                </c:pt>
                <c:pt idx="75">
                  <c:v>0.87755501699854199</c:v>
                </c:pt>
                <c:pt idx="76">
                  <c:v>0.82263240437706453</c:v>
                </c:pt>
                <c:pt idx="77">
                  <c:v>0.81473393752009904</c:v>
                </c:pt>
                <c:pt idx="78">
                  <c:v>0.84898083642735533</c:v>
                </c:pt>
                <c:pt idx="79">
                  <c:v>0.85355449139212625</c:v>
                </c:pt>
                <c:pt idx="80">
                  <c:v>0.80392673049558083</c:v>
                </c:pt>
                <c:pt idx="81">
                  <c:v>0.81335480667038274</c:v>
                </c:pt>
                <c:pt idx="82">
                  <c:v>0.85993408896123014</c:v>
                </c:pt>
                <c:pt idx="83">
                  <c:v>0.88233188396911488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2-4BB5-BF16-E3AC87B5BDBC}"/>
            </c:ext>
          </c:extLst>
        </c:ser>
        <c:ser>
          <c:idx val="2"/>
          <c:order val="3"/>
          <c:tx>
            <c:strRef>
              <c:f>CumulativeBOP!$A$27</c:f>
              <c:strCache>
                <c:ptCount val="1"/>
                <c:pt idx="0">
                  <c:v>Loans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numRef>
              <c:f>CumulativeBOP!$C$24:$CH$24</c:f>
              <c:numCache>
                <c:formatCode>General</c:formatCode>
                <c:ptCount val="84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</c:numCache>
            </c:numRef>
          </c:cat>
          <c:val>
            <c:numRef>
              <c:f>CumulativeBOP!$C$27:$CH$27</c:f>
              <c:numCache>
                <c:formatCode>0.00</c:formatCode>
                <c:ptCount val="84"/>
                <c:pt idx="0">
                  <c:v>1.6586981875492512E-2</c:v>
                </c:pt>
                <c:pt idx="1">
                  <c:v>1.8124499842221517E-2</c:v>
                </c:pt>
                <c:pt idx="2">
                  <c:v>2.276037276891486E-2</c:v>
                </c:pt>
                <c:pt idx="3">
                  <c:v>2.0367925363693862E-2</c:v>
                </c:pt>
                <c:pt idx="4">
                  <c:v>1.3790655904709657E-2</c:v>
                </c:pt>
                <c:pt idx="5">
                  <c:v>1.6453481435451292E-2</c:v>
                </c:pt>
                <c:pt idx="6">
                  <c:v>2.1814620774620774E-2</c:v>
                </c:pt>
                <c:pt idx="7">
                  <c:v>3.0157807633587781E-2</c:v>
                </c:pt>
                <c:pt idx="8">
                  <c:v>3.8491776818835637E-2</c:v>
                </c:pt>
                <c:pt idx="9">
                  <c:v>4.4808917254843067E-2</c:v>
                </c:pt>
                <c:pt idx="10">
                  <c:v>7.7236591941610186E-2</c:v>
                </c:pt>
                <c:pt idx="11">
                  <c:v>8.3647544326241122E-2</c:v>
                </c:pt>
                <c:pt idx="12">
                  <c:v>7.1021967285915158E-2</c:v>
                </c:pt>
                <c:pt idx="13">
                  <c:v>5.5867094764941408E-2</c:v>
                </c:pt>
                <c:pt idx="14">
                  <c:v>4.0013000520020783E-2</c:v>
                </c:pt>
                <c:pt idx="15">
                  <c:v>3.8680482756256601E-2</c:v>
                </c:pt>
                <c:pt idx="16">
                  <c:v>2.6012647015701485E-2</c:v>
                </c:pt>
                <c:pt idx="17">
                  <c:v>3.938368645231155E-2</c:v>
                </c:pt>
                <c:pt idx="18">
                  <c:v>3.6515960105581162E-2</c:v>
                </c:pt>
                <c:pt idx="19">
                  <c:v>5.2964258612210581E-2</c:v>
                </c:pt>
                <c:pt idx="20">
                  <c:v>2.947559726899503E-2</c:v>
                </c:pt>
                <c:pt idx="21">
                  <c:v>1.0512017244873105E-2</c:v>
                </c:pt>
                <c:pt idx="22">
                  <c:v>8.2275023981821169E-3</c:v>
                </c:pt>
                <c:pt idx="23">
                  <c:v>1.1645405108608184E-2</c:v>
                </c:pt>
                <c:pt idx="24">
                  <c:v>4.4371634760867779E-2</c:v>
                </c:pt>
                <c:pt idx="25">
                  <c:v>6.0936348203865454E-2</c:v>
                </c:pt>
                <c:pt idx="26">
                  <c:v>6.7451375786144019E-2</c:v>
                </c:pt>
                <c:pt idx="27">
                  <c:v>5.0865881693046205E-2</c:v>
                </c:pt>
                <c:pt idx="28">
                  <c:v>3.6928332691581071E-2</c:v>
                </c:pt>
                <c:pt idx="29">
                  <c:v>5.3662962460853239E-2</c:v>
                </c:pt>
                <c:pt idx="30">
                  <c:v>6.5781241444809416E-2</c:v>
                </c:pt>
                <c:pt idx="31">
                  <c:v>7.4218094454347849E-2</c:v>
                </c:pt>
                <c:pt idx="32">
                  <c:v>5.0488926305452514E-2</c:v>
                </c:pt>
                <c:pt idx="33">
                  <c:v>3.4229111285770511E-2</c:v>
                </c:pt>
                <c:pt idx="34">
                  <c:v>3.2083538474164973E-2</c:v>
                </c:pt>
                <c:pt idx="35">
                  <c:v>6.0135635699332078E-2</c:v>
                </c:pt>
                <c:pt idx="36">
                  <c:v>3.8484333988157739E-2</c:v>
                </c:pt>
                <c:pt idx="37">
                  <c:v>3.4176504209299227E-2</c:v>
                </c:pt>
                <c:pt idx="38">
                  <c:v>5.6440718134759101E-2</c:v>
                </c:pt>
                <c:pt idx="39">
                  <c:v>8.9118603461663726E-2</c:v>
                </c:pt>
                <c:pt idx="40">
                  <c:v>0.12538442874020336</c:v>
                </c:pt>
                <c:pt idx="41">
                  <c:v>9.3869861511029884E-2</c:v>
                </c:pt>
                <c:pt idx="42">
                  <c:v>0.12877217597332508</c:v>
                </c:pt>
                <c:pt idx="43">
                  <c:v>0.11025559711119759</c:v>
                </c:pt>
                <c:pt idx="44">
                  <c:v>9.1836696740325019E-2</c:v>
                </c:pt>
                <c:pt idx="45">
                  <c:v>0.10304968156982192</c:v>
                </c:pt>
                <c:pt idx="46">
                  <c:v>8.8341690689561436E-2</c:v>
                </c:pt>
                <c:pt idx="47">
                  <c:v>0.11126428718156725</c:v>
                </c:pt>
                <c:pt idx="48">
                  <c:v>0.10219497295242083</c:v>
                </c:pt>
                <c:pt idx="49">
                  <c:v>9.6818437602766566E-2</c:v>
                </c:pt>
                <c:pt idx="50">
                  <c:v>0.13485337128304495</c:v>
                </c:pt>
                <c:pt idx="51">
                  <c:v>0.13366738250064888</c:v>
                </c:pt>
                <c:pt idx="52">
                  <c:v>0.13800153120205966</c:v>
                </c:pt>
                <c:pt idx="53">
                  <c:v>0.13152868693184841</c:v>
                </c:pt>
                <c:pt idx="54">
                  <c:v>0.16058197994086262</c:v>
                </c:pt>
                <c:pt idx="55">
                  <c:v>0.18231446599129836</c:v>
                </c:pt>
                <c:pt idx="56">
                  <c:v>0.20588467946726918</c:v>
                </c:pt>
                <c:pt idx="57">
                  <c:v>0.23890987913703193</c:v>
                </c:pt>
                <c:pt idx="58">
                  <c:v>0.26365553140288422</c:v>
                </c:pt>
                <c:pt idx="59">
                  <c:v>0.26647144125560918</c:v>
                </c:pt>
                <c:pt idx="60">
                  <c:v>0.27756422589532537</c:v>
                </c:pt>
                <c:pt idx="61">
                  <c:v>0.28610192823786201</c:v>
                </c:pt>
                <c:pt idx="62">
                  <c:v>0.29464547226440518</c:v>
                </c:pt>
                <c:pt idx="63">
                  <c:v>0.30070131981583387</c:v>
                </c:pt>
                <c:pt idx="64">
                  <c:v>0.32185435181033334</c:v>
                </c:pt>
                <c:pt idx="65">
                  <c:v>0.36941007412297894</c:v>
                </c:pt>
                <c:pt idx="66">
                  <c:v>0.3854338029351993</c:v>
                </c:pt>
                <c:pt idx="67">
                  <c:v>0.38637021651212178</c:v>
                </c:pt>
                <c:pt idx="68">
                  <c:v>0.41540293298005804</c:v>
                </c:pt>
                <c:pt idx="69">
                  <c:v>0.46750807121063104</c:v>
                </c:pt>
                <c:pt idx="70">
                  <c:v>0.5148596529624897</c:v>
                </c:pt>
                <c:pt idx="71">
                  <c:v>0.47190340697467237</c:v>
                </c:pt>
                <c:pt idx="72">
                  <c:v>0.49439352493031302</c:v>
                </c:pt>
                <c:pt idx="73">
                  <c:v>0.52396014565141513</c:v>
                </c:pt>
                <c:pt idx="74">
                  <c:v>0.56904173967897287</c:v>
                </c:pt>
                <c:pt idx="75">
                  <c:v>0.61111244353137573</c:v>
                </c:pt>
                <c:pt idx="76">
                  <c:v>0.67242363458170118</c:v>
                </c:pt>
                <c:pt idx="77">
                  <c:v>0.68467248178578755</c:v>
                </c:pt>
                <c:pt idx="78">
                  <c:v>0.64904297078440232</c:v>
                </c:pt>
                <c:pt idx="79">
                  <c:v>0.63182081394757716</c:v>
                </c:pt>
                <c:pt idx="80">
                  <c:v>0.68900611779065879</c:v>
                </c:pt>
                <c:pt idx="81">
                  <c:v>0.67481932704708047</c:v>
                </c:pt>
                <c:pt idx="82">
                  <c:v>0.68884013711985592</c:v>
                </c:pt>
                <c:pt idx="83">
                  <c:v>0.6926009108961404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2-4BB5-BF16-E3AC87B5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3744"/>
        <c:axId val="60829056"/>
      </c:areaChart>
      <c:catAx>
        <c:axId val="55343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829056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60829056"/>
        <c:scaling>
          <c:orientation val="minMax"/>
          <c:max val="7"/>
        </c:scaling>
        <c:delete val="0"/>
        <c:axPos val="l"/>
        <c:majorGridlines>
          <c:spPr>
            <a:ln>
              <a:solidFill>
                <a:schemeClr val="tx1">
                  <a:alpha val="27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 percent of world</a:t>
                </a:r>
                <a:r>
                  <a:rPr lang="en-US" sz="18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GDP</a:t>
                </a:r>
                <a:endParaRPr lang="en-US" sz="18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563251168141765E-2"/>
              <c:y val="0.2399221424480172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343744"/>
        <c:crosses val="autoZero"/>
        <c:crossBetween val="midCat"/>
        <c:majorUnit val="1"/>
        <c:dispUnits>
          <c:builtInUnit val="hundreds"/>
        </c:dispUnits>
      </c:valAx>
    </c:plotArea>
    <c:legend>
      <c:legendPos val="b"/>
      <c:layout>
        <c:manualLayout>
          <c:xMode val="edge"/>
          <c:yMode val="edge"/>
          <c:x val="0.13912993469672946"/>
          <c:y val="0.9244332183341547"/>
          <c:w val="0.78087210771008575"/>
          <c:h val="5.4420697188070279E-2"/>
        </c:manualLayout>
      </c:layout>
      <c:overlay val="0"/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Laos</a:t>
            </a:r>
          </a:p>
        </c:rich>
      </c:tx>
      <c:layout>
        <c:manualLayout>
          <c:xMode val="edge"/>
          <c:yMode val="edge"/>
          <c:x val="0.47369575071772746"/>
          <c:y val="2.6237328562909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38498732434565"/>
          <c:y val="0.12646354804933821"/>
          <c:w val="0.86880199676532965"/>
          <c:h val="0.69450133581245088"/>
        </c:manualLayout>
      </c:layout>
      <c:areaChart>
        <c:grouping val="stacked"/>
        <c:varyColors val="0"/>
        <c:ser>
          <c:idx val="3"/>
          <c:order val="0"/>
          <c:tx>
            <c:v>Starting</c:v>
          </c:tx>
          <c:spPr>
            <a:noFill/>
          </c:spPr>
          <c:val>
            <c:numRef>
              <c:f>FiguresA8_A9a!$C$2:$S$2</c:f>
              <c:numCache>
                <c:formatCode>General</c:formatCode>
                <c:ptCount val="17"/>
                <c:pt idx="0">
                  <c:v>447</c:v>
                </c:pt>
                <c:pt idx="1">
                  <c:v>736.59699999999998</c:v>
                </c:pt>
                <c:pt idx="2">
                  <c:v>815.15099999999995</c:v>
                </c:pt>
                <c:pt idx="3">
                  <c:v>510.33199999999999</c:v>
                </c:pt>
                <c:pt idx="4">
                  <c:v>1191.9870000000001</c:v>
                </c:pt>
                <c:pt idx="5">
                  <c:v>1428.576</c:v>
                </c:pt>
                <c:pt idx="6">
                  <c:v>725.98900000000003</c:v>
                </c:pt>
                <c:pt idx="7">
                  <c:v>1231.3610000000001</c:v>
                </c:pt>
                <c:pt idx="8">
                  <c:v>986.077</c:v>
                </c:pt>
                <c:pt idx="9">
                  <c:v>1495.663</c:v>
                </c:pt>
                <c:pt idx="10">
                  <c:v>1757.1659999999999</c:v>
                </c:pt>
                <c:pt idx="11">
                  <c:v>1756.423</c:v>
                </c:pt>
                <c:pt idx="12">
                  <c:v>1331.9090000000001</c:v>
                </c:pt>
                <c:pt idx="13">
                  <c:v>1260.0039999999999</c:v>
                </c:pt>
                <c:pt idx="14">
                  <c:v>1684.039</c:v>
                </c:pt>
                <c:pt idx="15">
                  <c:v>1700</c:v>
                </c:pt>
                <c:pt idx="16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0-48C8-8F4D-5D8BEB9C6B40}"/>
            </c:ext>
          </c:extLst>
        </c:ser>
        <c:ser>
          <c:idx val="2"/>
          <c:order val="1"/>
          <c:spPr>
            <a:solidFill>
              <a:schemeClr val="bg1">
                <a:lumMod val="75000"/>
              </a:schemeClr>
            </a:solidFill>
          </c:spPr>
          <c:val>
            <c:numRef>
              <c:f>FiguresA8_A9a!$C$4:$S$4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5829.5540000000001</c:v>
                </c:pt>
                <c:pt idx="16">
                  <c:v>5717.9930000000004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C8-8F4D-5D8BEB9C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7360"/>
        <c:axId val="92325760"/>
      </c:areaChart>
      <c:lineChart>
        <c:grouping val="standard"/>
        <c:varyColors val="0"/>
        <c:ser>
          <c:idx val="1"/>
          <c:order val="2"/>
          <c:tx>
            <c:strRef>
              <c:f>FiguresA8_A9a!$B$3</c:f>
              <c:strCache>
                <c:ptCount val="1"/>
                <c:pt idx="0">
                  <c:v>New / revised Series (incl. China)</c:v>
                </c:pt>
              </c:strCache>
            </c:strRef>
          </c:tx>
          <c:spPr>
            <a:ln w="50800">
              <a:prstDash val="dash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FiguresA8_A9a!$C$3:$AC$3</c:f>
              <c:numCache>
                <c:formatCode>General</c:formatCode>
                <c:ptCount val="27"/>
                <c:pt idx="0">
                  <c:v>447</c:v>
                </c:pt>
                <c:pt idx="1">
                  <c:v>736.59699999999998</c:v>
                </c:pt>
                <c:pt idx="2">
                  <c:v>815.15099999999995</c:v>
                </c:pt>
                <c:pt idx="3">
                  <c:v>510.33199999999999</c:v>
                </c:pt>
                <c:pt idx="4">
                  <c:v>1191.9870000000001</c:v>
                </c:pt>
                <c:pt idx="5">
                  <c:v>1428.576</c:v>
                </c:pt>
                <c:pt idx="6">
                  <c:v>725.98900000000003</c:v>
                </c:pt>
                <c:pt idx="7">
                  <c:v>1231.3610000000001</c:v>
                </c:pt>
                <c:pt idx="8">
                  <c:v>986.077</c:v>
                </c:pt>
                <c:pt idx="9">
                  <c:v>1495.663</c:v>
                </c:pt>
                <c:pt idx="10">
                  <c:v>1757.1659999999999</c:v>
                </c:pt>
                <c:pt idx="11">
                  <c:v>1756.423</c:v>
                </c:pt>
                <c:pt idx="12">
                  <c:v>1331.9090000000001</c:v>
                </c:pt>
                <c:pt idx="13">
                  <c:v>1260.0039999999999</c:v>
                </c:pt>
                <c:pt idx="14">
                  <c:v>1684.039</c:v>
                </c:pt>
                <c:pt idx="15">
                  <c:v>7529.5540000000001</c:v>
                </c:pt>
                <c:pt idx="16">
                  <c:v>8217.9930000000004</c:v>
                </c:pt>
                <c:pt idx="17">
                  <c:v>9444.2510000000002</c:v>
                </c:pt>
                <c:pt idx="18">
                  <c:v>9302.1460000000006</c:v>
                </c:pt>
                <c:pt idx="19">
                  <c:v>8183.2730000000001</c:v>
                </c:pt>
                <c:pt idx="20">
                  <c:v>8820.8130000000001</c:v>
                </c:pt>
                <c:pt idx="21">
                  <c:v>8983.8009999999995</c:v>
                </c:pt>
                <c:pt idx="22">
                  <c:v>9632.5450000000001</c:v>
                </c:pt>
                <c:pt idx="23">
                  <c:v>10050.232</c:v>
                </c:pt>
                <c:pt idx="24">
                  <c:v>10497.153</c:v>
                </c:pt>
                <c:pt idx="25">
                  <c:v>10662.371999999999</c:v>
                </c:pt>
                <c:pt idx="26">
                  <c:v>11589.418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0-48C8-8F4D-5D8BEB9C6B40}"/>
            </c:ext>
          </c:extLst>
        </c:ser>
        <c:ser>
          <c:idx val="0"/>
          <c:order val="3"/>
          <c:tx>
            <c:strRef>
              <c:f>FiguresA8_A9a!$B$2</c:f>
              <c:strCache>
                <c:ptCount val="1"/>
                <c:pt idx="0">
                  <c:v>Original Series (excl. China)</c:v>
                </c:pt>
              </c:strCache>
            </c:strRef>
          </c:tx>
          <c:spPr>
            <a:ln w="50800">
              <a:prstDash val="solid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FiguresA8_A9a!$C$2:$AC$2</c:f>
              <c:numCache>
                <c:formatCode>General</c:formatCode>
                <c:ptCount val="27"/>
                <c:pt idx="0">
                  <c:v>447</c:v>
                </c:pt>
                <c:pt idx="1">
                  <c:v>736.59699999999998</c:v>
                </c:pt>
                <c:pt idx="2">
                  <c:v>815.15099999999995</c:v>
                </c:pt>
                <c:pt idx="3">
                  <c:v>510.33199999999999</c:v>
                </c:pt>
                <c:pt idx="4">
                  <c:v>1191.9870000000001</c:v>
                </c:pt>
                <c:pt idx="5">
                  <c:v>1428.576</c:v>
                </c:pt>
                <c:pt idx="6">
                  <c:v>725.98900000000003</c:v>
                </c:pt>
                <c:pt idx="7">
                  <c:v>1231.3610000000001</c:v>
                </c:pt>
                <c:pt idx="8">
                  <c:v>986.077</c:v>
                </c:pt>
                <c:pt idx="9">
                  <c:v>1495.663</c:v>
                </c:pt>
                <c:pt idx="10">
                  <c:v>1757.1659999999999</c:v>
                </c:pt>
                <c:pt idx="11">
                  <c:v>1756.423</c:v>
                </c:pt>
                <c:pt idx="12">
                  <c:v>1331.9090000000001</c:v>
                </c:pt>
                <c:pt idx="13">
                  <c:v>1260.0039999999999</c:v>
                </c:pt>
                <c:pt idx="14">
                  <c:v>1684.039</c:v>
                </c:pt>
                <c:pt idx="15">
                  <c:v>1700</c:v>
                </c:pt>
                <c:pt idx="16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0-48C8-8F4D-5D8BEB9C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87360"/>
        <c:axId val="92325760"/>
      </c:lineChart>
      <c:catAx>
        <c:axId val="92287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23257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325760"/>
        <c:scaling>
          <c:orientation val="minMax"/>
          <c:max val="1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Billions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USD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940619807845119E-2"/>
              <c:y val="0.30016197695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2287360"/>
        <c:crosses val="autoZero"/>
        <c:crossBetween val="between"/>
        <c:majorUnit val="2000"/>
        <c:dispUnits>
          <c:builtInUnit val="thousands"/>
        </c:dispUnits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South Africa</a:t>
            </a:r>
          </a:p>
        </c:rich>
      </c:tx>
      <c:layout>
        <c:manualLayout>
          <c:xMode val="edge"/>
          <c:yMode val="edge"/>
          <c:x val="0.47369575071772746"/>
          <c:y val="2.6237328562909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38498732434565"/>
          <c:y val="0.12646354804933821"/>
          <c:w val="0.86880199676532965"/>
          <c:h val="0.69450133581245088"/>
        </c:manualLayout>
      </c:layout>
      <c:areaChart>
        <c:grouping val="stacked"/>
        <c:varyColors val="0"/>
        <c:ser>
          <c:idx val="3"/>
          <c:order val="0"/>
          <c:tx>
            <c:v>Starting</c:v>
          </c:tx>
          <c:spPr>
            <a:noFill/>
          </c:spPr>
          <c:val>
            <c:numRef>
              <c:f>FiguresA8_A9a!$C$5:$S$5</c:f>
              <c:numCache>
                <c:formatCode>General</c:formatCode>
                <c:ptCount val="17"/>
                <c:pt idx="0">
                  <c:v>34037</c:v>
                </c:pt>
                <c:pt idx="1">
                  <c:v>33068.580999999998</c:v>
                </c:pt>
                <c:pt idx="2">
                  <c:v>35821.031999999999</c:v>
                </c:pt>
                <c:pt idx="3">
                  <c:v>36303.337</c:v>
                </c:pt>
                <c:pt idx="4">
                  <c:v>38278.584000000003</c:v>
                </c:pt>
                <c:pt idx="5">
                  <c:v>34977.980000000003</c:v>
                </c:pt>
                <c:pt idx="6">
                  <c:v>34638.463000000003</c:v>
                </c:pt>
                <c:pt idx="7">
                  <c:v>36359.726999999999</c:v>
                </c:pt>
                <c:pt idx="8">
                  <c:v>36920.678999999996</c:v>
                </c:pt>
                <c:pt idx="9">
                  <c:v>38715.182999999997</c:v>
                </c:pt>
                <c:pt idx="10">
                  <c:v>38123.233</c:v>
                </c:pt>
                <c:pt idx="11">
                  <c:v>40186.824999999997</c:v>
                </c:pt>
                <c:pt idx="12">
                  <c:v>41437.885999999999</c:v>
                </c:pt>
                <c:pt idx="13">
                  <c:v>39925.760999999999</c:v>
                </c:pt>
                <c:pt idx="14">
                  <c:v>38797.550999999999</c:v>
                </c:pt>
                <c:pt idx="15">
                  <c:v>40000</c:v>
                </c:pt>
                <c:pt idx="16">
                  <c:v>40200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3-43DD-A2D9-83E51EF5E135}"/>
            </c:ext>
          </c:extLst>
        </c:ser>
        <c:ser>
          <c:idx val="2"/>
          <c:order val="1"/>
          <c:spPr>
            <a:solidFill>
              <a:schemeClr val="bg1">
                <a:lumMod val="75000"/>
              </a:schemeClr>
            </a:solidFill>
          </c:spPr>
          <c:val>
            <c:numRef>
              <c:f>FiguresA8_A9a!$C$7:$S$7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6047.5520000000033</c:v>
                </c:pt>
                <c:pt idx="16">
                  <c:v>5949.1730000000025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3-43DD-A2D9-83E51EF5E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4576"/>
        <c:axId val="103739392"/>
      </c:areaChart>
      <c:lineChart>
        <c:grouping val="standard"/>
        <c:varyColors val="0"/>
        <c:ser>
          <c:idx val="1"/>
          <c:order val="2"/>
          <c:tx>
            <c:strRef>
              <c:f>FiguresA8_A9a!$B$3</c:f>
              <c:strCache>
                <c:ptCount val="1"/>
                <c:pt idx="0">
                  <c:v>New / revised Series (incl. China)</c:v>
                </c:pt>
              </c:strCache>
            </c:strRef>
          </c:tx>
          <c:spPr>
            <a:ln w="50800">
              <a:prstDash val="dash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FiguresA8_A9a!$C$6:$AC$6</c:f>
              <c:numCache>
                <c:formatCode>General</c:formatCode>
                <c:ptCount val="27"/>
                <c:pt idx="0">
                  <c:v>34037</c:v>
                </c:pt>
                <c:pt idx="1">
                  <c:v>33068.580999999998</c:v>
                </c:pt>
                <c:pt idx="2">
                  <c:v>35821.031999999999</c:v>
                </c:pt>
                <c:pt idx="3">
                  <c:v>36303.337</c:v>
                </c:pt>
                <c:pt idx="4">
                  <c:v>38278.584000000003</c:v>
                </c:pt>
                <c:pt idx="5">
                  <c:v>34977.980000000003</c:v>
                </c:pt>
                <c:pt idx="6">
                  <c:v>34638.463000000003</c:v>
                </c:pt>
                <c:pt idx="7">
                  <c:v>36359.726999999999</c:v>
                </c:pt>
                <c:pt idx="8">
                  <c:v>36920.678999999996</c:v>
                </c:pt>
                <c:pt idx="9">
                  <c:v>38715.182999999997</c:v>
                </c:pt>
                <c:pt idx="10">
                  <c:v>38123.233</c:v>
                </c:pt>
                <c:pt idx="11">
                  <c:v>40186.824999999997</c:v>
                </c:pt>
                <c:pt idx="12">
                  <c:v>41437.885999999999</c:v>
                </c:pt>
                <c:pt idx="13">
                  <c:v>39925.760999999999</c:v>
                </c:pt>
                <c:pt idx="14">
                  <c:v>38797.550999999999</c:v>
                </c:pt>
                <c:pt idx="15">
                  <c:v>46047.552000000003</c:v>
                </c:pt>
                <c:pt idx="16">
                  <c:v>46149.173000000003</c:v>
                </c:pt>
                <c:pt idx="17">
                  <c:v>46587.862000000001</c:v>
                </c:pt>
                <c:pt idx="18">
                  <c:v>50203.345000000001</c:v>
                </c:pt>
                <c:pt idx="19">
                  <c:v>47907.332999999999</c:v>
                </c:pt>
                <c:pt idx="20">
                  <c:v>52072.707000000002</c:v>
                </c:pt>
                <c:pt idx="21">
                  <c:v>52210.262999999999</c:v>
                </c:pt>
                <c:pt idx="22">
                  <c:v>56598.463000000003</c:v>
                </c:pt>
                <c:pt idx="23">
                  <c:v>58623.114000000001</c:v>
                </c:pt>
                <c:pt idx="24">
                  <c:v>61974.497000000003</c:v>
                </c:pt>
                <c:pt idx="25">
                  <c:v>56081.457000000002</c:v>
                </c:pt>
                <c:pt idx="26">
                  <c:v>53801.133000000002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3-43DD-A2D9-83E51EF5E135}"/>
            </c:ext>
          </c:extLst>
        </c:ser>
        <c:ser>
          <c:idx val="0"/>
          <c:order val="3"/>
          <c:tx>
            <c:strRef>
              <c:f>FiguresA8_A9a!$B$2</c:f>
              <c:strCache>
                <c:ptCount val="1"/>
                <c:pt idx="0">
                  <c:v>Original Series (excl. China)</c:v>
                </c:pt>
              </c:strCache>
            </c:strRef>
          </c:tx>
          <c:spPr>
            <a:ln w="50800">
              <a:prstDash val="solid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FiguresA8_A9a!$C$5:$AC$5</c:f>
              <c:numCache>
                <c:formatCode>General</c:formatCode>
                <c:ptCount val="27"/>
                <c:pt idx="0">
                  <c:v>34037</c:v>
                </c:pt>
                <c:pt idx="1">
                  <c:v>33068.580999999998</c:v>
                </c:pt>
                <c:pt idx="2">
                  <c:v>35821.031999999999</c:v>
                </c:pt>
                <c:pt idx="3">
                  <c:v>36303.337</c:v>
                </c:pt>
                <c:pt idx="4">
                  <c:v>38278.584000000003</c:v>
                </c:pt>
                <c:pt idx="5">
                  <c:v>34977.980000000003</c:v>
                </c:pt>
                <c:pt idx="6">
                  <c:v>34638.463000000003</c:v>
                </c:pt>
                <c:pt idx="7">
                  <c:v>36359.726999999999</c:v>
                </c:pt>
                <c:pt idx="8">
                  <c:v>36920.678999999996</c:v>
                </c:pt>
                <c:pt idx="9">
                  <c:v>38715.182999999997</c:v>
                </c:pt>
                <c:pt idx="10">
                  <c:v>38123.233</c:v>
                </c:pt>
                <c:pt idx="11">
                  <c:v>40186.824999999997</c:v>
                </c:pt>
                <c:pt idx="12">
                  <c:v>41437.885999999999</c:v>
                </c:pt>
                <c:pt idx="13">
                  <c:v>39925.760999999999</c:v>
                </c:pt>
                <c:pt idx="14">
                  <c:v>38797.550999999999</c:v>
                </c:pt>
                <c:pt idx="15">
                  <c:v>40000</c:v>
                </c:pt>
                <c:pt idx="16">
                  <c:v>40200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3-43DD-A2D9-83E51EF5E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64576"/>
        <c:axId val="103739392"/>
      </c:lineChart>
      <c:catAx>
        <c:axId val="94664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37393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3739392"/>
        <c:scaling>
          <c:orientation val="minMax"/>
          <c:max val="65000"/>
          <c:min val="3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Billions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USD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940619807845119E-2"/>
              <c:y val="0.30016197695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4664576"/>
        <c:crosses val="autoZero"/>
        <c:crossBetween val="between"/>
        <c:majorUnit val="10000"/>
        <c:dispUnits>
          <c:builtInUnit val="thousands"/>
        </c:dispUnits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Zambia</a:t>
            </a:r>
          </a:p>
        </c:rich>
      </c:tx>
      <c:layout>
        <c:manualLayout>
          <c:xMode val="edge"/>
          <c:yMode val="edge"/>
          <c:x val="0.47369575071772746"/>
          <c:y val="2.6237328562909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38498732434565"/>
          <c:y val="0.12646354804933821"/>
          <c:w val="0.86880199676532965"/>
          <c:h val="0.69450133581245088"/>
        </c:manualLayout>
      </c:layout>
      <c:areaChart>
        <c:grouping val="stacked"/>
        <c:varyColors val="0"/>
        <c:ser>
          <c:idx val="3"/>
          <c:order val="0"/>
          <c:tx>
            <c:v>Starting</c:v>
          </c:tx>
          <c:spPr>
            <a:noFill/>
          </c:spPr>
          <c:val>
            <c:numRef>
              <c:f>FiguresA8_A9a!$C$8:$S$8</c:f>
              <c:numCache>
                <c:formatCode>General</c:formatCode>
                <c:ptCount val="17"/>
                <c:pt idx="0">
                  <c:v>1330</c:v>
                </c:pt>
                <c:pt idx="1">
                  <c:v>1350.5550000000001</c:v>
                </c:pt>
                <c:pt idx="2">
                  <c:v>1434.1590000000001</c:v>
                </c:pt>
                <c:pt idx="3">
                  <c:v>1923.3040000000001</c:v>
                </c:pt>
                <c:pt idx="4">
                  <c:v>2158.9830000000002</c:v>
                </c:pt>
                <c:pt idx="5">
                  <c:v>1836.2139999999999</c:v>
                </c:pt>
                <c:pt idx="6">
                  <c:v>1931.2260000000001</c:v>
                </c:pt>
                <c:pt idx="7">
                  <c:v>2068.5300000000002</c:v>
                </c:pt>
                <c:pt idx="8">
                  <c:v>1896.7919999999999</c:v>
                </c:pt>
                <c:pt idx="9">
                  <c:v>2365.203</c:v>
                </c:pt>
                <c:pt idx="10">
                  <c:v>2579.2190000000001</c:v>
                </c:pt>
                <c:pt idx="11">
                  <c:v>2664.5790000000002</c:v>
                </c:pt>
                <c:pt idx="12">
                  <c:v>2708.9589999999998</c:v>
                </c:pt>
                <c:pt idx="13">
                  <c:v>2739.9850000000001</c:v>
                </c:pt>
                <c:pt idx="14">
                  <c:v>2780.038</c:v>
                </c:pt>
                <c:pt idx="15">
                  <c:v>2600</c:v>
                </c:pt>
                <c:pt idx="16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2-4D6D-B113-A7AAF6F0B0EC}"/>
            </c:ext>
          </c:extLst>
        </c:ser>
        <c:ser>
          <c:idx val="2"/>
          <c:order val="1"/>
          <c:spPr>
            <a:solidFill>
              <a:schemeClr val="bg1">
                <a:lumMod val="75000"/>
              </a:schemeClr>
            </a:solidFill>
          </c:spPr>
          <c:val>
            <c:numRef>
              <c:f>FiguresA8_A9a!$C$10:$S$10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2645.3810000000003</c:v>
                </c:pt>
                <c:pt idx="16">
                  <c:v>2692.6270000000004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2-4D6D-B113-A7AAF6F0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4096"/>
        <c:axId val="105657472"/>
      </c:areaChart>
      <c:lineChart>
        <c:grouping val="standard"/>
        <c:varyColors val="0"/>
        <c:ser>
          <c:idx val="1"/>
          <c:order val="2"/>
          <c:tx>
            <c:strRef>
              <c:f>FiguresA8_A9a!$B$3</c:f>
              <c:strCache>
                <c:ptCount val="1"/>
                <c:pt idx="0">
                  <c:v>New / revised Series (incl. China)</c:v>
                </c:pt>
              </c:strCache>
            </c:strRef>
          </c:tx>
          <c:spPr>
            <a:ln w="50800">
              <a:prstDash val="dash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FiguresA8_A9a!$C$9:$AC$9</c:f>
              <c:numCache>
                <c:formatCode>General</c:formatCode>
                <c:ptCount val="27"/>
                <c:pt idx="0">
                  <c:v>1330</c:v>
                </c:pt>
                <c:pt idx="1">
                  <c:v>1350.5550000000001</c:v>
                </c:pt>
                <c:pt idx="2">
                  <c:v>1434.1590000000001</c:v>
                </c:pt>
                <c:pt idx="3">
                  <c:v>1923.3040000000001</c:v>
                </c:pt>
                <c:pt idx="4">
                  <c:v>2158.9830000000002</c:v>
                </c:pt>
                <c:pt idx="5">
                  <c:v>1836.2139999999999</c:v>
                </c:pt>
                <c:pt idx="6">
                  <c:v>1931.2260000000001</c:v>
                </c:pt>
                <c:pt idx="7">
                  <c:v>2068.5300000000002</c:v>
                </c:pt>
                <c:pt idx="8">
                  <c:v>1896.7919999999999</c:v>
                </c:pt>
                <c:pt idx="9">
                  <c:v>2365.203</c:v>
                </c:pt>
                <c:pt idx="10">
                  <c:v>2579.2190000000001</c:v>
                </c:pt>
                <c:pt idx="11">
                  <c:v>2664.5790000000002</c:v>
                </c:pt>
                <c:pt idx="12">
                  <c:v>2708.9589999999998</c:v>
                </c:pt>
                <c:pt idx="13">
                  <c:v>2739.9850000000001</c:v>
                </c:pt>
                <c:pt idx="14">
                  <c:v>2780.038</c:v>
                </c:pt>
                <c:pt idx="15">
                  <c:v>5245.3810000000003</c:v>
                </c:pt>
                <c:pt idx="16">
                  <c:v>5292.6270000000004</c:v>
                </c:pt>
                <c:pt idx="17">
                  <c:v>5363.4709999999995</c:v>
                </c:pt>
                <c:pt idx="18">
                  <c:v>5451.8760000000002</c:v>
                </c:pt>
                <c:pt idx="19">
                  <c:v>6010.89</c:v>
                </c:pt>
                <c:pt idx="20">
                  <c:v>5990.277</c:v>
                </c:pt>
                <c:pt idx="21">
                  <c:v>6470.9560000000001</c:v>
                </c:pt>
                <c:pt idx="22">
                  <c:v>6464.7030000000004</c:v>
                </c:pt>
                <c:pt idx="23">
                  <c:v>7092.4319999999998</c:v>
                </c:pt>
                <c:pt idx="24">
                  <c:v>7023.826</c:v>
                </c:pt>
                <c:pt idx="25">
                  <c:v>7670.393</c:v>
                </c:pt>
                <c:pt idx="26">
                  <c:v>7606.3530000000001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2-4D6D-B113-A7AAF6F0B0EC}"/>
            </c:ext>
          </c:extLst>
        </c:ser>
        <c:ser>
          <c:idx val="0"/>
          <c:order val="3"/>
          <c:tx>
            <c:strRef>
              <c:f>FiguresA8_A9a!$B$2</c:f>
              <c:strCache>
                <c:ptCount val="1"/>
                <c:pt idx="0">
                  <c:v>Original Series (excl. China)</c:v>
                </c:pt>
              </c:strCache>
            </c:strRef>
          </c:tx>
          <c:spPr>
            <a:ln w="50800">
              <a:prstDash val="solid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FiguresA8_A9a!$C$8:$AC$8</c:f>
              <c:numCache>
                <c:formatCode>General</c:formatCode>
                <c:ptCount val="27"/>
                <c:pt idx="0">
                  <c:v>1330</c:v>
                </c:pt>
                <c:pt idx="1">
                  <c:v>1350.5550000000001</c:v>
                </c:pt>
                <c:pt idx="2">
                  <c:v>1434.1590000000001</c:v>
                </c:pt>
                <c:pt idx="3">
                  <c:v>1923.3040000000001</c:v>
                </c:pt>
                <c:pt idx="4">
                  <c:v>2158.9830000000002</c:v>
                </c:pt>
                <c:pt idx="5">
                  <c:v>1836.2139999999999</c:v>
                </c:pt>
                <c:pt idx="6">
                  <c:v>1931.2260000000001</c:v>
                </c:pt>
                <c:pt idx="7">
                  <c:v>2068.5300000000002</c:v>
                </c:pt>
                <c:pt idx="8">
                  <c:v>1896.7919999999999</c:v>
                </c:pt>
                <c:pt idx="9">
                  <c:v>2365.203</c:v>
                </c:pt>
                <c:pt idx="10">
                  <c:v>2579.2190000000001</c:v>
                </c:pt>
                <c:pt idx="11">
                  <c:v>2664.5790000000002</c:v>
                </c:pt>
                <c:pt idx="12">
                  <c:v>2708.9589999999998</c:v>
                </c:pt>
                <c:pt idx="13">
                  <c:v>2739.9850000000001</c:v>
                </c:pt>
                <c:pt idx="14">
                  <c:v>2780.038</c:v>
                </c:pt>
                <c:pt idx="15">
                  <c:v>2600</c:v>
                </c:pt>
                <c:pt idx="16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2-4D6D-B113-A7AAF6F0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4096"/>
        <c:axId val="105657472"/>
      </c:lineChart>
      <c:catAx>
        <c:axId val="105364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565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5657472"/>
        <c:scaling>
          <c:orientation val="minMax"/>
          <c:max val="8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Billions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USD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940619807845119E-2"/>
              <c:y val="0.30016197695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5364096"/>
        <c:crosses val="autoZero"/>
        <c:crossBetween val="between"/>
        <c:majorUnit val="2000"/>
        <c:dispUnits>
          <c:builtInUnit val="thousands"/>
        </c:dispUnits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Pakistan</a:t>
            </a:r>
          </a:p>
        </c:rich>
      </c:tx>
      <c:layout>
        <c:manualLayout>
          <c:xMode val="edge"/>
          <c:yMode val="edge"/>
          <c:x val="0.47369575071772746"/>
          <c:y val="2.6237328562909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38498732434565"/>
          <c:y val="0.12646354804933821"/>
          <c:w val="0.86880199676532965"/>
          <c:h val="0.69450133581245088"/>
        </c:manualLayout>
      </c:layout>
      <c:areaChart>
        <c:grouping val="stacked"/>
        <c:varyColors val="0"/>
        <c:ser>
          <c:idx val="3"/>
          <c:order val="0"/>
          <c:tx>
            <c:v>Starting</c:v>
          </c:tx>
          <c:spPr>
            <a:noFill/>
          </c:spPr>
          <c:val>
            <c:numRef>
              <c:f>FiguresA8_A9a!$C$11:$S$11</c:f>
              <c:numCache>
                <c:formatCode>General</c:formatCode>
                <c:ptCount val="17"/>
                <c:pt idx="0">
                  <c:v>5188</c:v>
                </c:pt>
                <c:pt idx="1">
                  <c:v>5523.05</c:v>
                </c:pt>
                <c:pt idx="2">
                  <c:v>5369.38</c:v>
                </c:pt>
                <c:pt idx="3">
                  <c:v>5509.8289999999997</c:v>
                </c:pt>
                <c:pt idx="4">
                  <c:v>4996.6750000000002</c:v>
                </c:pt>
                <c:pt idx="5">
                  <c:v>4852.0929999999998</c:v>
                </c:pt>
                <c:pt idx="6">
                  <c:v>5121.4359999999997</c:v>
                </c:pt>
                <c:pt idx="7">
                  <c:v>5311.5209999999997</c:v>
                </c:pt>
                <c:pt idx="8">
                  <c:v>6013.2860000000001</c:v>
                </c:pt>
                <c:pt idx="9">
                  <c:v>5959.134</c:v>
                </c:pt>
                <c:pt idx="10">
                  <c:v>6100.4430000000002</c:v>
                </c:pt>
                <c:pt idx="11">
                  <c:v>6191.4930000000004</c:v>
                </c:pt>
                <c:pt idx="12">
                  <c:v>5778.3069999999998</c:v>
                </c:pt>
                <c:pt idx="13">
                  <c:v>5818.7</c:v>
                </c:pt>
                <c:pt idx="14">
                  <c:v>6229.97</c:v>
                </c:pt>
                <c:pt idx="15">
                  <c:v>6800</c:v>
                </c:pt>
                <c:pt idx="16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9-4688-9BCE-388A7FAAC229}"/>
            </c:ext>
          </c:extLst>
        </c:ser>
        <c:ser>
          <c:idx val="2"/>
          <c:order val="1"/>
          <c:spPr>
            <a:solidFill>
              <a:schemeClr val="bg1">
                <a:lumMod val="75000"/>
              </a:schemeClr>
            </a:solidFill>
          </c:spPr>
          <c:val>
            <c:numRef>
              <c:f>FiguresA8_A9a!$C$13:$S$13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6050.9920000000002</c:v>
                </c:pt>
                <c:pt idx="16">
                  <c:v>6280.4230000000007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9-4688-9BCE-388A7FAA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0768"/>
        <c:axId val="109214720"/>
      </c:areaChart>
      <c:lineChart>
        <c:grouping val="standard"/>
        <c:varyColors val="0"/>
        <c:ser>
          <c:idx val="1"/>
          <c:order val="2"/>
          <c:tx>
            <c:strRef>
              <c:f>FiguresA8_A9a!$B$3</c:f>
              <c:strCache>
                <c:ptCount val="1"/>
                <c:pt idx="0">
                  <c:v>New / revised Series (incl. China)</c:v>
                </c:pt>
              </c:strCache>
            </c:strRef>
          </c:tx>
          <c:spPr>
            <a:ln w="50800">
              <a:prstDash val="dash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FiguresA8_A9a!$C$12:$AC$12</c:f>
              <c:numCache>
                <c:formatCode>General</c:formatCode>
                <c:ptCount val="27"/>
                <c:pt idx="0">
                  <c:v>5188</c:v>
                </c:pt>
                <c:pt idx="1">
                  <c:v>5523.05</c:v>
                </c:pt>
                <c:pt idx="2">
                  <c:v>5369.38</c:v>
                </c:pt>
                <c:pt idx="3">
                  <c:v>5509.8289999999997</c:v>
                </c:pt>
                <c:pt idx="4">
                  <c:v>4996.6750000000002</c:v>
                </c:pt>
                <c:pt idx="5">
                  <c:v>4852.0929999999998</c:v>
                </c:pt>
                <c:pt idx="6">
                  <c:v>5121.4359999999997</c:v>
                </c:pt>
                <c:pt idx="7">
                  <c:v>5311.5209999999997</c:v>
                </c:pt>
                <c:pt idx="8">
                  <c:v>6013.2860000000001</c:v>
                </c:pt>
                <c:pt idx="9">
                  <c:v>5959.134</c:v>
                </c:pt>
                <c:pt idx="10">
                  <c:v>6100.4430000000002</c:v>
                </c:pt>
                <c:pt idx="11">
                  <c:v>6191.4930000000004</c:v>
                </c:pt>
                <c:pt idx="12">
                  <c:v>5778.3069999999998</c:v>
                </c:pt>
                <c:pt idx="13">
                  <c:v>5818.7</c:v>
                </c:pt>
                <c:pt idx="14">
                  <c:v>6229.97</c:v>
                </c:pt>
                <c:pt idx="15">
                  <c:v>12850.992</c:v>
                </c:pt>
                <c:pt idx="16">
                  <c:v>12780.423000000001</c:v>
                </c:pt>
                <c:pt idx="17">
                  <c:v>15391.627</c:v>
                </c:pt>
                <c:pt idx="18">
                  <c:v>16399.61</c:v>
                </c:pt>
                <c:pt idx="19">
                  <c:v>18113.628000000001</c:v>
                </c:pt>
                <c:pt idx="20">
                  <c:v>19751.692999999999</c:v>
                </c:pt>
                <c:pt idx="21">
                  <c:v>23337.767</c:v>
                </c:pt>
                <c:pt idx="22">
                  <c:v>23915.677</c:v>
                </c:pt>
                <c:pt idx="23">
                  <c:v>24369.453000000001</c:v>
                </c:pt>
                <c:pt idx="24">
                  <c:v>25595.645</c:v>
                </c:pt>
                <c:pt idx="25">
                  <c:v>26861.84</c:v>
                </c:pt>
                <c:pt idx="26">
                  <c:v>27155.399000000001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688-9BCE-388A7FAAC229}"/>
            </c:ext>
          </c:extLst>
        </c:ser>
        <c:ser>
          <c:idx val="0"/>
          <c:order val="3"/>
          <c:tx>
            <c:strRef>
              <c:f>FiguresA8_A9a!$B$2</c:f>
              <c:strCache>
                <c:ptCount val="1"/>
                <c:pt idx="0">
                  <c:v>Original Series (excl. China)</c:v>
                </c:pt>
              </c:strCache>
            </c:strRef>
          </c:tx>
          <c:spPr>
            <a:ln w="50800">
              <a:prstDash val="solid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FiguresA8_A9a!$C$11:$AC$11</c:f>
              <c:numCache>
                <c:formatCode>General</c:formatCode>
                <c:ptCount val="27"/>
                <c:pt idx="0">
                  <c:v>5188</c:v>
                </c:pt>
                <c:pt idx="1">
                  <c:v>5523.05</c:v>
                </c:pt>
                <c:pt idx="2">
                  <c:v>5369.38</c:v>
                </c:pt>
                <c:pt idx="3">
                  <c:v>5509.8289999999997</c:v>
                </c:pt>
                <c:pt idx="4">
                  <c:v>4996.6750000000002</c:v>
                </c:pt>
                <c:pt idx="5">
                  <c:v>4852.0929999999998</c:v>
                </c:pt>
                <c:pt idx="6">
                  <c:v>5121.4359999999997</c:v>
                </c:pt>
                <c:pt idx="7">
                  <c:v>5311.5209999999997</c:v>
                </c:pt>
                <c:pt idx="8">
                  <c:v>6013.2860000000001</c:v>
                </c:pt>
                <c:pt idx="9">
                  <c:v>5959.134</c:v>
                </c:pt>
                <c:pt idx="10">
                  <c:v>6100.4430000000002</c:v>
                </c:pt>
                <c:pt idx="11">
                  <c:v>6191.4930000000004</c:v>
                </c:pt>
                <c:pt idx="12">
                  <c:v>5778.3069999999998</c:v>
                </c:pt>
                <c:pt idx="13">
                  <c:v>5818.7</c:v>
                </c:pt>
                <c:pt idx="14">
                  <c:v>6229.97</c:v>
                </c:pt>
                <c:pt idx="15">
                  <c:v>6800</c:v>
                </c:pt>
                <c:pt idx="16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688-9BCE-388A7FAA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0768"/>
        <c:axId val="109214720"/>
      </c:lineChart>
      <c:catAx>
        <c:axId val="108960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92147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9214720"/>
        <c:scaling>
          <c:orientation val="minMax"/>
          <c:max val="2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Billions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USD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940619807845119E-2"/>
              <c:y val="0.30016197695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8960768"/>
        <c:crosses val="autoZero"/>
        <c:crossBetween val="between"/>
        <c:majorUnit val="5000"/>
        <c:dispUnits>
          <c:builtInUnit val="thousands"/>
        </c:dispUnits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Angola</a:t>
            </a:r>
          </a:p>
        </c:rich>
      </c:tx>
      <c:layout>
        <c:manualLayout>
          <c:xMode val="edge"/>
          <c:yMode val="edge"/>
          <c:x val="0.47369575071772746"/>
          <c:y val="2.6237328562909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38498732434565"/>
          <c:y val="0.12646354804933821"/>
          <c:w val="0.86880199676532965"/>
          <c:h val="0.69450133581245088"/>
        </c:manualLayout>
      </c:layout>
      <c:areaChart>
        <c:grouping val="stacked"/>
        <c:varyColors val="0"/>
        <c:ser>
          <c:idx val="3"/>
          <c:order val="0"/>
          <c:tx>
            <c:v>Starting</c:v>
          </c:tx>
          <c:spPr>
            <a:noFill/>
          </c:spPr>
          <c:val>
            <c:numRef>
              <c:f>FiguresA8_A9a!$C$14:$S$14</c:f>
              <c:numCache>
                <c:formatCode>General</c:formatCode>
                <c:ptCount val="17"/>
                <c:pt idx="0">
                  <c:v>10359</c:v>
                </c:pt>
                <c:pt idx="1">
                  <c:v>11191.464</c:v>
                </c:pt>
                <c:pt idx="2">
                  <c:v>10515.700999999999</c:v>
                </c:pt>
                <c:pt idx="3">
                  <c:v>10220.902</c:v>
                </c:pt>
                <c:pt idx="4">
                  <c:v>10233.686</c:v>
                </c:pt>
                <c:pt idx="5">
                  <c:v>11298.135</c:v>
                </c:pt>
                <c:pt idx="6">
                  <c:v>12610.148999999999</c:v>
                </c:pt>
                <c:pt idx="7">
                  <c:v>11620.442999999999</c:v>
                </c:pt>
                <c:pt idx="8">
                  <c:v>12235.121999999999</c:v>
                </c:pt>
                <c:pt idx="9">
                  <c:v>13075.073</c:v>
                </c:pt>
                <c:pt idx="10">
                  <c:v>12314.206</c:v>
                </c:pt>
                <c:pt idx="11">
                  <c:v>8934.6470000000008</c:v>
                </c:pt>
                <c:pt idx="12">
                  <c:v>8209.4439999999995</c:v>
                </c:pt>
                <c:pt idx="13">
                  <c:v>8771.2009999999991</c:v>
                </c:pt>
                <c:pt idx="14">
                  <c:v>9297.2559999999994</c:v>
                </c:pt>
                <c:pt idx="15">
                  <c:v>9300</c:v>
                </c:pt>
                <c:pt idx="16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0-4D4A-8CA0-6066CDB17EB5}"/>
            </c:ext>
          </c:extLst>
        </c:ser>
        <c:ser>
          <c:idx val="2"/>
          <c:order val="1"/>
          <c:spPr>
            <a:solidFill>
              <a:schemeClr val="bg1">
                <a:lumMod val="75000"/>
              </a:schemeClr>
            </a:solidFill>
          </c:spPr>
          <c:val>
            <c:numRef>
              <c:f>FiguresA8_A9a!$C$16:$S$16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726.47700000000077</c:v>
                </c:pt>
                <c:pt idx="16">
                  <c:v>699.57899999999972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0-4D4A-8CA0-6066CDB1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5664"/>
        <c:axId val="112030080"/>
      </c:areaChart>
      <c:lineChart>
        <c:grouping val="standard"/>
        <c:varyColors val="0"/>
        <c:ser>
          <c:idx val="1"/>
          <c:order val="2"/>
          <c:tx>
            <c:strRef>
              <c:f>FiguresA8_A9a!$B$3</c:f>
              <c:strCache>
                <c:ptCount val="1"/>
                <c:pt idx="0">
                  <c:v>New / revised Series (incl. China)</c:v>
                </c:pt>
              </c:strCache>
            </c:strRef>
          </c:tx>
          <c:spPr>
            <a:ln w="50800">
              <a:prstDash val="dash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FiguresA8_A9a!$C$15:$AC$15</c:f>
              <c:numCache>
                <c:formatCode>General</c:formatCode>
                <c:ptCount val="27"/>
                <c:pt idx="0">
                  <c:v>10359</c:v>
                </c:pt>
                <c:pt idx="1">
                  <c:v>11191.464</c:v>
                </c:pt>
                <c:pt idx="2">
                  <c:v>10515.700999999999</c:v>
                </c:pt>
                <c:pt idx="3">
                  <c:v>10220.902</c:v>
                </c:pt>
                <c:pt idx="4">
                  <c:v>10233.686</c:v>
                </c:pt>
                <c:pt idx="5">
                  <c:v>11298.135</c:v>
                </c:pt>
                <c:pt idx="6">
                  <c:v>12610.148999999999</c:v>
                </c:pt>
                <c:pt idx="7">
                  <c:v>11620.442999999999</c:v>
                </c:pt>
                <c:pt idx="8">
                  <c:v>12235.121999999999</c:v>
                </c:pt>
                <c:pt idx="9">
                  <c:v>13075.073</c:v>
                </c:pt>
                <c:pt idx="10">
                  <c:v>12314.206</c:v>
                </c:pt>
                <c:pt idx="11">
                  <c:v>8934.6470000000008</c:v>
                </c:pt>
                <c:pt idx="12">
                  <c:v>8209.4439999999995</c:v>
                </c:pt>
                <c:pt idx="13">
                  <c:v>8771.2009999999991</c:v>
                </c:pt>
                <c:pt idx="14">
                  <c:v>9297.2559999999994</c:v>
                </c:pt>
                <c:pt idx="15">
                  <c:v>10026.477000000001</c:v>
                </c:pt>
                <c:pt idx="16">
                  <c:v>8999.5789999999997</c:v>
                </c:pt>
                <c:pt idx="17">
                  <c:v>8578.8690000000006</c:v>
                </c:pt>
                <c:pt idx="18">
                  <c:v>8374.2139999999999</c:v>
                </c:pt>
                <c:pt idx="19">
                  <c:v>10213.697</c:v>
                </c:pt>
                <c:pt idx="20">
                  <c:v>10752.691000000001</c:v>
                </c:pt>
                <c:pt idx="21">
                  <c:v>10685.079</c:v>
                </c:pt>
                <c:pt idx="22">
                  <c:v>10838.737999999999</c:v>
                </c:pt>
                <c:pt idx="23">
                  <c:v>10511.48</c:v>
                </c:pt>
                <c:pt idx="24">
                  <c:v>10391.768</c:v>
                </c:pt>
                <c:pt idx="25">
                  <c:v>10352.305</c:v>
                </c:pt>
                <c:pt idx="26">
                  <c:v>9753.2710000000006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0-4D4A-8CA0-6066CDB17EB5}"/>
            </c:ext>
          </c:extLst>
        </c:ser>
        <c:ser>
          <c:idx val="0"/>
          <c:order val="3"/>
          <c:tx>
            <c:strRef>
              <c:f>FiguresA8_A9a!$B$14</c:f>
              <c:strCache>
                <c:ptCount val="1"/>
                <c:pt idx="0">
                  <c:v>Original Series (excl. China)</c:v>
                </c:pt>
              </c:strCache>
            </c:strRef>
          </c:tx>
          <c:spPr>
            <a:ln w="50800">
              <a:prstDash val="solid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FiguresA8_A9a!$C$14:$AC$14</c:f>
              <c:numCache>
                <c:formatCode>General</c:formatCode>
                <c:ptCount val="27"/>
                <c:pt idx="0">
                  <c:v>10359</c:v>
                </c:pt>
                <c:pt idx="1">
                  <c:v>11191.464</c:v>
                </c:pt>
                <c:pt idx="2">
                  <c:v>10515.700999999999</c:v>
                </c:pt>
                <c:pt idx="3">
                  <c:v>10220.902</c:v>
                </c:pt>
                <c:pt idx="4">
                  <c:v>10233.686</c:v>
                </c:pt>
                <c:pt idx="5">
                  <c:v>11298.135</c:v>
                </c:pt>
                <c:pt idx="6">
                  <c:v>12610.148999999999</c:v>
                </c:pt>
                <c:pt idx="7">
                  <c:v>11620.442999999999</c:v>
                </c:pt>
                <c:pt idx="8">
                  <c:v>12235.121999999999</c:v>
                </c:pt>
                <c:pt idx="9">
                  <c:v>13075.073</c:v>
                </c:pt>
                <c:pt idx="10">
                  <c:v>12314.206</c:v>
                </c:pt>
                <c:pt idx="11">
                  <c:v>8934.6470000000008</c:v>
                </c:pt>
                <c:pt idx="12">
                  <c:v>8209.4439999999995</c:v>
                </c:pt>
                <c:pt idx="13">
                  <c:v>8771.2009999999991</c:v>
                </c:pt>
                <c:pt idx="14">
                  <c:v>9297.2559999999994</c:v>
                </c:pt>
                <c:pt idx="15">
                  <c:v>9300</c:v>
                </c:pt>
                <c:pt idx="16">
                  <c:v>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0-4D4A-8CA0-6066CDB1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5664"/>
        <c:axId val="112030080"/>
      </c:lineChart>
      <c:catAx>
        <c:axId val="111745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203008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2030080"/>
        <c:scaling>
          <c:orientation val="minMax"/>
          <c:max val="14000"/>
          <c:min val="6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Billions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USD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940619807845119E-2"/>
              <c:y val="0.30016197695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1745664"/>
        <c:crosses val="autoZero"/>
        <c:crossBetween val="between"/>
        <c:majorUnit val="2000"/>
        <c:dispUnits>
          <c:builtInUnit val="thousands"/>
        </c:dispUnits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Zimbabwe</a:t>
            </a:r>
          </a:p>
        </c:rich>
      </c:tx>
      <c:layout>
        <c:manualLayout>
          <c:xMode val="edge"/>
          <c:yMode val="edge"/>
          <c:x val="0.47369575071772746"/>
          <c:y val="2.6237328562909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38498732434565"/>
          <c:y val="0.12646354804933821"/>
          <c:w val="0.86880199676532965"/>
          <c:h val="0.69450133581245088"/>
        </c:manualLayout>
      </c:layout>
      <c:areaChart>
        <c:grouping val="stacked"/>
        <c:varyColors val="0"/>
        <c:ser>
          <c:idx val="3"/>
          <c:order val="0"/>
          <c:tx>
            <c:v>Starting</c:v>
          </c:tx>
          <c:spPr>
            <a:noFill/>
          </c:spPr>
          <c:val>
            <c:numRef>
              <c:f>FiguresA8_A9a!$C$17:$S$17</c:f>
              <c:numCache>
                <c:formatCode>General</c:formatCode>
                <c:ptCount val="17"/>
                <c:pt idx="0">
                  <c:v>307</c:v>
                </c:pt>
                <c:pt idx="1">
                  <c:v>340.33199999999999</c:v>
                </c:pt>
                <c:pt idx="2">
                  <c:v>298.61500000000001</c:v>
                </c:pt>
                <c:pt idx="3">
                  <c:v>301.68900000000002</c:v>
                </c:pt>
                <c:pt idx="4">
                  <c:v>336.22300000000001</c:v>
                </c:pt>
                <c:pt idx="5">
                  <c:v>434.625</c:v>
                </c:pt>
                <c:pt idx="6">
                  <c:v>491.322</c:v>
                </c:pt>
                <c:pt idx="7">
                  <c:v>538.81700000000001</c:v>
                </c:pt>
                <c:pt idx="8">
                  <c:v>535.90200000000004</c:v>
                </c:pt>
                <c:pt idx="9">
                  <c:v>587.53399999999999</c:v>
                </c:pt>
                <c:pt idx="10">
                  <c:v>619.01800000000003</c:v>
                </c:pt>
                <c:pt idx="11">
                  <c:v>607.50699999999995</c:v>
                </c:pt>
                <c:pt idx="12">
                  <c:v>611.54200000000003</c:v>
                </c:pt>
                <c:pt idx="13">
                  <c:v>659.82399999999996</c:v>
                </c:pt>
                <c:pt idx="14">
                  <c:v>696.87300000000005</c:v>
                </c:pt>
                <c:pt idx="15">
                  <c:v>700</c:v>
                </c:pt>
                <c:pt idx="16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51C-9A6D-1F89D6EE0D89}"/>
            </c:ext>
          </c:extLst>
        </c:ser>
        <c:ser>
          <c:idx val="2"/>
          <c:order val="1"/>
          <c:spPr>
            <a:solidFill>
              <a:schemeClr val="bg1">
                <a:lumMod val="75000"/>
              </a:schemeClr>
            </a:solidFill>
          </c:spPr>
          <c:val>
            <c:numRef>
              <c:f>FiguresA8_A9a!$C$19:$S$19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-21.619000000000028</c:v>
                </c:pt>
                <c:pt idx="16">
                  <c:v>5.8020000000000209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51C-9A6D-1F89D6EE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8960"/>
        <c:axId val="118203520"/>
      </c:areaChart>
      <c:lineChart>
        <c:grouping val="standard"/>
        <c:varyColors val="0"/>
        <c:ser>
          <c:idx val="1"/>
          <c:order val="2"/>
          <c:tx>
            <c:strRef>
              <c:f>FiguresA8_A9a!$B$3</c:f>
              <c:strCache>
                <c:ptCount val="1"/>
                <c:pt idx="0">
                  <c:v>New / revised Series (incl. China)</c:v>
                </c:pt>
              </c:strCache>
            </c:strRef>
          </c:tx>
          <c:spPr>
            <a:ln w="50800">
              <a:prstDash val="dash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FiguresA8_A9a!$C$18:$AC$18</c:f>
              <c:numCache>
                <c:formatCode>General</c:formatCode>
                <c:ptCount val="27"/>
                <c:pt idx="0">
                  <c:v>307</c:v>
                </c:pt>
                <c:pt idx="1">
                  <c:v>340.33199999999999</c:v>
                </c:pt>
                <c:pt idx="2">
                  <c:v>298.61500000000001</c:v>
                </c:pt>
                <c:pt idx="3">
                  <c:v>301.68900000000002</c:v>
                </c:pt>
                <c:pt idx="4">
                  <c:v>336.22300000000001</c:v>
                </c:pt>
                <c:pt idx="5">
                  <c:v>434.625</c:v>
                </c:pt>
                <c:pt idx="6">
                  <c:v>491.322</c:v>
                </c:pt>
                <c:pt idx="7">
                  <c:v>538.81700000000001</c:v>
                </c:pt>
                <c:pt idx="8">
                  <c:v>535.90200000000004</c:v>
                </c:pt>
                <c:pt idx="9">
                  <c:v>587.53399999999999</c:v>
                </c:pt>
                <c:pt idx="10">
                  <c:v>619.01800000000003</c:v>
                </c:pt>
                <c:pt idx="11">
                  <c:v>607.50699999999995</c:v>
                </c:pt>
                <c:pt idx="12">
                  <c:v>611.54200000000003</c:v>
                </c:pt>
                <c:pt idx="13">
                  <c:v>659.82399999999996</c:v>
                </c:pt>
                <c:pt idx="14">
                  <c:v>696.87300000000005</c:v>
                </c:pt>
                <c:pt idx="15">
                  <c:v>678.38099999999997</c:v>
                </c:pt>
                <c:pt idx="16">
                  <c:v>705.80200000000002</c:v>
                </c:pt>
                <c:pt idx="17">
                  <c:v>619.44600000000003</c:v>
                </c:pt>
                <c:pt idx="18">
                  <c:v>629.89599999999996</c:v>
                </c:pt>
                <c:pt idx="19">
                  <c:v>527.76</c:v>
                </c:pt>
                <c:pt idx="20">
                  <c:v>512.68200000000002</c:v>
                </c:pt>
                <c:pt idx="21">
                  <c:v>495.541</c:v>
                </c:pt>
                <c:pt idx="22">
                  <c:v>474.23</c:v>
                </c:pt>
                <c:pt idx="23">
                  <c:v>486.13799999999998</c:v>
                </c:pt>
                <c:pt idx="24">
                  <c:v>336.649</c:v>
                </c:pt>
                <c:pt idx="25">
                  <c:v>339.37900000000002</c:v>
                </c:pt>
                <c:pt idx="26">
                  <c:v>387.38499999999999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D-451C-9A6D-1F89D6EE0D89}"/>
            </c:ext>
          </c:extLst>
        </c:ser>
        <c:ser>
          <c:idx val="0"/>
          <c:order val="3"/>
          <c:tx>
            <c:strRef>
              <c:f>FiguresA8_A9a!$B$14</c:f>
              <c:strCache>
                <c:ptCount val="1"/>
                <c:pt idx="0">
                  <c:v>Original Series (excl. China)</c:v>
                </c:pt>
              </c:strCache>
            </c:strRef>
          </c:tx>
          <c:spPr>
            <a:ln w="50800">
              <a:prstDash val="solid"/>
            </a:ln>
          </c:spPr>
          <c:marker>
            <c:symbol val="circle"/>
            <c:size val="5"/>
          </c:marker>
          <c:cat>
            <c:strLit>
              <c:ptCount val="27"/>
              <c:pt idx="0">
                <c:v>2012-Q1</c:v>
              </c:pt>
              <c:pt idx="1">
                <c:v>2012-Q2</c:v>
              </c:pt>
              <c:pt idx="2">
                <c:v>2012-Q3</c:v>
              </c:pt>
              <c:pt idx="3">
                <c:v>2012-Q4</c:v>
              </c:pt>
              <c:pt idx="4">
                <c:v>2013-Q1</c:v>
              </c:pt>
              <c:pt idx="5">
                <c:v>2013-Q2</c:v>
              </c:pt>
              <c:pt idx="6">
                <c:v>2013-Q3</c:v>
              </c:pt>
              <c:pt idx="7">
                <c:v>2013-Q4</c:v>
              </c:pt>
              <c:pt idx="8">
                <c:v>2014-Q1</c:v>
              </c:pt>
              <c:pt idx="9">
                <c:v>2014-Q2</c:v>
              </c:pt>
              <c:pt idx="10">
                <c:v>2014-Q3</c:v>
              </c:pt>
              <c:pt idx="11">
                <c:v>2014-Q4</c:v>
              </c:pt>
              <c:pt idx="12">
                <c:v>2015-Q1</c:v>
              </c:pt>
              <c:pt idx="13">
                <c:v>2015-Q2</c:v>
              </c:pt>
              <c:pt idx="14">
                <c:v>2015-Q3</c:v>
              </c:pt>
              <c:pt idx="15">
                <c:v>2015-Q4</c:v>
              </c:pt>
              <c:pt idx="16">
                <c:v>2016-Q1</c:v>
              </c:pt>
              <c:pt idx="17">
                <c:v>2016-Q2</c:v>
              </c:pt>
              <c:pt idx="18">
                <c:v>2016-Q3</c:v>
              </c:pt>
              <c:pt idx="19">
                <c:v>2016-Q4</c:v>
              </c:pt>
              <c:pt idx="20">
                <c:v>2017-Q1</c:v>
              </c:pt>
              <c:pt idx="21">
                <c:v>2017-Q2</c:v>
              </c:pt>
              <c:pt idx="22">
                <c:v>2017-Q3</c:v>
              </c:pt>
              <c:pt idx="23">
                <c:v>2017-Q4</c:v>
              </c:pt>
              <c:pt idx="24">
                <c:v>2018-Q1</c:v>
              </c:pt>
              <c:pt idx="25">
                <c:v>2018-Q2</c:v>
              </c:pt>
              <c:pt idx="26">
                <c:v>2018-Q3</c:v>
              </c:pt>
            </c:strLit>
          </c:cat>
          <c:val>
            <c:numRef>
              <c:f>FiguresA8_A9a!$C$17:$AC$17</c:f>
              <c:numCache>
                <c:formatCode>General</c:formatCode>
                <c:ptCount val="27"/>
                <c:pt idx="0">
                  <c:v>307</c:v>
                </c:pt>
                <c:pt idx="1">
                  <c:v>340.33199999999999</c:v>
                </c:pt>
                <c:pt idx="2">
                  <c:v>298.61500000000001</c:v>
                </c:pt>
                <c:pt idx="3">
                  <c:v>301.68900000000002</c:v>
                </c:pt>
                <c:pt idx="4">
                  <c:v>336.22300000000001</c:v>
                </c:pt>
                <c:pt idx="5">
                  <c:v>434.625</c:v>
                </c:pt>
                <c:pt idx="6">
                  <c:v>491.322</c:v>
                </c:pt>
                <c:pt idx="7">
                  <c:v>538.81700000000001</c:v>
                </c:pt>
                <c:pt idx="8">
                  <c:v>535.90200000000004</c:v>
                </c:pt>
                <c:pt idx="9">
                  <c:v>587.53399999999999</c:v>
                </c:pt>
                <c:pt idx="10">
                  <c:v>619.01800000000003</c:v>
                </c:pt>
                <c:pt idx="11">
                  <c:v>607.50699999999995</c:v>
                </c:pt>
                <c:pt idx="12">
                  <c:v>611.54200000000003</c:v>
                </c:pt>
                <c:pt idx="13">
                  <c:v>659.82399999999996</c:v>
                </c:pt>
                <c:pt idx="14">
                  <c:v>696.87300000000005</c:v>
                </c:pt>
                <c:pt idx="15">
                  <c:v>700</c:v>
                </c:pt>
                <c:pt idx="16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D-451C-9A6D-1F89D6EE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68960"/>
        <c:axId val="118203520"/>
      </c:lineChart>
      <c:catAx>
        <c:axId val="118168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82035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8203520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Billions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USD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940619807845119E-2"/>
              <c:y val="0.30016197695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8168960"/>
        <c:crosses val="autoZero"/>
        <c:crossBetween val="between"/>
        <c:majorUnit val="200"/>
        <c:dispUnits>
          <c:builtInUnit val="thousands"/>
        </c:dispUnits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>
    <tabColor theme="3"/>
  </sheetPr>
  <sheetViews>
    <sheetView zoomScale="60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3"/>
  </sheetPr>
  <sheetViews>
    <sheetView zoomScale="7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59817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38100</xdr:rowOff>
    </xdr:from>
    <xdr:to>
      <xdr:col>11</xdr:col>
      <xdr:colOff>676275</xdr:colOff>
      <xdr:row>27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144F72-BAB1-4626-A61F-86D86F31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7</xdr:row>
      <xdr:rowOff>66675</xdr:rowOff>
    </xdr:from>
    <xdr:to>
      <xdr:col>1</xdr:col>
      <xdr:colOff>95250</xdr:colOff>
      <xdr:row>21</xdr:row>
      <xdr:rowOff>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C00114A8-C1B9-4ED0-8376-CDEFB9B9E217}"/>
            </a:ext>
          </a:extLst>
        </xdr:cNvPr>
        <xdr:cNvSpPr txBox="1"/>
      </xdr:nvSpPr>
      <xdr:spPr>
        <a:xfrm>
          <a:off x="361950" y="1885950"/>
          <a:ext cx="523875" cy="2466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Aggregate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c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ommitment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amounts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400050</xdr:colOff>
      <xdr:row>3</xdr:row>
      <xdr:rowOff>0</xdr:rowOff>
    </xdr:from>
    <xdr:to>
      <xdr:col>1</xdr:col>
      <xdr:colOff>76200</xdr:colOff>
      <xdr:row>5</xdr:row>
      <xdr:rowOff>600075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71D1C222-7646-4C7F-B8F0-F5FC0C22A138}"/>
            </a:ext>
          </a:extLst>
        </xdr:cNvPr>
        <xdr:cNvSpPr txBox="1"/>
      </xdr:nvSpPr>
      <xdr:spPr>
        <a:xfrm>
          <a:off x="400050" y="542925"/>
          <a:ext cx="466725" cy="962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Debt stocks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0.07173</cdr:x>
      <cdr:y>0.34215</cdr:y>
    </cdr:from>
    <cdr:to>
      <cdr:x>0.07173</cdr:x>
      <cdr:y>0.77851</cdr:y>
    </cdr:to>
    <cdr:cxnSp macro="">
      <cdr:nvCxnSpPr>
        <cdr:cNvPr id="10" name="Gerade Verbindung mit Pfeil 9">
          <a:extLst xmlns:a="http://schemas.openxmlformats.org/drawingml/2006/main">
            <a:ext uri="{FF2B5EF4-FFF2-40B4-BE49-F238E27FC236}">
              <a16:creationId xmlns:a16="http://schemas.microsoft.com/office/drawing/2014/main" id="{457920BF-0995-4ED3-88C3-81E8512248BC}"/>
            </a:ext>
          </a:extLst>
        </cdr:cNvPr>
        <cdr:cNvCxnSpPr/>
      </cdr:nvCxnSpPr>
      <cdr:spPr>
        <a:xfrm xmlns:a="http://schemas.openxmlformats.org/drawingml/2006/main">
          <a:off x="647700" y="1971674"/>
          <a:ext cx="0" cy="25146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0.06962</cdr:x>
      <cdr:y>0.06668</cdr:y>
    </cdr:from>
    <cdr:to>
      <cdr:x>0.07052</cdr:x>
      <cdr:y>0.28185</cdr:y>
    </cdr:to>
    <cdr:cxnSp macro="">
      <cdr:nvCxnSpPr>
        <cdr:cNvPr id="12" name="Gerade Verbindung mit Pfeil 11">
          <a:extLst xmlns:a="http://schemas.openxmlformats.org/drawingml/2006/main">
            <a:ext uri="{FF2B5EF4-FFF2-40B4-BE49-F238E27FC236}">
              <a16:creationId xmlns:a16="http://schemas.microsoft.com/office/drawing/2014/main" id="{424E65B5-EE6E-4935-9668-B6C720260812}"/>
            </a:ext>
          </a:extLst>
        </cdr:cNvPr>
        <cdr:cNvCxnSpPr/>
      </cdr:nvCxnSpPr>
      <cdr:spPr>
        <a:xfrm xmlns:a="http://schemas.openxmlformats.org/drawingml/2006/main" flipH="1">
          <a:off x="650531" y="365205"/>
          <a:ext cx="8410" cy="1178459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0.5312</cdr:x>
      <cdr:y>0.35595</cdr:y>
    </cdr:from>
    <cdr:to>
      <cdr:x>0.6924</cdr:x>
      <cdr:y>0.45806</cdr:y>
    </cdr:to>
    <cdr:sp macro="" textlink="">
      <cdr:nvSpPr>
        <cdr:cNvPr id="5" name="Textfeld 5"/>
        <cdr:cNvSpPr txBox="1"/>
      </cdr:nvSpPr>
      <cdr:spPr>
        <a:xfrm xmlns:a="http://schemas.openxmlformats.org/drawingml/2006/main">
          <a:off x="4659946" y="2051187"/>
          <a:ext cx="1414131" cy="5884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Bandiera &amp;</a:t>
          </a:r>
        </a:p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Tsiropoulos (2020)</a:t>
          </a:r>
        </a:p>
      </cdr:txBody>
    </cdr:sp>
  </cdr:relSizeAnchor>
  <cdr:relSizeAnchor xmlns:cdr="http://schemas.openxmlformats.org/drawingml/2006/chartDrawing">
    <cdr:from>
      <cdr:x>0.35412</cdr:x>
      <cdr:y>0.50644</cdr:y>
    </cdr:from>
    <cdr:to>
      <cdr:x>0.53428</cdr:x>
      <cdr:y>0.60855</cdr:y>
    </cdr:to>
    <cdr:sp macro="" textlink="">
      <cdr:nvSpPr>
        <cdr:cNvPr id="6" name="Textfeld 5"/>
        <cdr:cNvSpPr txBox="1"/>
      </cdr:nvSpPr>
      <cdr:spPr>
        <a:xfrm xmlns:a="http://schemas.openxmlformats.org/drawingml/2006/main">
          <a:off x="3106534" y="2918424"/>
          <a:ext cx="1580458" cy="588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Bank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of China</a:t>
          </a:r>
        </a:p>
        <a:p xmlns:a="http://schemas.openxmlformats.org/drawingml/2006/main">
          <a:pPr algn="ctr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Annual Report 2017</a:t>
          </a:r>
        </a:p>
      </cdr:txBody>
    </cdr:sp>
  </cdr:relSizeAnchor>
  <cdr:relSizeAnchor xmlns:cdr="http://schemas.openxmlformats.org/drawingml/2006/chartDrawing">
    <cdr:from>
      <cdr:x>0.34936</cdr:x>
      <cdr:y>0.66209</cdr:y>
    </cdr:from>
    <cdr:to>
      <cdr:x>0.66306</cdr:x>
      <cdr:y>0.76421</cdr:y>
    </cdr:to>
    <cdr:sp macro="" textlink="">
      <cdr:nvSpPr>
        <cdr:cNvPr id="7" name="Textfeld 1"/>
        <cdr:cNvSpPr txBox="1"/>
      </cdr:nvSpPr>
      <cdr:spPr>
        <a:xfrm xmlns:a="http://schemas.openxmlformats.org/drawingml/2006/main">
          <a:off x="3064804" y="3815349"/>
          <a:ext cx="2751941" cy="588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Industrial and Commercial Bank of China</a:t>
          </a:r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ctr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Annual Report 2017</a:t>
          </a:r>
        </a:p>
      </cdr:txBody>
    </cdr:sp>
  </cdr:relSizeAnchor>
  <cdr:relSizeAnchor xmlns:cdr="http://schemas.openxmlformats.org/drawingml/2006/chartDrawing">
    <cdr:from>
      <cdr:x>0.81408</cdr:x>
      <cdr:y>0.07489</cdr:y>
    </cdr:from>
    <cdr:to>
      <cdr:x>1</cdr:x>
      <cdr:y>0.14179</cdr:y>
    </cdr:to>
    <cdr:sp macro="" textlink="">
      <cdr:nvSpPr>
        <cdr:cNvPr id="11" name="Textfeld 1"/>
        <cdr:cNvSpPr txBox="1"/>
      </cdr:nvSpPr>
      <cdr:spPr>
        <a:xfrm xmlns:a="http://schemas.openxmlformats.org/drawingml/2006/main">
          <a:off x="7141537" y="431549"/>
          <a:ext cx="1630988" cy="385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PBOC International</a:t>
          </a:r>
        </a:p>
        <a:p xmlns:a="http://schemas.openxmlformats.org/drawingml/2006/main">
          <a:pPr algn="ctr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Investment Position</a:t>
          </a:r>
        </a:p>
      </cdr:txBody>
    </cdr:sp>
  </cdr:relSizeAnchor>
  <cdr:relSizeAnchor xmlns:cdr="http://schemas.openxmlformats.org/drawingml/2006/chartDrawing">
    <cdr:from>
      <cdr:x>0.44752</cdr:x>
      <cdr:y>0.22361</cdr:y>
    </cdr:from>
    <cdr:to>
      <cdr:x>0.64781</cdr:x>
      <cdr:y>0.29051</cdr:y>
    </cdr:to>
    <cdr:sp macro="" textlink="">
      <cdr:nvSpPr>
        <cdr:cNvPr id="13" name="Textfeld 1"/>
        <cdr:cNvSpPr txBox="1"/>
      </cdr:nvSpPr>
      <cdr:spPr>
        <a:xfrm xmlns:a="http://schemas.openxmlformats.org/drawingml/2006/main">
          <a:off x="4040961" y="1288580"/>
          <a:ext cx="1808558" cy="3855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China Development Bank</a:t>
          </a:r>
        </a:p>
        <a:p xmlns:a="http://schemas.openxmlformats.org/drawingml/2006/main">
          <a:pPr algn="ctr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Annual Report 2015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14034</xdr:colOff>
      <xdr:row>8</xdr:row>
      <xdr:rowOff>164236</xdr:rowOff>
    </xdr:from>
    <xdr:to>
      <xdr:col>3</xdr:col>
      <xdr:colOff>755253</xdr:colOff>
      <xdr:row>12</xdr:row>
      <xdr:rowOff>48567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776034" y="1688236"/>
          <a:ext cx="2265219" cy="646331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 anchor="ctr" anchorCtr="0"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IMF / World Bank</a:t>
          </a:r>
          <a:endParaRPr lang="de-DE"/>
        </a:p>
      </xdr:txBody>
    </xdr:sp>
    <xdr:clientData/>
  </xdr:twoCellAnchor>
  <xdr:twoCellAnchor>
    <xdr:from>
      <xdr:col>1</xdr:col>
      <xdr:colOff>178</xdr:colOff>
      <xdr:row>13</xdr:row>
      <xdr:rowOff>177614</xdr:rowOff>
    </xdr:from>
    <xdr:to>
      <xdr:col>3</xdr:col>
      <xdr:colOff>741398</xdr:colOff>
      <xdr:row>17</xdr:row>
      <xdr:rowOff>61945</xdr:rowOff>
    </xdr:to>
    <xdr:sp macro="" textlink="">
      <xdr:nvSpPr>
        <xdr:cNvPr id="3" name="Textfeld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62178" y="2654114"/>
          <a:ext cx="2265220" cy="646331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 anchor="ctr" anchorCtr="0"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Paris Club /</a:t>
          </a:r>
          <a:b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OECD</a:t>
          </a:r>
          <a:endParaRPr lang="de-DE" sz="1400" b="1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de-DE"/>
        </a:p>
      </xdr:txBody>
    </xdr:sp>
    <xdr:clientData/>
  </xdr:twoCellAnchor>
  <xdr:twoCellAnchor>
    <xdr:from>
      <xdr:col>1</xdr:col>
      <xdr:colOff>178</xdr:colOff>
      <xdr:row>25</xdr:row>
      <xdr:rowOff>61101</xdr:rowOff>
    </xdr:from>
    <xdr:to>
      <xdr:col>3</xdr:col>
      <xdr:colOff>741398</xdr:colOff>
      <xdr:row>28</xdr:row>
      <xdr:rowOff>135932</xdr:rowOff>
    </xdr:to>
    <xdr:sp macro="" textlink="">
      <xdr:nvSpPr>
        <xdr:cNvPr id="4" name="Textfeld 4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762178" y="4823601"/>
          <a:ext cx="2265220" cy="646331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 anchor="ctr" anchorCtr="0"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Trade Credit Agencies </a:t>
          </a:r>
          <a:b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de-DE" sz="1400">
              <a:latin typeface="Times New Roman" panose="02020603050405020304" pitchFamily="18" charset="0"/>
              <a:cs typeface="Times New Roman" panose="02020603050405020304" pitchFamily="18" charset="0"/>
            </a:rPr>
            <a:t>(Berne Union, OECD)</a:t>
          </a:r>
        </a:p>
        <a:p>
          <a:pPr algn="ctr"/>
          <a:endParaRPr lang="de-DE"/>
        </a:p>
      </xdr:txBody>
    </xdr:sp>
    <xdr:clientData/>
  </xdr:twoCellAnchor>
  <xdr:twoCellAnchor>
    <xdr:from>
      <xdr:col>8</xdr:col>
      <xdr:colOff>270340</xdr:colOff>
      <xdr:row>9</xdr:row>
      <xdr:rowOff>174627</xdr:rowOff>
    </xdr:from>
    <xdr:to>
      <xdr:col>9</xdr:col>
      <xdr:colOff>214922</xdr:colOff>
      <xdr:row>11</xdr:row>
      <xdr:rowOff>36082</xdr:rowOff>
    </xdr:to>
    <xdr:sp macro="" textlink="">
      <xdr:nvSpPr>
        <xdr:cNvPr id="5" name="Pfeil nach rechts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6366340" y="1889127"/>
          <a:ext cx="706582" cy="242455"/>
        </a:xfrm>
        <a:prstGeom prst="rightArrow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8</xdr:col>
      <xdr:colOff>401958</xdr:colOff>
      <xdr:row>9</xdr:row>
      <xdr:rowOff>45103</xdr:rowOff>
    </xdr:from>
    <xdr:to>
      <xdr:col>9</xdr:col>
      <xdr:colOff>55595</xdr:colOff>
      <xdr:row>12</xdr:row>
      <xdr:rowOff>48567</xdr:rowOff>
    </xdr:to>
    <xdr:cxnSp macro="">
      <xdr:nvCxnSpPr>
        <xdr:cNvPr id="6" name="Gerader Verbinder 1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CxnSpPr/>
      </xdr:nvCxnSpPr>
      <xdr:spPr>
        <a:xfrm>
          <a:off x="6497958" y="1759603"/>
          <a:ext cx="415637" cy="574964"/>
        </a:xfrm>
        <a:prstGeom prst="line">
          <a:avLst/>
        </a:prstGeom>
        <a:ln w="28575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298047</xdr:colOff>
      <xdr:row>3</xdr:row>
      <xdr:rowOff>0</xdr:rowOff>
    </xdr:from>
    <xdr:to>
      <xdr:col>7</xdr:col>
      <xdr:colOff>647154</xdr:colOff>
      <xdr:row>6</xdr:row>
      <xdr:rowOff>51748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3346047" y="571500"/>
          <a:ext cx="2635107" cy="62324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 b="0">
              <a:latin typeface="Times New Roman" panose="02020603050405020304" pitchFamily="18" charset="0"/>
              <a:cs typeface="Times New Roman" panose="02020603050405020304" pitchFamily="18" charset="0"/>
            </a:rPr>
            <a:t>What data they collect &amp; share </a:t>
          </a:r>
        </a:p>
      </xdr:txBody>
    </xdr:sp>
    <xdr:clientData/>
  </xdr:twoCellAnchor>
  <xdr:twoCellAnchor>
    <xdr:from>
      <xdr:col>1</xdr:col>
      <xdr:colOff>272860</xdr:colOff>
      <xdr:row>3</xdr:row>
      <xdr:rowOff>7334</xdr:rowOff>
    </xdr:from>
    <xdr:to>
      <xdr:col>3</xdr:col>
      <xdr:colOff>385590</xdr:colOff>
      <xdr:row>5</xdr:row>
      <xdr:rowOff>57221</xdr:rowOff>
    </xdr:to>
    <xdr:sp macro="" textlink="">
      <xdr:nvSpPr>
        <xdr:cNvPr id="8" name="Textfeld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1034860" y="578834"/>
          <a:ext cx="1636730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2200">
              <a:latin typeface="Times New Roman" panose="02020603050405020304" pitchFamily="18" charset="0"/>
              <a:cs typeface="Times New Roman" panose="02020603050405020304" pitchFamily="18" charset="0"/>
            </a:rPr>
            <a:t>Organisation</a:t>
          </a:r>
        </a:p>
      </xdr:txBody>
    </xdr:sp>
    <xdr:clientData/>
  </xdr:twoCellAnchor>
  <xdr:twoCellAnchor>
    <xdr:from>
      <xdr:col>4</xdr:col>
      <xdr:colOff>360401</xdr:colOff>
      <xdr:row>8</xdr:row>
      <xdr:rowOff>163188</xdr:rowOff>
    </xdr:from>
    <xdr:to>
      <xdr:col>8</xdr:col>
      <xdr:colOff>540506</xdr:colOff>
      <xdr:row>12</xdr:row>
      <xdr:rowOff>47519</xdr:rowOff>
    </xdr:to>
    <xdr:sp macro="" textlink="">
      <xdr:nvSpPr>
        <xdr:cNvPr id="9" name="Textfeld 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3408401" y="1687188"/>
          <a:ext cx="3228105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External debt data, </a:t>
          </a:r>
          <a:b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debt sustainability analysis</a:t>
          </a:r>
        </a:p>
      </xdr:txBody>
    </xdr:sp>
    <xdr:clientData/>
  </xdr:twoCellAnchor>
  <xdr:twoCellAnchor>
    <xdr:from>
      <xdr:col>4</xdr:col>
      <xdr:colOff>346546</xdr:colOff>
      <xdr:row>13</xdr:row>
      <xdr:rowOff>177613</xdr:rowOff>
    </xdr:from>
    <xdr:to>
      <xdr:col>8</xdr:col>
      <xdr:colOff>76381</xdr:colOff>
      <xdr:row>17</xdr:row>
      <xdr:rowOff>61944</xdr:rowOff>
    </xdr:to>
    <xdr:sp macro="" textlink="">
      <xdr:nvSpPr>
        <xdr:cNvPr id="10" name="Textfeld 11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3394546" y="2654113"/>
          <a:ext cx="2777835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Data on official-to-official debts and restructurings</a:t>
          </a:r>
        </a:p>
      </xdr:txBody>
    </xdr:sp>
    <xdr:clientData/>
  </xdr:twoCellAnchor>
  <xdr:twoCellAnchor>
    <xdr:from>
      <xdr:col>4</xdr:col>
      <xdr:colOff>346546</xdr:colOff>
      <xdr:row>25</xdr:row>
      <xdr:rowOff>61101</xdr:rowOff>
    </xdr:from>
    <xdr:to>
      <xdr:col>8</xdr:col>
      <xdr:colOff>76381</xdr:colOff>
      <xdr:row>28</xdr:row>
      <xdr:rowOff>135932</xdr:rowOff>
    </xdr:to>
    <xdr:sp macro="" textlink="">
      <xdr:nvSpPr>
        <xdr:cNvPr id="11" name="Textfeld 12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3394546" y="4823601"/>
          <a:ext cx="2777835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Data on private and official export credits</a:t>
          </a:r>
        </a:p>
      </xdr:txBody>
    </xdr:sp>
    <xdr:clientData/>
  </xdr:twoCellAnchor>
  <xdr:twoCellAnchor>
    <xdr:from>
      <xdr:col>9</xdr:col>
      <xdr:colOff>718880</xdr:colOff>
      <xdr:row>3</xdr:row>
      <xdr:rowOff>0</xdr:rowOff>
    </xdr:from>
    <xdr:to>
      <xdr:col>13</xdr:col>
      <xdr:colOff>640587</xdr:colOff>
      <xdr:row>6</xdr:row>
      <xdr:rowOff>51748</xdr:rowOff>
    </xdr:to>
    <xdr:sp macro="" textlink="">
      <xdr:nvSpPr>
        <xdr:cNvPr id="12" name="Textfeld 13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7576880" y="571500"/>
          <a:ext cx="2969707" cy="62324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 b="0">
              <a:latin typeface="Times New Roman" panose="02020603050405020304" pitchFamily="18" charset="0"/>
              <a:cs typeface="Times New Roman" panose="02020603050405020304" pitchFamily="18" charset="0"/>
            </a:rPr>
            <a:t>Why data on China‘s lending is incomplete</a:t>
          </a:r>
        </a:p>
      </xdr:txBody>
    </xdr:sp>
    <xdr:clientData/>
  </xdr:twoCellAnchor>
  <xdr:twoCellAnchor>
    <xdr:from>
      <xdr:col>9</xdr:col>
      <xdr:colOff>668649</xdr:colOff>
      <xdr:row>8</xdr:row>
      <xdr:rowOff>24688</xdr:rowOff>
    </xdr:from>
    <xdr:to>
      <xdr:col>14</xdr:col>
      <xdr:colOff>384630</xdr:colOff>
      <xdr:row>12</xdr:row>
      <xdr:rowOff>186018</xdr:rowOff>
    </xdr:to>
    <xdr:sp macro="" textlink="">
      <xdr:nvSpPr>
        <xdr:cNvPr id="13" name="Textfeld 14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7526649" y="1548688"/>
          <a:ext cx="3525981" cy="9233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Data reported by debtor country. Gaps if recipient is public company (</a:t>
          </a:r>
          <a:r>
            <a:rPr lang="de-DE" u="sng">
              <a:latin typeface="Times New Roman" panose="02020603050405020304" pitchFamily="18" charset="0"/>
              <a:cs typeface="Times New Roman" panose="02020603050405020304" pitchFamily="18" charset="0"/>
            </a:rPr>
            <a:t>50% of Chinese lending missed</a:t>
          </a: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).</a:t>
          </a:r>
        </a:p>
      </xdr:txBody>
    </xdr:sp>
    <xdr:clientData/>
  </xdr:twoCellAnchor>
  <xdr:twoCellAnchor>
    <xdr:from>
      <xdr:col>8</xdr:col>
      <xdr:colOff>270339</xdr:colOff>
      <xdr:row>14</xdr:row>
      <xdr:rowOff>165267</xdr:rowOff>
    </xdr:from>
    <xdr:to>
      <xdr:col>9</xdr:col>
      <xdr:colOff>214921</xdr:colOff>
      <xdr:row>16</xdr:row>
      <xdr:rowOff>26722</xdr:rowOff>
    </xdr:to>
    <xdr:sp macro="" textlink="">
      <xdr:nvSpPr>
        <xdr:cNvPr id="14" name="Pfeil nach rechts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6366339" y="2832267"/>
          <a:ext cx="706582" cy="242455"/>
        </a:xfrm>
        <a:prstGeom prst="rightArrow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8</xdr:col>
      <xdr:colOff>401957</xdr:colOff>
      <xdr:row>14</xdr:row>
      <xdr:rowOff>35743</xdr:rowOff>
    </xdr:from>
    <xdr:to>
      <xdr:col>9</xdr:col>
      <xdr:colOff>55594</xdr:colOff>
      <xdr:row>17</xdr:row>
      <xdr:rowOff>39207</xdr:rowOff>
    </xdr:to>
    <xdr:cxnSp macro="">
      <xdr:nvCxnSpPr>
        <xdr:cNvPr id="15" name="Gerader Verbinder 2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CxnSpPr/>
      </xdr:nvCxnSpPr>
      <xdr:spPr>
        <a:xfrm>
          <a:off x="6497957" y="2702743"/>
          <a:ext cx="415637" cy="574964"/>
        </a:xfrm>
        <a:prstGeom prst="line">
          <a:avLst/>
        </a:prstGeom>
        <a:ln w="28575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668649</xdr:colOff>
      <xdr:row>13</xdr:row>
      <xdr:rowOff>39113</xdr:rowOff>
    </xdr:from>
    <xdr:to>
      <xdr:col>14</xdr:col>
      <xdr:colOff>162956</xdr:colOff>
      <xdr:row>18</xdr:row>
      <xdr:rowOff>9943</xdr:rowOff>
    </xdr:to>
    <xdr:sp macro="" textlink="">
      <xdr:nvSpPr>
        <xdr:cNvPr id="16" name="Textfeld 20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7526649" y="2515613"/>
          <a:ext cx="3304307" cy="9233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China is not a member </a:t>
          </a:r>
          <a:b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de-DE" u="sng">
              <a:latin typeface="Times New Roman" panose="02020603050405020304" pitchFamily="18" charset="0"/>
              <a:cs typeface="Times New Roman" panose="02020603050405020304" pitchFamily="18" charset="0"/>
            </a:rPr>
            <a:t>China does not share data on its official lending and debt abroad</a:t>
          </a: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).</a:t>
          </a:r>
        </a:p>
      </xdr:txBody>
    </xdr:sp>
    <xdr:clientData/>
  </xdr:twoCellAnchor>
  <xdr:twoCellAnchor>
    <xdr:from>
      <xdr:col>9</xdr:col>
      <xdr:colOff>670017</xdr:colOff>
      <xdr:row>24</xdr:row>
      <xdr:rowOff>113101</xdr:rowOff>
    </xdr:from>
    <xdr:to>
      <xdr:col>14</xdr:col>
      <xdr:colOff>384629</xdr:colOff>
      <xdr:row>29</xdr:row>
      <xdr:rowOff>83931</xdr:rowOff>
    </xdr:to>
    <xdr:sp macro="" textlink="">
      <xdr:nvSpPr>
        <xdr:cNvPr id="17" name="Textfeld 21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7528017" y="4685101"/>
          <a:ext cx="3524612" cy="9233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China does not report to the OECD. Berne Union does not share data. (</a:t>
          </a:r>
          <a:r>
            <a:rPr lang="de-DE" u="sng">
              <a:latin typeface="Times New Roman" panose="02020603050405020304" pitchFamily="18" charset="0"/>
              <a:cs typeface="Times New Roman" panose="02020603050405020304" pitchFamily="18" charset="0"/>
            </a:rPr>
            <a:t>no data on Chinese trade credits</a:t>
          </a: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).</a:t>
          </a:r>
        </a:p>
      </xdr:txBody>
    </xdr:sp>
    <xdr:clientData/>
  </xdr:twoCellAnchor>
  <xdr:twoCellAnchor>
    <xdr:from>
      <xdr:col>8</xdr:col>
      <xdr:colOff>270337</xdr:colOff>
      <xdr:row>26</xdr:row>
      <xdr:rowOff>41966</xdr:rowOff>
    </xdr:from>
    <xdr:to>
      <xdr:col>9</xdr:col>
      <xdr:colOff>214919</xdr:colOff>
      <xdr:row>27</xdr:row>
      <xdr:rowOff>93921</xdr:rowOff>
    </xdr:to>
    <xdr:sp macro="" textlink="">
      <xdr:nvSpPr>
        <xdr:cNvPr id="18" name="Pfeil nach rechts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>
        <a:xfrm>
          <a:off x="6366337" y="4994966"/>
          <a:ext cx="706582" cy="242455"/>
        </a:xfrm>
        <a:prstGeom prst="rightArrow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8</xdr:col>
      <xdr:colOff>401955</xdr:colOff>
      <xdr:row>25</xdr:row>
      <xdr:rowOff>102942</xdr:rowOff>
    </xdr:from>
    <xdr:to>
      <xdr:col>9</xdr:col>
      <xdr:colOff>55592</xdr:colOff>
      <xdr:row>28</xdr:row>
      <xdr:rowOff>106406</xdr:rowOff>
    </xdr:to>
    <xdr:cxnSp macro="">
      <xdr:nvCxnSpPr>
        <xdr:cNvPr id="19" name="Gerader Verbinder 30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6497955" y="4865442"/>
          <a:ext cx="415637" cy="574964"/>
        </a:xfrm>
        <a:prstGeom prst="line">
          <a:avLst/>
        </a:prstGeom>
        <a:ln w="28575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21495</xdr:colOff>
      <xdr:row>31</xdr:row>
      <xdr:rowOff>6451</xdr:rowOff>
    </xdr:from>
    <xdr:to>
      <xdr:col>4</xdr:col>
      <xdr:colOff>715</xdr:colOff>
      <xdr:row>34</xdr:row>
      <xdr:rowOff>81282</xdr:rowOff>
    </xdr:to>
    <xdr:sp macro="" textlink="">
      <xdr:nvSpPr>
        <xdr:cNvPr id="20" name="Textfeld 24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SpPr txBox="1"/>
      </xdr:nvSpPr>
      <xdr:spPr>
        <a:xfrm>
          <a:off x="783495" y="5911951"/>
          <a:ext cx="2265220" cy="646331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 anchor="ctr" anchorCtr="0"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People‘s Bank of China</a:t>
          </a:r>
          <a:endParaRPr lang="de-DE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de-DE"/>
        </a:p>
      </xdr:txBody>
    </xdr:sp>
    <xdr:clientData/>
  </xdr:twoCellAnchor>
  <xdr:twoCellAnchor>
    <xdr:from>
      <xdr:col>4</xdr:col>
      <xdr:colOff>367863</xdr:colOff>
      <xdr:row>31</xdr:row>
      <xdr:rowOff>6451</xdr:rowOff>
    </xdr:from>
    <xdr:to>
      <xdr:col>8</xdr:col>
      <xdr:colOff>97698</xdr:colOff>
      <xdr:row>34</xdr:row>
      <xdr:rowOff>81282</xdr:rowOff>
    </xdr:to>
    <xdr:sp macro="" textlink="">
      <xdr:nvSpPr>
        <xdr:cNvPr id="21" name="Textfeld 25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3415863" y="5911951"/>
          <a:ext cx="2777835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latin typeface="Times New Roman" panose="02020603050405020304" pitchFamily="18" charset="0"/>
              <a:cs typeface="Times New Roman" panose="02020603050405020304" pitchFamily="18" charset="0"/>
            </a:rPr>
            <a:t>Asset purchases, bond holdings, details on BoP</a:t>
          </a:r>
          <a:endParaRPr lang="de-D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691334</xdr:colOff>
      <xdr:row>30</xdr:row>
      <xdr:rowOff>58451</xdr:rowOff>
    </xdr:from>
    <xdr:to>
      <xdr:col>14</xdr:col>
      <xdr:colOff>329746</xdr:colOff>
      <xdr:row>35</xdr:row>
      <xdr:rowOff>29281</xdr:rowOff>
    </xdr:to>
    <xdr:sp macro="" textlink="">
      <xdr:nvSpPr>
        <xdr:cNvPr id="22" name="Textfeld 26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7549334" y="5773451"/>
          <a:ext cx="3448412" cy="9233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Only aggregates publicly shared (</a:t>
          </a:r>
          <a:r>
            <a:rPr lang="de-DE" u="sng">
              <a:latin typeface="Times New Roman" panose="02020603050405020304" pitchFamily="18" charset="0"/>
              <a:cs typeface="Times New Roman" panose="02020603050405020304" pitchFamily="18" charset="0"/>
            </a:rPr>
            <a:t>no data on China‘s central bank bond holdings or asset purchases</a:t>
          </a: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).</a:t>
          </a:r>
        </a:p>
      </xdr:txBody>
    </xdr:sp>
    <xdr:clientData/>
  </xdr:twoCellAnchor>
  <xdr:twoCellAnchor>
    <xdr:from>
      <xdr:col>8</xdr:col>
      <xdr:colOff>291654</xdr:colOff>
      <xdr:row>31</xdr:row>
      <xdr:rowOff>177816</xdr:rowOff>
    </xdr:from>
    <xdr:to>
      <xdr:col>9</xdr:col>
      <xdr:colOff>236236</xdr:colOff>
      <xdr:row>33</xdr:row>
      <xdr:rowOff>39271</xdr:rowOff>
    </xdr:to>
    <xdr:sp macro="" textlink="">
      <xdr:nvSpPr>
        <xdr:cNvPr id="23" name="Pfeil nach rechts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/>
      </xdr:nvSpPr>
      <xdr:spPr>
        <a:xfrm>
          <a:off x="6387654" y="6083316"/>
          <a:ext cx="706582" cy="242455"/>
        </a:xfrm>
        <a:prstGeom prst="rightArrow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8</xdr:col>
      <xdr:colOff>423272</xdr:colOff>
      <xdr:row>31</xdr:row>
      <xdr:rowOff>48292</xdr:rowOff>
    </xdr:from>
    <xdr:to>
      <xdr:col>9</xdr:col>
      <xdr:colOff>76909</xdr:colOff>
      <xdr:row>34</xdr:row>
      <xdr:rowOff>51756</xdr:rowOff>
    </xdr:to>
    <xdr:cxnSp macro="">
      <xdr:nvCxnSpPr>
        <xdr:cNvPr id="24" name="Gerader Verbinder 35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CxnSpPr/>
      </xdr:nvCxnSpPr>
      <xdr:spPr>
        <a:xfrm>
          <a:off x="6519272" y="5953792"/>
          <a:ext cx="415637" cy="574964"/>
        </a:xfrm>
        <a:prstGeom prst="line">
          <a:avLst/>
        </a:prstGeom>
        <a:ln w="28575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14033</xdr:colOff>
      <xdr:row>36</xdr:row>
      <xdr:rowOff>118979</xdr:rowOff>
    </xdr:from>
    <xdr:to>
      <xdr:col>3</xdr:col>
      <xdr:colOff>755253</xdr:colOff>
      <xdr:row>40</xdr:row>
      <xdr:rowOff>3310</xdr:rowOff>
    </xdr:to>
    <xdr:sp macro="" textlink="">
      <xdr:nvSpPr>
        <xdr:cNvPr id="25" name="Textfeld 57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776033" y="6976979"/>
          <a:ext cx="2265220" cy="646331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 anchor="ctr" anchorCtr="0"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BIS</a:t>
          </a:r>
          <a:endParaRPr lang="de-DE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de-DE"/>
        </a:p>
      </xdr:txBody>
    </xdr:sp>
    <xdr:clientData/>
  </xdr:twoCellAnchor>
  <xdr:twoCellAnchor>
    <xdr:from>
      <xdr:col>4</xdr:col>
      <xdr:colOff>346545</xdr:colOff>
      <xdr:row>36</xdr:row>
      <xdr:rowOff>118978</xdr:rowOff>
    </xdr:from>
    <xdr:to>
      <xdr:col>8</xdr:col>
      <xdr:colOff>76380</xdr:colOff>
      <xdr:row>40</xdr:row>
      <xdr:rowOff>3309</xdr:rowOff>
    </xdr:to>
    <xdr:sp macro="" textlink="">
      <xdr:nvSpPr>
        <xdr:cNvPr id="26" name="Textfeld 58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3394545" y="6976978"/>
          <a:ext cx="2777835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latin typeface="Times New Roman" panose="02020603050405020304" pitchFamily="18" charset="0"/>
              <a:cs typeface="Times New Roman" panose="02020603050405020304" pitchFamily="18" charset="0"/>
            </a:rPr>
            <a:t>Data on international bank claims and liabilities</a:t>
          </a:r>
          <a:endParaRPr lang="de-D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270337</xdr:colOff>
      <xdr:row>37</xdr:row>
      <xdr:rowOff>91086</xdr:rowOff>
    </xdr:from>
    <xdr:to>
      <xdr:col>9</xdr:col>
      <xdr:colOff>214919</xdr:colOff>
      <xdr:row>38</xdr:row>
      <xdr:rowOff>143041</xdr:rowOff>
    </xdr:to>
    <xdr:sp macro="" textlink="">
      <xdr:nvSpPr>
        <xdr:cNvPr id="27" name="Pfeil nach rechts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/>
      </xdr:nvSpPr>
      <xdr:spPr>
        <a:xfrm>
          <a:off x="6366337" y="7139586"/>
          <a:ext cx="706582" cy="242455"/>
        </a:xfrm>
        <a:prstGeom prst="rightArrow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8</xdr:col>
      <xdr:colOff>415811</xdr:colOff>
      <xdr:row>36</xdr:row>
      <xdr:rowOff>146726</xdr:rowOff>
    </xdr:from>
    <xdr:to>
      <xdr:col>9</xdr:col>
      <xdr:colOff>69448</xdr:colOff>
      <xdr:row>39</xdr:row>
      <xdr:rowOff>150190</xdr:rowOff>
    </xdr:to>
    <xdr:cxnSp macro="">
      <xdr:nvCxnSpPr>
        <xdr:cNvPr id="28" name="Gerader Verbinder 3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CxnSpPr/>
      </xdr:nvCxnSpPr>
      <xdr:spPr>
        <a:xfrm>
          <a:off x="6511811" y="7004726"/>
          <a:ext cx="415637" cy="574964"/>
        </a:xfrm>
        <a:prstGeom prst="line">
          <a:avLst/>
        </a:prstGeom>
        <a:ln w="28575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668648</xdr:colOff>
      <xdr:row>36</xdr:row>
      <xdr:rowOff>14801</xdr:rowOff>
    </xdr:from>
    <xdr:to>
      <xdr:col>14</xdr:col>
      <xdr:colOff>307060</xdr:colOff>
      <xdr:row>40</xdr:row>
      <xdr:rowOff>176131</xdr:rowOff>
    </xdr:to>
    <xdr:sp macro="" textlink="">
      <xdr:nvSpPr>
        <xdr:cNvPr id="29" name="Textfeld 61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7526648" y="6872801"/>
          <a:ext cx="3448412" cy="9233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China reports to the BIS since 2015, but bilateral data not public </a:t>
          </a:r>
          <a:r>
            <a:rPr lang="de-DE" u="sng">
              <a:latin typeface="Times New Roman" panose="02020603050405020304" pitchFamily="18" charset="0"/>
              <a:cs typeface="Times New Roman" panose="02020603050405020304" pitchFamily="18" charset="0"/>
            </a:rPr>
            <a:t>(moreover, reporting gaps)</a:t>
          </a:r>
        </a:p>
      </xdr:txBody>
    </xdr:sp>
    <xdr:clientData/>
  </xdr:twoCellAnchor>
  <xdr:twoCellAnchor>
    <xdr:from>
      <xdr:col>1</xdr:col>
      <xdr:colOff>0</xdr:colOff>
      <xdr:row>19</xdr:row>
      <xdr:rowOff>119853</xdr:rowOff>
    </xdr:from>
    <xdr:to>
      <xdr:col>3</xdr:col>
      <xdr:colOff>741218</xdr:colOff>
      <xdr:row>23</xdr:row>
      <xdr:rowOff>4184</xdr:rowOff>
    </xdr:to>
    <xdr:sp macro="" textlink="">
      <xdr:nvSpPr>
        <xdr:cNvPr id="30" name="Textfeld 3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762000" y="3739353"/>
          <a:ext cx="2265218" cy="646331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 anchor="ctr" anchorCtr="0"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Rating agencies/</a:t>
          </a:r>
          <a:b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Investment banks</a:t>
          </a:r>
          <a:endParaRPr lang="de-DE" sz="1400" b="1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de-DE"/>
        </a:p>
      </xdr:txBody>
    </xdr:sp>
    <xdr:clientData/>
  </xdr:twoCellAnchor>
  <xdr:twoCellAnchor>
    <xdr:from>
      <xdr:col>4</xdr:col>
      <xdr:colOff>297866</xdr:colOff>
      <xdr:row>18</xdr:row>
      <xdr:rowOff>168527</xdr:rowOff>
    </xdr:from>
    <xdr:to>
      <xdr:col>8</xdr:col>
      <xdr:colOff>27701</xdr:colOff>
      <xdr:row>23</xdr:row>
      <xdr:rowOff>139357</xdr:rowOff>
    </xdr:to>
    <xdr:sp macro="" textlink="">
      <xdr:nvSpPr>
        <xdr:cNvPr id="31" name="Textfeld 35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/>
      </xdr:nvSpPr>
      <xdr:spPr>
        <a:xfrm>
          <a:off x="3345866" y="3597527"/>
          <a:ext cx="2777835" cy="9233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Risk ratings and analysis on private-to-private and private-to-official debts</a:t>
          </a:r>
        </a:p>
      </xdr:txBody>
    </xdr:sp>
    <xdr:clientData/>
  </xdr:twoCellAnchor>
  <xdr:twoCellAnchor>
    <xdr:from>
      <xdr:col>8</xdr:col>
      <xdr:colOff>270159</xdr:colOff>
      <xdr:row>20</xdr:row>
      <xdr:rowOff>93330</xdr:rowOff>
    </xdr:from>
    <xdr:to>
      <xdr:col>9</xdr:col>
      <xdr:colOff>214741</xdr:colOff>
      <xdr:row>21</xdr:row>
      <xdr:rowOff>145285</xdr:rowOff>
    </xdr:to>
    <xdr:sp macro="" textlink="">
      <xdr:nvSpPr>
        <xdr:cNvPr id="32" name="Pfeil nach rechts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/>
      </xdr:nvSpPr>
      <xdr:spPr>
        <a:xfrm>
          <a:off x="6366159" y="3903330"/>
          <a:ext cx="706582" cy="242455"/>
        </a:xfrm>
        <a:prstGeom prst="rightArrow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8</xdr:col>
      <xdr:colOff>401777</xdr:colOff>
      <xdr:row>19</xdr:row>
      <xdr:rowOff>154306</xdr:rowOff>
    </xdr:from>
    <xdr:to>
      <xdr:col>9</xdr:col>
      <xdr:colOff>55414</xdr:colOff>
      <xdr:row>22</xdr:row>
      <xdr:rowOff>157770</xdr:rowOff>
    </xdr:to>
    <xdr:cxnSp macro="">
      <xdr:nvCxnSpPr>
        <xdr:cNvPr id="33" name="Gerader Verbinder 23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CxnSpPr/>
      </xdr:nvCxnSpPr>
      <xdr:spPr>
        <a:xfrm>
          <a:off x="6497777" y="3773806"/>
          <a:ext cx="415637" cy="574964"/>
        </a:xfrm>
        <a:prstGeom prst="line">
          <a:avLst/>
        </a:prstGeom>
        <a:ln w="28575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668469</xdr:colOff>
      <xdr:row>18</xdr:row>
      <xdr:rowOff>168527</xdr:rowOff>
    </xdr:from>
    <xdr:to>
      <xdr:col>14</xdr:col>
      <xdr:colOff>162776</xdr:colOff>
      <xdr:row>23</xdr:row>
      <xdr:rowOff>139357</xdr:rowOff>
    </xdr:to>
    <xdr:sp macro="" textlink="">
      <xdr:nvSpPr>
        <xdr:cNvPr id="34" name="Textfeld 38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/>
      </xdr:nvSpPr>
      <xdr:spPr>
        <a:xfrm>
          <a:off x="7526469" y="3597527"/>
          <a:ext cx="3304307" cy="9233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Chinas overseas lending is </a:t>
          </a:r>
          <a:b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official-to-official (</a:t>
          </a:r>
          <a:r>
            <a:rPr lang="de-DE" u="sng">
              <a:latin typeface="Times New Roman" panose="02020603050405020304" pitchFamily="18" charset="0"/>
              <a:cs typeface="Times New Roman" panose="02020603050405020304" pitchFamily="18" charset="0"/>
            </a:rPr>
            <a:t>not covered by rating agencies and analysts</a:t>
          </a:r>
          <a:r>
            <a:rPr lang="de-DE">
              <a:latin typeface="Times New Roman" panose="02020603050405020304" pitchFamily="18" charset="0"/>
              <a:cs typeface="Times New Roman" panose="02020603050405020304" pitchFamily="18" charset="0"/>
            </a:rPr>
            <a:t>).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6</xdr:row>
      <xdr:rowOff>136072</xdr:rowOff>
    </xdr:from>
    <xdr:to>
      <xdr:col>23</xdr:col>
      <xdr:colOff>40821</xdr:colOff>
      <xdr:row>15</xdr:row>
      <xdr:rowOff>69397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CxnSpPr/>
      </xdr:nvCxnSpPr>
      <xdr:spPr>
        <a:xfrm>
          <a:off x="15052221" y="2269672"/>
          <a:ext cx="0" cy="20574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29617</xdr:colOff>
      <xdr:row>16</xdr:row>
      <xdr:rowOff>425823</xdr:rowOff>
    </xdr:from>
    <xdr:to>
      <xdr:col>21</xdr:col>
      <xdr:colOff>384766</xdr:colOff>
      <xdr:row>16</xdr:row>
      <xdr:rowOff>425823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CxnSpPr/>
      </xdr:nvCxnSpPr>
      <xdr:spPr>
        <a:xfrm flipH="1">
          <a:off x="14136142" y="4883523"/>
          <a:ext cx="355149" cy="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6</xdr:row>
      <xdr:rowOff>66675</xdr:rowOff>
    </xdr:from>
    <xdr:to>
      <xdr:col>3</xdr:col>
      <xdr:colOff>514350</xdr:colOff>
      <xdr:row>15</xdr:row>
      <xdr:rowOff>114300</xdr:rowOff>
    </xdr:to>
    <xdr:cxnSp macro="">
      <xdr:nvCxnSpPr>
        <xdr:cNvPr id="4" name="Gerade Verbindung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CxnSpPr/>
      </xdr:nvCxnSpPr>
      <xdr:spPr>
        <a:xfrm>
          <a:off x="1905000" y="2200275"/>
          <a:ext cx="0" cy="2171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156483</xdr:colOff>
      <xdr:row>2</xdr:row>
      <xdr:rowOff>85725</xdr:rowOff>
    </xdr:from>
    <xdr:to>
      <xdr:col>12</xdr:col>
      <xdr:colOff>156483</xdr:colOff>
      <xdr:row>4</xdr:row>
      <xdr:rowOff>95250</xdr:rowOff>
    </xdr:to>
    <xdr:cxnSp macro="">
      <xdr:nvCxnSpPr>
        <xdr:cNvPr id="5" name="Gerade Verbindung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CxnSpPr/>
      </xdr:nvCxnSpPr>
      <xdr:spPr>
        <a:xfrm>
          <a:off x="8567058" y="666750"/>
          <a:ext cx="0" cy="400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571502</xdr:colOff>
      <xdr:row>1</xdr:row>
      <xdr:rowOff>229913</xdr:rowOff>
    </xdr:from>
    <xdr:to>
      <xdr:col>9</xdr:col>
      <xdr:colOff>978777</xdr:colOff>
      <xdr:row>4</xdr:row>
      <xdr:rowOff>95248</xdr:rowOff>
    </xdr:to>
    <xdr:cxnSp macro="">
      <xdr:nvCxnSpPr>
        <xdr:cNvPr id="6" name="Gewinkelte Verbindung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CxnSpPr/>
      </xdr:nvCxnSpPr>
      <xdr:spPr>
        <a:xfrm rot="10800000" flipV="1">
          <a:off x="1962152" y="353738"/>
          <a:ext cx="5055475" cy="713060"/>
        </a:xfrm>
        <a:prstGeom prst="bentConnector3">
          <a:avLst>
            <a:gd name="adj1" fmla="val 100247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92528</xdr:colOff>
      <xdr:row>1</xdr:row>
      <xdr:rowOff>217714</xdr:rowOff>
    </xdr:from>
    <xdr:to>
      <xdr:col>22</xdr:col>
      <xdr:colOff>462642</xdr:colOff>
      <xdr:row>4</xdr:row>
      <xdr:rowOff>81643</xdr:rowOff>
    </xdr:to>
    <xdr:cxnSp macro="">
      <xdr:nvCxnSpPr>
        <xdr:cNvPr id="7" name="Gewinkelte Verbindung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CxnSpPr/>
      </xdr:nvCxnSpPr>
      <xdr:spPr>
        <a:xfrm>
          <a:off x="10036628" y="341539"/>
          <a:ext cx="4932589" cy="711654"/>
        </a:xfrm>
        <a:prstGeom prst="bentConnector3">
          <a:avLst>
            <a:gd name="adj1" fmla="val 99839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1</xdr:row>
      <xdr:rowOff>333375</xdr:rowOff>
    </xdr:from>
    <xdr:to>
      <xdr:col>20</xdr:col>
      <xdr:colOff>52917</xdr:colOff>
      <xdr:row>11</xdr:row>
      <xdr:rowOff>127000</xdr:rowOff>
    </xdr:to>
    <xdr:cxnSp macro="">
      <xdr:nvCxnSpPr>
        <xdr:cNvPr id="8" name="Gewinkelte Verbindung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CxnSpPr/>
      </xdr:nvCxnSpPr>
      <xdr:spPr>
        <a:xfrm>
          <a:off x="10106025" y="457200"/>
          <a:ext cx="3529542" cy="2774950"/>
        </a:xfrm>
        <a:prstGeom prst="bentConnector3">
          <a:avLst>
            <a:gd name="adj1" fmla="val 99895"/>
          </a:avLst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1042307</xdr:colOff>
      <xdr:row>13</xdr:row>
      <xdr:rowOff>0</xdr:rowOff>
    </xdr:from>
    <xdr:to>
      <xdr:col>14</xdr:col>
      <xdr:colOff>206829</xdr:colOff>
      <xdr:row>13</xdr:row>
      <xdr:rowOff>53068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9729107" y="3867150"/>
          <a:ext cx="421822" cy="530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i="1"/>
            <a:t>74%</a:t>
          </a:r>
        </a:p>
      </xdr:txBody>
    </xdr:sp>
    <xdr:clientData/>
  </xdr:twoCellAnchor>
  <xdr:twoCellAnchor>
    <xdr:from>
      <xdr:col>3</xdr:col>
      <xdr:colOff>589870</xdr:colOff>
      <xdr:row>17</xdr:row>
      <xdr:rowOff>76200</xdr:rowOff>
    </xdr:from>
    <xdr:to>
      <xdr:col>3</xdr:col>
      <xdr:colOff>589870</xdr:colOff>
      <xdr:row>20</xdr:row>
      <xdr:rowOff>114300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CxnSpPr/>
      </xdr:nvCxnSpPr>
      <xdr:spPr>
        <a:xfrm>
          <a:off x="1980520" y="5381625"/>
          <a:ext cx="0" cy="6191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593271</xdr:colOff>
      <xdr:row>7</xdr:row>
      <xdr:rowOff>179614</xdr:rowOff>
    </xdr:from>
    <xdr:to>
      <xdr:col>13</xdr:col>
      <xdr:colOff>341540</xdr:colOff>
      <xdr:row>8</xdr:row>
      <xdr:rowOff>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7984671" y="2513239"/>
          <a:ext cx="1043669" cy="10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i="1"/>
            <a:t>39%</a:t>
          </a:r>
        </a:p>
      </xdr:txBody>
    </xdr:sp>
    <xdr:clientData/>
  </xdr:twoCellAnchor>
  <xdr:twoCellAnchor>
    <xdr:from>
      <xdr:col>11</xdr:col>
      <xdr:colOff>550334</xdr:colOff>
      <xdr:row>8</xdr:row>
      <xdr:rowOff>169334</xdr:rowOff>
    </xdr:from>
    <xdr:to>
      <xdr:col>11</xdr:col>
      <xdr:colOff>561294</xdr:colOff>
      <xdr:row>13</xdr:row>
      <xdr:rowOff>196454</xdr:rowOff>
    </xdr:to>
    <xdr:cxnSp macro="">
      <xdr:nvCxnSpPr>
        <xdr:cNvPr id="12" name="Gerade Verbindung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CxnSpPr/>
      </xdr:nvCxnSpPr>
      <xdr:spPr>
        <a:xfrm>
          <a:off x="7941734" y="2693459"/>
          <a:ext cx="10960" cy="137014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645583</xdr:colOff>
      <xdr:row>8</xdr:row>
      <xdr:rowOff>169334</xdr:rowOff>
    </xdr:from>
    <xdr:to>
      <xdr:col>13</xdr:col>
      <xdr:colOff>648040</xdr:colOff>
      <xdr:row>13</xdr:row>
      <xdr:rowOff>194752</xdr:rowOff>
    </xdr:to>
    <xdr:cxnSp macro="">
      <xdr:nvCxnSpPr>
        <xdr:cNvPr id="13" name="Gerade Verbindung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CxnSpPr/>
      </xdr:nvCxnSpPr>
      <xdr:spPr>
        <a:xfrm>
          <a:off x="9332383" y="2693459"/>
          <a:ext cx="2457" cy="136844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5</xdr:row>
      <xdr:rowOff>394606</xdr:rowOff>
    </xdr:from>
    <xdr:to>
      <xdr:col>17</xdr:col>
      <xdr:colOff>560916</xdr:colOff>
      <xdr:row>11</xdr:row>
      <xdr:rowOff>95250</xdr:rowOff>
    </xdr:to>
    <xdr:cxnSp macro="">
      <xdr:nvCxnSpPr>
        <xdr:cNvPr id="14" name="Gewinkelte Verbindung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CxnSpPr/>
      </xdr:nvCxnSpPr>
      <xdr:spPr>
        <a:xfrm>
          <a:off x="10039350" y="1566181"/>
          <a:ext cx="2103966" cy="1634219"/>
        </a:xfrm>
        <a:prstGeom prst="bentConnector3">
          <a:avLst>
            <a:gd name="adj1" fmla="val 100251"/>
          </a:avLst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340178</xdr:colOff>
      <xdr:row>5</xdr:row>
      <xdr:rowOff>666750</xdr:rowOff>
    </xdr:from>
    <xdr:to>
      <xdr:col>9</xdr:col>
      <xdr:colOff>559594</xdr:colOff>
      <xdr:row>10</xdr:row>
      <xdr:rowOff>113110</xdr:rowOff>
    </xdr:to>
    <xdr:cxnSp macro="">
      <xdr:nvCxnSpPr>
        <xdr:cNvPr id="15" name="Gewinkelte Verbindung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CxnSpPr/>
      </xdr:nvCxnSpPr>
      <xdr:spPr>
        <a:xfrm>
          <a:off x="4950278" y="1838325"/>
          <a:ext cx="1648166" cy="1179910"/>
        </a:xfrm>
        <a:prstGeom prst="bentConnector3">
          <a:avLst>
            <a:gd name="adj1" fmla="val 100568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244929</xdr:colOff>
      <xdr:row>5</xdr:row>
      <xdr:rowOff>403412</xdr:rowOff>
    </xdr:from>
    <xdr:to>
      <xdr:col>9</xdr:col>
      <xdr:colOff>840441</xdr:colOff>
      <xdr:row>5</xdr:row>
      <xdr:rowOff>408214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CxnSpPr/>
      </xdr:nvCxnSpPr>
      <xdr:spPr>
        <a:xfrm flipH="1">
          <a:off x="4855029" y="1574987"/>
          <a:ext cx="2024262" cy="4802"/>
        </a:xfrm>
        <a:prstGeom prst="straightConnector1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535782</xdr:colOff>
      <xdr:row>12</xdr:row>
      <xdr:rowOff>71438</xdr:rowOff>
    </xdr:from>
    <xdr:to>
      <xdr:col>9</xdr:col>
      <xdr:colOff>541735</xdr:colOff>
      <xdr:row>15</xdr:row>
      <xdr:rowOff>119062</xdr:rowOff>
    </xdr:to>
    <xdr:cxnSp macro="">
      <xdr:nvCxnSpPr>
        <xdr:cNvPr id="17" name="Gerade Verbindung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CxnSpPr/>
      </xdr:nvCxnSpPr>
      <xdr:spPr>
        <a:xfrm>
          <a:off x="6574632" y="3671888"/>
          <a:ext cx="5953" cy="7048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503464</xdr:colOff>
      <xdr:row>17</xdr:row>
      <xdr:rowOff>95250</xdr:rowOff>
    </xdr:from>
    <xdr:to>
      <xdr:col>19</xdr:col>
      <xdr:colOff>503465</xdr:colOff>
      <xdr:row>20</xdr:row>
      <xdr:rowOff>122464</xdr:rowOff>
    </xdr:to>
    <xdr:cxnSp macro="">
      <xdr:nvCxnSpPr>
        <xdr:cNvPr id="18" name="Gerade Verbindung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CxnSpPr/>
      </xdr:nvCxnSpPr>
      <xdr:spPr>
        <a:xfrm flipH="1">
          <a:off x="13562239" y="5400675"/>
          <a:ext cx="1" cy="60823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511968</xdr:colOff>
      <xdr:row>19</xdr:row>
      <xdr:rowOff>166687</xdr:rowOff>
    </xdr:from>
    <xdr:to>
      <xdr:col>23</xdr:col>
      <xdr:colOff>130969</xdr:colOff>
      <xdr:row>19</xdr:row>
      <xdr:rowOff>166687</xdr:rowOff>
    </xdr:to>
    <xdr:cxnSp macro="">
      <xdr:nvCxnSpPr>
        <xdr:cNvPr id="19" name="Gerade Verbindung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13570743" y="5862637"/>
          <a:ext cx="157162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582705</xdr:colOff>
      <xdr:row>17</xdr:row>
      <xdr:rowOff>54426</xdr:rowOff>
    </xdr:from>
    <xdr:to>
      <xdr:col>17</xdr:col>
      <xdr:colOff>598716</xdr:colOff>
      <xdr:row>19</xdr:row>
      <xdr:rowOff>168088</xdr:rowOff>
    </xdr:to>
    <xdr:cxnSp macro="">
      <xdr:nvCxnSpPr>
        <xdr:cNvPr id="20" name="Gewinkelte Verbindung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CxnSpPr/>
      </xdr:nvCxnSpPr>
      <xdr:spPr>
        <a:xfrm rot="10800000" flipV="1">
          <a:off x="5192805" y="5359851"/>
          <a:ext cx="6988311" cy="504187"/>
        </a:xfrm>
        <a:prstGeom prst="bentConnector3">
          <a:avLst>
            <a:gd name="adj1" fmla="val -44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603250</xdr:colOff>
      <xdr:row>17</xdr:row>
      <xdr:rowOff>95251</xdr:rowOff>
    </xdr:from>
    <xdr:to>
      <xdr:col>17</xdr:col>
      <xdr:colOff>611188</xdr:colOff>
      <xdr:row>21</xdr:row>
      <xdr:rowOff>7938</xdr:rowOff>
    </xdr:to>
    <xdr:cxnSp macro="">
      <xdr:nvCxnSpPr>
        <xdr:cNvPr id="21" name="Gerade Verbindung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CxnSpPr/>
      </xdr:nvCxnSpPr>
      <xdr:spPr>
        <a:xfrm flipH="1">
          <a:off x="12185650" y="5400676"/>
          <a:ext cx="7938" cy="6842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503465</xdr:colOff>
      <xdr:row>19</xdr:row>
      <xdr:rowOff>163285</xdr:rowOff>
    </xdr:from>
    <xdr:to>
      <xdr:col>15</xdr:col>
      <xdr:colOff>503465</xdr:colOff>
      <xdr:row>21</xdr:row>
      <xdr:rowOff>0</xdr:rowOff>
    </xdr:to>
    <xdr:cxnSp macro="">
      <xdr:nvCxnSpPr>
        <xdr:cNvPr id="22" name="Gerade Verbindung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CxnSpPr/>
      </xdr:nvCxnSpPr>
      <xdr:spPr>
        <a:xfrm>
          <a:off x="10733315" y="5859235"/>
          <a:ext cx="0" cy="21771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605522</xdr:colOff>
      <xdr:row>19</xdr:row>
      <xdr:rowOff>162149</xdr:rowOff>
    </xdr:from>
    <xdr:to>
      <xdr:col>13</xdr:col>
      <xdr:colOff>605522</xdr:colOff>
      <xdr:row>21</xdr:row>
      <xdr:rowOff>4534</xdr:rowOff>
    </xdr:to>
    <xdr:cxnSp macro="">
      <xdr:nvCxnSpPr>
        <xdr:cNvPr id="23" name="Gerade Verbindung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CxnSpPr/>
      </xdr:nvCxnSpPr>
      <xdr:spPr>
        <a:xfrm>
          <a:off x="9292322" y="5858099"/>
          <a:ext cx="0" cy="22338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17</xdr:row>
      <xdr:rowOff>74084</xdr:rowOff>
    </xdr:from>
    <xdr:to>
      <xdr:col>7</xdr:col>
      <xdr:colOff>605117</xdr:colOff>
      <xdr:row>19</xdr:row>
      <xdr:rowOff>168089</xdr:rowOff>
    </xdr:to>
    <xdr:cxnSp macro="">
      <xdr:nvCxnSpPr>
        <xdr:cNvPr id="24" name="Gewinkelte Verbindung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CxnSpPr/>
      </xdr:nvCxnSpPr>
      <xdr:spPr>
        <a:xfrm>
          <a:off x="1962151" y="5379509"/>
          <a:ext cx="3253066" cy="484530"/>
        </a:xfrm>
        <a:prstGeom prst="bentConnector3">
          <a:avLst>
            <a:gd name="adj1" fmla="val 46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659946</xdr:colOff>
      <xdr:row>19</xdr:row>
      <xdr:rowOff>183696</xdr:rowOff>
    </xdr:from>
    <xdr:to>
      <xdr:col>5</xdr:col>
      <xdr:colOff>666751</xdr:colOff>
      <xdr:row>20</xdr:row>
      <xdr:rowOff>190500</xdr:rowOff>
    </xdr:to>
    <xdr:cxnSp macro="">
      <xdr:nvCxnSpPr>
        <xdr:cNvPr id="25" name="Gerade Verbindung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CxnSpPr/>
      </xdr:nvCxnSpPr>
      <xdr:spPr>
        <a:xfrm>
          <a:off x="3736521" y="5879646"/>
          <a:ext cx="6805" cy="19730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591910</xdr:colOff>
      <xdr:row>19</xdr:row>
      <xdr:rowOff>163286</xdr:rowOff>
    </xdr:from>
    <xdr:to>
      <xdr:col>7</xdr:col>
      <xdr:colOff>598715</xdr:colOff>
      <xdr:row>20</xdr:row>
      <xdr:rowOff>170090</xdr:rowOff>
    </xdr:to>
    <xdr:cxnSp macro="">
      <xdr:nvCxnSpPr>
        <xdr:cNvPr id="26" name="Gerade Verbindung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CxnSpPr/>
      </xdr:nvCxnSpPr>
      <xdr:spPr>
        <a:xfrm>
          <a:off x="5202010" y="5859236"/>
          <a:ext cx="6805" cy="19730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745437</xdr:colOff>
      <xdr:row>6</xdr:row>
      <xdr:rowOff>158749</xdr:rowOff>
    </xdr:from>
    <xdr:to>
      <xdr:col>12</xdr:col>
      <xdr:colOff>211667</xdr:colOff>
      <xdr:row>8</xdr:row>
      <xdr:rowOff>165650</xdr:rowOff>
    </xdr:to>
    <xdr:cxnSp macro="">
      <xdr:nvCxnSpPr>
        <xdr:cNvPr id="27" name="Gewinkelte Verbindung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CxnSpPr/>
      </xdr:nvCxnSpPr>
      <xdr:spPr>
        <a:xfrm rot="10800000" flipV="1">
          <a:off x="3822012" y="2292349"/>
          <a:ext cx="4800230" cy="397426"/>
        </a:xfrm>
        <a:prstGeom prst="bentConnector3">
          <a:avLst>
            <a:gd name="adj1" fmla="val 164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735200</xdr:colOff>
      <xdr:row>8</xdr:row>
      <xdr:rowOff>149856</xdr:rowOff>
    </xdr:from>
    <xdr:to>
      <xdr:col>5</xdr:col>
      <xdr:colOff>737152</xdr:colOff>
      <xdr:row>16</xdr:row>
      <xdr:rowOff>0</xdr:rowOff>
    </xdr:to>
    <xdr:cxnSp macro="">
      <xdr:nvCxnSpPr>
        <xdr:cNvPr id="28" name="Gerade Verbindung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CxnSpPr/>
      </xdr:nvCxnSpPr>
      <xdr:spPr>
        <a:xfrm>
          <a:off x="3811775" y="2673981"/>
          <a:ext cx="1952" cy="178371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578304</xdr:colOff>
      <xdr:row>14</xdr:row>
      <xdr:rowOff>172640</xdr:rowOff>
    </xdr:from>
    <xdr:to>
      <xdr:col>15</xdr:col>
      <xdr:colOff>523875</xdr:colOff>
      <xdr:row>15</xdr:row>
      <xdr:rowOff>3402</xdr:rowOff>
    </xdr:to>
    <xdr:cxnSp macro="">
      <xdr:nvCxnSpPr>
        <xdr:cNvPr id="29" name="Gerade Verbindung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 flipV="1">
          <a:off x="5188404" y="4239815"/>
          <a:ext cx="5565321" cy="212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578304</xdr:colOff>
      <xdr:row>15</xdr:row>
      <xdr:rowOff>5953</xdr:rowOff>
    </xdr:from>
    <xdr:to>
      <xdr:col>7</xdr:col>
      <xdr:colOff>579155</xdr:colOff>
      <xdr:row>15</xdr:row>
      <xdr:rowOff>163285</xdr:rowOff>
    </xdr:to>
    <xdr:cxnSp macro="">
      <xdr:nvCxnSpPr>
        <xdr:cNvPr id="30" name="Gerade Verbindung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CxnSpPr/>
      </xdr:nvCxnSpPr>
      <xdr:spPr>
        <a:xfrm flipH="1">
          <a:off x="5188404" y="4263628"/>
          <a:ext cx="851" cy="1573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540203</xdr:colOff>
      <xdr:row>14</xdr:row>
      <xdr:rowOff>185568</xdr:rowOff>
    </xdr:from>
    <xdr:to>
      <xdr:col>11</xdr:col>
      <xdr:colOff>541054</xdr:colOff>
      <xdr:row>15</xdr:row>
      <xdr:rowOff>152400</xdr:rowOff>
    </xdr:to>
    <xdr:cxnSp macro="">
      <xdr:nvCxnSpPr>
        <xdr:cNvPr id="31" name="Gerade Verbindung 30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CxnSpPr/>
      </xdr:nvCxnSpPr>
      <xdr:spPr>
        <a:xfrm flipH="1">
          <a:off x="7931603" y="4252743"/>
          <a:ext cx="851" cy="1573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624567</xdr:colOff>
      <xdr:row>14</xdr:row>
      <xdr:rowOff>188290</xdr:rowOff>
    </xdr:from>
    <xdr:to>
      <xdr:col>13</xdr:col>
      <xdr:colOff>625418</xdr:colOff>
      <xdr:row>15</xdr:row>
      <xdr:rowOff>155122</xdr:rowOff>
    </xdr:to>
    <xdr:cxnSp macro="">
      <xdr:nvCxnSpPr>
        <xdr:cNvPr id="32" name="Gerade Verbindung 31">
          <a:extLst>
            <a:ext uri="{FF2B5EF4-FFF2-40B4-BE49-F238E27FC236}">
              <a16:creationId xmlns:a16="http://schemas.microsoft.com/office/drawing/2014/main" id="{00000000-0008-0000-1200-000020000000}"/>
            </a:ext>
          </a:extLst>
        </xdr:cNvPr>
        <xdr:cNvCxnSpPr/>
      </xdr:nvCxnSpPr>
      <xdr:spPr>
        <a:xfrm flipH="1">
          <a:off x="9311367" y="4255465"/>
          <a:ext cx="851" cy="1573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518431</xdr:colOff>
      <xdr:row>14</xdr:row>
      <xdr:rowOff>184208</xdr:rowOff>
    </xdr:from>
    <xdr:to>
      <xdr:col>15</xdr:col>
      <xdr:colOff>519282</xdr:colOff>
      <xdr:row>15</xdr:row>
      <xdr:rowOff>151040</xdr:rowOff>
    </xdr:to>
    <xdr:cxnSp macro="">
      <xdr:nvCxnSpPr>
        <xdr:cNvPr id="33" name="Gerade Verbindung 32">
          <a:extLst>
            <a:ext uri="{FF2B5EF4-FFF2-40B4-BE49-F238E27FC236}">
              <a16:creationId xmlns:a16="http://schemas.microsoft.com/office/drawing/2014/main" id="{00000000-0008-0000-1200-000021000000}"/>
            </a:ext>
          </a:extLst>
        </xdr:cNvPr>
        <xdr:cNvCxnSpPr/>
      </xdr:nvCxnSpPr>
      <xdr:spPr>
        <a:xfrm flipH="1">
          <a:off x="10748281" y="4251383"/>
          <a:ext cx="851" cy="1573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129703</xdr:colOff>
      <xdr:row>19</xdr:row>
      <xdr:rowOff>166181</xdr:rowOff>
    </xdr:from>
    <xdr:to>
      <xdr:col>23</xdr:col>
      <xdr:colOff>130554</xdr:colOff>
      <xdr:row>20</xdr:row>
      <xdr:rowOff>133013</xdr:rowOff>
    </xdr:to>
    <xdr:cxnSp macro="">
      <xdr:nvCxnSpPr>
        <xdr:cNvPr id="34" name="Gerade Verbindung 33">
          <a:extLst>
            <a:ext uri="{FF2B5EF4-FFF2-40B4-BE49-F238E27FC236}">
              <a16:creationId xmlns:a16="http://schemas.microsoft.com/office/drawing/2014/main" id="{00000000-0008-0000-1200-000022000000}"/>
            </a:ext>
          </a:extLst>
        </xdr:cNvPr>
        <xdr:cNvCxnSpPr/>
      </xdr:nvCxnSpPr>
      <xdr:spPr>
        <a:xfrm flipH="1">
          <a:off x="15141103" y="5862131"/>
          <a:ext cx="851" cy="1573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215900</xdr:colOff>
      <xdr:row>8</xdr:row>
      <xdr:rowOff>158750</xdr:rowOff>
    </xdr:from>
    <xdr:to>
      <xdr:col>13</xdr:col>
      <xdr:colOff>645583</xdr:colOff>
      <xdr:row>8</xdr:row>
      <xdr:rowOff>162984</xdr:rowOff>
    </xdr:to>
    <xdr:cxnSp macro="">
      <xdr:nvCxnSpPr>
        <xdr:cNvPr id="35" name="Gerade Verbindung 34">
          <a:extLst>
            <a:ext uri="{FF2B5EF4-FFF2-40B4-BE49-F238E27FC236}">
              <a16:creationId xmlns:a16="http://schemas.microsoft.com/office/drawing/2014/main" id="{00000000-0008-0000-1200-000023000000}"/>
            </a:ext>
          </a:extLst>
        </xdr:cNvPr>
        <xdr:cNvCxnSpPr/>
      </xdr:nvCxnSpPr>
      <xdr:spPr>
        <a:xfrm flipV="1">
          <a:off x="8626475" y="2682875"/>
          <a:ext cx="705908" cy="423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887016</xdr:colOff>
      <xdr:row>1</xdr:row>
      <xdr:rowOff>238125</xdr:rowOff>
    </xdr:from>
    <xdr:to>
      <xdr:col>5</xdr:col>
      <xdr:colOff>892969</xdr:colOff>
      <xdr:row>4</xdr:row>
      <xdr:rowOff>113110</xdr:rowOff>
    </xdr:to>
    <xdr:cxnSp macro="">
      <xdr:nvCxnSpPr>
        <xdr:cNvPr id="36" name="Gerade Verbindung 35">
          <a:extLst>
            <a:ext uri="{FF2B5EF4-FFF2-40B4-BE49-F238E27FC236}">
              <a16:creationId xmlns:a16="http://schemas.microsoft.com/office/drawing/2014/main" id="{00000000-0008-0000-1200-000024000000}"/>
            </a:ext>
          </a:extLst>
        </xdr:cNvPr>
        <xdr:cNvCxnSpPr/>
      </xdr:nvCxnSpPr>
      <xdr:spPr>
        <a:xfrm flipH="1" flipV="1">
          <a:off x="3963591" y="361950"/>
          <a:ext cx="5953" cy="7227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560294</xdr:colOff>
      <xdr:row>1</xdr:row>
      <xdr:rowOff>324970</xdr:rowOff>
    </xdr:from>
    <xdr:to>
      <xdr:col>17</xdr:col>
      <xdr:colOff>560294</xdr:colOff>
      <xdr:row>5</xdr:row>
      <xdr:rowOff>381000</xdr:rowOff>
    </xdr:to>
    <xdr:cxnSp macro="">
      <xdr:nvCxnSpPr>
        <xdr:cNvPr id="37" name="Gerade Verbindung 36">
          <a:extLst>
            <a:ext uri="{FF2B5EF4-FFF2-40B4-BE49-F238E27FC236}">
              <a16:creationId xmlns:a16="http://schemas.microsoft.com/office/drawing/2014/main" id="{00000000-0008-0000-1200-000025000000}"/>
            </a:ext>
          </a:extLst>
        </xdr:cNvPr>
        <xdr:cNvCxnSpPr/>
      </xdr:nvCxnSpPr>
      <xdr:spPr>
        <a:xfrm flipV="1">
          <a:off x="12142694" y="448795"/>
          <a:ext cx="0" cy="110378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42333</xdr:colOff>
      <xdr:row>13</xdr:row>
      <xdr:rowOff>95250</xdr:rowOff>
    </xdr:from>
    <xdr:to>
      <xdr:col>20</xdr:col>
      <xdr:colOff>42333</xdr:colOff>
      <xdr:row>15</xdr:row>
      <xdr:rowOff>10584</xdr:rowOff>
    </xdr:to>
    <xdr:cxnSp macro="">
      <xdr:nvCxnSpPr>
        <xdr:cNvPr id="38" name="Gerade Verbindung 37">
          <a:extLst>
            <a:ext uri="{FF2B5EF4-FFF2-40B4-BE49-F238E27FC236}">
              <a16:creationId xmlns:a16="http://schemas.microsoft.com/office/drawing/2014/main" id="{00000000-0008-0000-1200-000026000000}"/>
            </a:ext>
          </a:extLst>
        </xdr:cNvPr>
        <xdr:cNvCxnSpPr/>
      </xdr:nvCxnSpPr>
      <xdr:spPr>
        <a:xfrm>
          <a:off x="13624983" y="3962400"/>
          <a:ext cx="0" cy="305859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543983</xdr:colOff>
      <xdr:row>13</xdr:row>
      <xdr:rowOff>120650</xdr:rowOff>
    </xdr:from>
    <xdr:to>
      <xdr:col>17</xdr:col>
      <xdr:colOff>543983</xdr:colOff>
      <xdr:row>15</xdr:row>
      <xdr:rowOff>35984</xdr:rowOff>
    </xdr:to>
    <xdr:cxnSp macro="">
      <xdr:nvCxnSpPr>
        <xdr:cNvPr id="39" name="Gerade Verbindung 38">
          <a:extLst>
            <a:ext uri="{FF2B5EF4-FFF2-40B4-BE49-F238E27FC236}">
              <a16:creationId xmlns:a16="http://schemas.microsoft.com/office/drawing/2014/main" id="{00000000-0008-0000-1200-000027000000}"/>
            </a:ext>
          </a:extLst>
        </xdr:cNvPr>
        <xdr:cNvCxnSpPr/>
      </xdr:nvCxnSpPr>
      <xdr:spPr>
        <a:xfrm>
          <a:off x="12126383" y="3987800"/>
          <a:ext cx="0" cy="305859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4629" cy="597625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28575</xdr:rowOff>
    </xdr:from>
    <xdr:to>
      <xdr:col>11</xdr:col>
      <xdr:colOff>571500</xdr:colOff>
      <xdr:row>56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504825</xdr:colOff>
      <xdr:row>28</xdr:row>
      <xdr:rowOff>57150</xdr:rowOff>
    </xdr:from>
    <xdr:to>
      <xdr:col>24</xdr:col>
      <xdr:colOff>295275</xdr:colOff>
      <xdr:row>56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11</xdr:col>
      <xdr:colOff>552450</xdr:colOff>
      <xdr:row>87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60</xdr:row>
      <xdr:rowOff>35719</xdr:rowOff>
    </xdr:from>
    <xdr:to>
      <xdr:col>24</xdr:col>
      <xdr:colOff>266700</xdr:colOff>
      <xdr:row>88</xdr:row>
      <xdr:rowOff>26194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28</xdr:row>
      <xdr:rowOff>142875</xdr:rowOff>
    </xdr:from>
    <xdr:to>
      <xdr:col>37</xdr:col>
      <xdr:colOff>552450</xdr:colOff>
      <xdr:row>56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50</xdr:col>
      <xdr:colOff>552450</xdr:colOff>
      <xdr:row>56</xdr:row>
      <xdr:rowOff>180975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37</xdr:col>
      <xdr:colOff>552450</xdr:colOff>
      <xdr:row>87</xdr:row>
      <xdr:rowOff>180975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60</xdr:row>
      <xdr:rowOff>0</xdr:rowOff>
    </xdr:from>
    <xdr:to>
      <xdr:col>50</xdr:col>
      <xdr:colOff>552450</xdr:colOff>
      <xdr:row>87</xdr:row>
      <xdr:rowOff>180975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628648</xdr:colOff>
      <xdr:row>7</xdr:row>
      <xdr:rowOff>180974</xdr:rowOff>
    </xdr:from>
    <xdr:to>
      <xdr:col>8</xdr:col>
      <xdr:colOff>733425</xdr:colOff>
      <xdr:row>38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3:V63"/>
  <sheetViews>
    <sheetView showGridLines="0" topLeftCell="A33" zoomScale="80" zoomScaleNormal="80" workbookViewId="0">
      <selection activeCell="C58" sqref="C58"/>
    </sheetView>
  </sheetViews>
  <sheetFormatPr baseColWidth="10" defaultColWidth="11.44140625" defaultRowHeight="13.8"/>
  <cols>
    <col min="1" max="1" width="11.44140625" style="70"/>
    <col min="2" max="2" width="25.44140625" style="70" customWidth="1"/>
    <col min="3" max="3" width="21.6640625" style="70" customWidth="1"/>
    <col min="4" max="16384" width="11.44140625" style="70"/>
  </cols>
  <sheetData>
    <row r="3" spans="2:22" s="166" customFormat="1" ht="17.399999999999999">
      <c r="B3" s="167" t="s">
        <v>447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</row>
    <row r="4" spans="2:22" s="168" customFormat="1"/>
    <row r="5" spans="2:22" s="168" customFormat="1">
      <c r="B5" s="70" t="s">
        <v>481</v>
      </c>
    </row>
    <row r="6" spans="2:22" s="168" customFormat="1"/>
    <row r="9" spans="2:22">
      <c r="B9" s="72" t="s">
        <v>354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173"/>
      <c r="O9" s="173"/>
      <c r="P9" s="173"/>
      <c r="Q9" s="173"/>
      <c r="R9" s="173"/>
      <c r="S9" s="173"/>
      <c r="T9" s="173"/>
      <c r="U9" s="173"/>
      <c r="V9" s="173"/>
    </row>
    <row r="11" spans="2:22">
      <c r="B11" s="71" t="s">
        <v>326</v>
      </c>
      <c r="C11" s="70" t="s">
        <v>328</v>
      </c>
    </row>
    <row r="12" spans="2:22">
      <c r="B12" s="71"/>
    </row>
    <row r="13" spans="2:22">
      <c r="B13" s="71" t="s">
        <v>327</v>
      </c>
      <c r="C13" s="70" t="s">
        <v>329</v>
      </c>
    </row>
    <row r="14" spans="2:22">
      <c r="B14" s="71"/>
    </row>
    <row r="15" spans="2:22">
      <c r="B15" s="71" t="s">
        <v>330</v>
      </c>
      <c r="C15" s="70" t="s">
        <v>331</v>
      </c>
    </row>
    <row r="16" spans="2:22">
      <c r="B16" s="71"/>
      <c r="C16" s="70" t="s">
        <v>332</v>
      </c>
    </row>
    <row r="17" spans="2:22">
      <c r="B17" s="71"/>
      <c r="C17" s="70" t="s">
        <v>448</v>
      </c>
    </row>
    <row r="18" spans="2:22">
      <c r="B18" s="71"/>
    </row>
    <row r="20" spans="2:22">
      <c r="B20" s="74" t="s">
        <v>444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173"/>
      <c r="O20" s="173"/>
      <c r="P20" s="173"/>
      <c r="Q20" s="173"/>
      <c r="R20" s="173"/>
      <c r="S20" s="173"/>
      <c r="T20" s="173"/>
      <c r="U20" s="173"/>
      <c r="V20" s="173"/>
    </row>
    <row r="21" spans="2:22">
      <c r="B21" s="75"/>
    </row>
    <row r="22" spans="2:22">
      <c r="B22" s="75" t="s">
        <v>333</v>
      </c>
      <c r="C22" s="70" t="s">
        <v>334</v>
      </c>
    </row>
    <row r="23" spans="2:22">
      <c r="C23" s="70" t="s">
        <v>482</v>
      </c>
    </row>
    <row r="25" spans="2:22">
      <c r="B25" s="75" t="s">
        <v>335</v>
      </c>
      <c r="C25" s="70" t="s">
        <v>466</v>
      </c>
    </row>
    <row r="26" spans="2:22">
      <c r="C26" s="70" t="s">
        <v>483</v>
      </c>
    </row>
    <row r="28" spans="2:22">
      <c r="B28" s="75" t="s">
        <v>441</v>
      </c>
      <c r="C28" s="70" t="s">
        <v>442</v>
      </c>
    </row>
    <row r="30" spans="2:22">
      <c r="B30" s="75" t="s">
        <v>467</v>
      </c>
      <c r="C30" s="70" t="s">
        <v>468</v>
      </c>
    </row>
    <row r="31" spans="2:22">
      <c r="C31" s="70" t="s">
        <v>469</v>
      </c>
    </row>
    <row r="32" spans="2:22">
      <c r="C32" s="70" t="s">
        <v>470</v>
      </c>
    </row>
    <row r="34" spans="2:3">
      <c r="B34" s="75" t="s">
        <v>355</v>
      </c>
      <c r="C34" s="70" t="s">
        <v>336</v>
      </c>
    </row>
    <row r="35" spans="2:3">
      <c r="C35" s="70" t="s">
        <v>476</v>
      </c>
    </row>
    <row r="36" spans="2:3">
      <c r="C36" s="70" t="s">
        <v>477</v>
      </c>
    </row>
    <row r="38" spans="2:3">
      <c r="B38" s="75" t="s">
        <v>478</v>
      </c>
      <c r="C38" s="70" t="s">
        <v>337</v>
      </c>
    </row>
    <row r="39" spans="2:3">
      <c r="C39" s="70" t="s">
        <v>338</v>
      </c>
    </row>
    <row r="40" spans="2:3">
      <c r="C40" s="70" t="s">
        <v>339</v>
      </c>
    </row>
    <row r="41" spans="2:3">
      <c r="C41" s="70" t="s">
        <v>340</v>
      </c>
    </row>
    <row r="42" spans="2:3">
      <c r="C42" s="70" t="s">
        <v>341</v>
      </c>
    </row>
    <row r="44" spans="2:3">
      <c r="B44" s="75" t="s">
        <v>479</v>
      </c>
      <c r="C44" s="70" t="s">
        <v>342</v>
      </c>
    </row>
    <row r="45" spans="2:3">
      <c r="C45" s="70" t="s">
        <v>343</v>
      </c>
    </row>
    <row r="46" spans="2:3">
      <c r="C46" s="70" t="s">
        <v>344</v>
      </c>
    </row>
    <row r="47" spans="2:3">
      <c r="C47" s="70" t="s">
        <v>345</v>
      </c>
    </row>
    <row r="49" spans="2:22">
      <c r="B49" s="75" t="s">
        <v>480</v>
      </c>
      <c r="C49" s="70" t="s">
        <v>356</v>
      </c>
    </row>
    <row r="50" spans="2:22">
      <c r="C50" s="70" t="s">
        <v>346</v>
      </c>
    </row>
    <row r="55" spans="2:22">
      <c r="B55" s="164" t="s">
        <v>443</v>
      </c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173"/>
      <c r="O55" s="173"/>
      <c r="P55" s="173"/>
      <c r="Q55" s="173"/>
      <c r="R55" s="173"/>
      <c r="S55" s="173"/>
      <c r="T55" s="173"/>
      <c r="U55" s="173"/>
      <c r="V55" s="173"/>
    </row>
    <row r="56" spans="2:22">
      <c r="B56" s="75"/>
    </row>
    <row r="57" spans="2:22">
      <c r="B57" s="165" t="s">
        <v>445</v>
      </c>
      <c r="C57" s="70" t="s">
        <v>464</v>
      </c>
    </row>
    <row r="58" spans="2:22">
      <c r="B58" s="165"/>
      <c r="C58" s="70" t="s">
        <v>465</v>
      </c>
    </row>
    <row r="59" spans="2:22">
      <c r="B59" s="165"/>
    </row>
    <row r="60" spans="2:22">
      <c r="B60" s="165" t="s">
        <v>446</v>
      </c>
      <c r="C60" s="70" t="s">
        <v>471</v>
      </c>
    </row>
    <row r="61" spans="2:22">
      <c r="B61" s="165"/>
    </row>
    <row r="62" spans="2:22">
      <c r="B62" s="165"/>
    </row>
    <row r="63" spans="2:22">
      <c r="B63" s="165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6"/>
  </sheetPr>
  <dimension ref="B2:R32"/>
  <sheetViews>
    <sheetView showGridLines="0" tabSelected="1" topLeftCell="A2" zoomScale="70" zoomScaleNormal="70" workbookViewId="0">
      <selection activeCell="N22" sqref="N22"/>
    </sheetView>
  </sheetViews>
  <sheetFormatPr baseColWidth="10" defaultColWidth="11.44140625" defaultRowHeight="14.4"/>
  <cols>
    <col min="2" max="2" width="1.44140625" customWidth="1"/>
    <col min="3" max="3" width="30.109375" style="162" customWidth="1"/>
    <col min="5" max="5" width="28.6640625" customWidth="1"/>
    <col min="6" max="6" width="24.33203125" style="163" customWidth="1"/>
    <col min="7" max="7" width="2.109375" customWidth="1"/>
    <col min="8" max="8" width="17.33203125" style="163" customWidth="1"/>
    <col min="9" max="9" width="2" customWidth="1"/>
    <col min="10" max="10" width="23.6640625" style="163" customWidth="1"/>
    <col min="11" max="11" width="1.88671875" style="163" customWidth="1"/>
    <col min="12" max="12" width="13.44140625" customWidth="1"/>
    <col min="13" max="13" width="2" customWidth="1"/>
  </cols>
  <sheetData>
    <row r="2" spans="2:18" ht="15" thickBot="1">
      <c r="B2" s="70"/>
      <c r="C2" s="129"/>
      <c r="D2" s="130"/>
      <c r="E2" s="130"/>
      <c r="F2" s="131"/>
      <c r="G2" s="130"/>
      <c r="H2" s="131"/>
      <c r="I2" s="130"/>
      <c r="J2" s="131"/>
      <c r="K2" s="131"/>
      <c r="L2" s="130"/>
    </row>
    <row r="3" spans="2:18" ht="19.8" thickTop="1">
      <c r="B3" s="70"/>
      <c r="C3" s="197" t="s">
        <v>386</v>
      </c>
      <c r="D3" s="197" t="s">
        <v>387</v>
      </c>
      <c r="E3" s="197"/>
      <c r="F3" s="192" t="s">
        <v>388</v>
      </c>
      <c r="G3" s="132"/>
      <c r="H3" s="192" t="s">
        <v>389</v>
      </c>
      <c r="I3" s="132"/>
      <c r="J3" s="192" t="s">
        <v>352</v>
      </c>
      <c r="K3" s="133"/>
      <c r="L3" s="194" t="s">
        <v>390</v>
      </c>
    </row>
    <row r="4" spans="2:18" ht="19.2">
      <c r="B4" s="70"/>
      <c r="C4" s="198"/>
      <c r="D4" s="198"/>
      <c r="E4" s="198"/>
      <c r="F4" s="193"/>
      <c r="G4" s="134"/>
      <c r="H4" s="193"/>
      <c r="I4" s="134"/>
      <c r="J4" s="193"/>
      <c r="K4" s="135"/>
      <c r="L4" s="195"/>
    </row>
    <row r="5" spans="2:18" ht="19.2">
      <c r="B5" s="70"/>
      <c r="C5" s="136"/>
      <c r="D5" s="132"/>
      <c r="E5" s="132"/>
      <c r="F5" s="137"/>
      <c r="G5" s="132"/>
      <c r="H5" s="137"/>
      <c r="I5" s="132"/>
      <c r="J5" s="137"/>
      <c r="K5" s="137"/>
      <c r="L5" s="132"/>
    </row>
    <row r="6" spans="2:18" ht="19.2">
      <c r="B6" s="70"/>
      <c r="C6" s="196" t="s">
        <v>391</v>
      </c>
      <c r="D6" s="132" t="s">
        <v>392</v>
      </c>
      <c r="E6" s="132"/>
      <c r="F6" s="138" t="s">
        <v>393</v>
      </c>
      <c r="G6" s="132"/>
      <c r="H6" s="137" t="s">
        <v>394</v>
      </c>
      <c r="I6" s="132"/>
      <c r="J6" s="138" t="s">
        <v>395</v>
      </c>
      <c r="K6" s="137"/>
      <c r="L6" s="139" t="s">
        <v>460</v>
      </c>
    </row>
    <row r="7" spans="2:18" ht="19.2">
      <c r="B7" s="70"/>
      <c r="C7" s="196"/>
      <c r="D7" s="132"/>
      <c r="E7" s="132"/>
      <c r="F7" s="138"/>
      <c r="G7" s="132"/>
      <c r="H7" s="137"/>
      <c r="I7" s="132"/>
      <c r="J7" s="138"/>
      <c r="K7" s="137"/>
      <c r="L7" s="139"/>
    </row>
    <row r="8" spans="2:18" ht="19.2">
      <c r="B8" s="70"/>
      <c r="C8" s="196"/>
      <c r="D8" s="132" t="s">
        <v>396</v>
      </c>
      <c r="E8" s="132"/>
      <c r="F8" s="138" t="s">
        <v>397</v>
      </c>
      <c r="G8" s="132"/>
      <c r="H8" s="137" t="s">
        <v>398</v>
      </c>
      <c r="I8" s="132"/>
      <c r="J8" s="138" t="s">
        <v>395</v>
      </c>
      <c r="K8" s="137"/>
      <c r="L8" s="139" t="s">
        <v>399</v>
      </c>
    </row>
    <row r="9" spans="2:18" ht="19.2">
      <c r="B9" s="70"/>
      <c r="C9" s="136"/>
      <c r="D9" s="132"/>
      <c r="E9" s="132"/>
      <c r="F9" s="138"/>
      <c r="G9" s="132"/>
      <c r="H9" s="137"/>
      <c r="I9" s="132"/>
      <c r="J9" s="138"/>
      <c r="K9" s="137"/>
      <c r="L9" s="139"/>
    </row>
    <row r="10" spans="2:18" ht="19.2">
      <c r="B10" s="70"/>
      <c r="C10" s="132" t="s">
        <v>400</v>
      </c>
      <c r="D10" s="132" t="s">
        <v>401</v>
      </c>
      <c r="E10" s="132"/>
      <c r="F10" s="138" t="s">
        <v>393</v>
      </c>
      <c r="G10" s="132"/>
      <c r="H10" s="137" t="s">
        <v>455</v>
      </c>
      <c r="I10" s="132"/>
      <c r="J10" s="140" t="s">
        <v>403</v>
      </c>
      <c r="K10" s="141"/>
      <c r="L10" s="139" t="s">
        <v>458</v>
      </c>
    </row>
    <row r="11" spans="2:18" ht="19.2">
      <c r="B11" s="70"/>
      <c r="C11" s="136"/>
      <c r="D11" s="132"/>
      <c r="E11" s="132"/>
      <c r="F11" s="138"/>
      <c r="G11" s="132"/>
      <c r="H11" s="137"/>
      <c r="I11" s="132"/>
      <c r="J11" s="138"/>
      <c r="K11" s="137"/>
      <c r="L11" s="139"/>
    </row>
    <row r="12" spans="2:18" ht="19.2">
      <c r="B12" s="70"/>
      <c r="C12" s="132" t="s">
        <v>404</v>
      </c>
      <c r="D12" s="132" t="s">
        <v>405</v>
      </c>
      <c r="E12" s="132"/>
      <c r="F12" s="138" t="s">
        <v>406</v>
      </c>
      <c r="G12" s="132"/>
      <c r="H12" s="137" t="s">
        <v>456</v>
      </c>
      <c r="I12" s="132"/>
      <c r="J12" s="138" t="s">
        <v>186</v>
      </c>
      <c r="K12" s="137"/>
      <c r="L12" s="139" t="s">
        <v>457</v>
      </c>
    </row>
    <row r="13" spans="2:18" ht="19.2">
      <c r="B13" s="70"/>
      <c r="C13" s="136"/>
      <c r="D13" s="132"/>
      <c r="E13" s="132"/>
      <c r="F13" s="138"/>
      <c r="G13" s="132"/>
      <c r="H13" s="137"/>
      <c r="I13" s="132"/>
      <c r="J13" s="138"/>
      <c r="K13" s="137"/>
      <c r="L13" s="139"/>
    </row>
    <row r="14" spans="2:18" ht="19.2">
      <c r="B14" s="70"/>
      <c r="C14" s="142" t="s">
        <v>407</v>
      </c>
      <c r="D14" s="132" t="s">
        <v>408</v>
      </c>
      <c r="E14" s="132"/>
      <c r="F14" s="138" t="s">
        <v>409</v>
      </c>
      <c r="G14" s="132"/>
      <c r="H14" s="137" t="s">
        <v>402</v>
      </c>
      <c r="I14" s="132"/>
      <c r="J14" s="138" t="s">
        <v>186</v>
      </c>
      <c r="K14" s="137"/>
      <c r="L14" s="139" t="s">
        <v>459</v>
      </c>
    </row>
    <row r="15" spans="2:18" ht="19.2">
      <c r="B15" s="70"/>
      <c r="C15" s="136"/>
      <c r="D15" s="132"/>
      <c r="E15" s="132"/>
      <c r="F15" s="138"/>
      <c r="G15" s="132"/>
      <c r="H15" s="137"/>
      <c r="I15" s="132"/>
      <c r="J15" s="138"/>
      <c r="K15" s="137"/>
      <c r="L15" s="139"/>
    </row>
    <row r="16" spans="2:18" ht="19.2">
      <c r="B16" s="70"/>
      <c r="C16" s="142" t="s">
        <v>410</v>
      </c>
      <c r="D16" s="132" t="s">
        <v>411</v>
      </c>
      <c r="E16" s="132"/>
      <c r="F16" s="138" t="s">
        <v>412</v>
      </c>
      <c r="G16" s="132"/>
      <c r="H16" s="137" t="s">
        <v>413</v>
      </c>
      <c r="I16" s="132"/>
      <c r="J16" s="138" t="s">
        <v>395</v>
      </c>
      <c r="K16" s="137"/>
      <c r="L16" s="139" t="s">
        <v>414</v>
      </c>
      <c r="R16" s="76"/>
    </row>
    <row r="17" spans="2:12" ht="19.2">
      <c r="B17" s="70"/>
      <c r="C17" s="142"/>
      <c r="D17" s="132"/>
      <c r="E17" s="132"/>
      <c r="F17" s="138"/>
      <c r="G17" s="132"/>
      <c r="H17" s="137"/>
      <c r="I17" s="132"/>
      <c r="J17" s="138"/>
      <c r="K17" s="137"/>
      <c r="L17" s="139"/>
    </row>
    <row r="18" spans="2:12" ht="19.2">
      <c r="B18" s="70"/>
      <c r="C18" s="142" t="s">
        <v>415</v>
      </c>
      <c r="D18" s="132" t="s">
        <v>416</v>
      </c>
      <c r="E18" s="132"/>
      <c r="F18" s="138" t="s">
        <v>393</v>
      </c>
      <c r="G18" s="132"/>
      <c r="H18" s="137" t="s">
        <v>417</v>
      </c>
      <c r="I18" s="132"/>
      <c r="J18" s="138" t="s">
        <v>395</v>
      </c>
      <c r="K18" s="137"/>
      <c r="L18" s="139" t="s">
        <v>414</v>
      </c>
    </row>
    <row r="19" spans="2:12" ht="19.2">
      <c r="B19" s="70"/>
      <c r="C19" s="142"/>
      <c r="D19" s="132"/>
      <c r="E19" s="132"/>
      <c r="F19" s="138"/>
      <c r="G19" s="132"/>
      <c r="H19" s="137"/>
      <c r="I19" s="132"/>
      <c r="J19" s="138"/>
      <c r="K19" s="137"/>
      <c r="L19" s="139"/>
    </row>
    <row r="20" spans="2:12" ht="19.2">
      <c r="B20" s="70"/>
      <c r="C20" s="142" t="s">
        <v>423</v>
      </c>
      <c r="D20" s="132" t="s">
        <v>424</v>
      </c>
      <c r="E20" s="132"/>
      <c r="F20" s="138" t="s">
        <v>393</v>
      </c>
      <c r="G20" s="132"/>
      <c r="H20" s="137" t="s">
        <v>425</v>
      </c>
      <c r="I20" s="132"/>
      <c r="J20" s="138" t="s">
        <v>395</v>
      </c>
      <c r="K20" s="137"/>
      <c r="L20" s="139" t="s">
        <v>463</v>
      </c>
    </row>
    <row r="21" spans="2:12" ht="19.2">
      <c r="B21" s="70"/>
      <c r="C21" s="142"/>
      <c r="D21" s="132"/>
      <c r="E21" s="132"/>
      <c r="F21" s="138"/>
      <c r="G21" s="132"/>
      <c r="H21" s="137"/>
      <c r="I21" s="132"/>
      <c r="J21" s="138"/>
      <c r="K21" s="137"/>
      <c r="L21" s="139"/>
    </row>
    <row r="22" spans="2:12" ht="19.2">
      <c r="B22" s="70"/>
      <c r="C22" s="142" t="s">
        <v>418</v>
      </c>
      <c r="D22" s="132" t="s">
        <v>419</v>
      </c>
      <c r="E22" s="132"/>
      <c r="F22" s="138" t="s">
        <v>393</v>
      </c>
      <c r="G22" s="132"/>
      <c r="H22" s="137" t="s">
        <v>420</v>
      </c>
      <c r="I22" s="132"/>
      <c r="J22" s="138" t="s">
        <v>421</v>
      </c>
      <c r="K22" s="137"/>
      <c r="L22" s="139" t="s">
        <v>422</v>
      </c>
    </row>
    <row r="23" spans="2:12" ht="19.2">
      <c r="B23" s="70"/>
      <c r="C23" s="142"/>
      <c r="D23" s="132"/>
      <c r="E23" s="132"/>
      <c r="F23" s="138"/>
      <c r="G23" s="132"/>
      <c r="H23" s="137"/>
      <c r="I23" s="132"/>
      <c r="J23" s="138"/>
      <c r="K23" s="137"/>
      <c r="L23" s="139"/>
    </row>
    <row r="24" spans="2:12" ht="19.2">
      <c r="B24" s="70"/>
      <c r="C24" s="142" t="s">
        <v>426</v>
      </c>
      <c r="D24" s="132" t="s">
        <v>427</v>
      </c>
      <c r="E24" s="132"/>
      <c r="F24" s="138" t="s">
        <v>393</v>
      </c>
      <c r="G24" s="132"/>
      <c r="H24" s="137" t="s">
        <v>428</v>
      </c>
      <c r="I24" s="132"/>
      <c r="J24" s="138" t="s">
        <v>429</v>
      </c>
      <c r="K24" s="137"/>
      <c r="L24" s="139" t="s">
        <v>422</v>
      </c>
    </row>
    <row r="25" spans="2:12" ht="19.2">
      <c r="B25" s="70"/>
      <c r="C25" s="143"/>
      <c r="D25" s="134"/>
      <c r="E25" s="134"/>
      <c r="F25" s="144"/>
      <c r="G25" s="134"/>
      <c r="H25" s="144"/>
      <c r="I25" s="134"/>
      <c r="J25" s="145"/>
      <c r="K25" s="144"/>
      <c r="L25" s="144"/>
    </row>
    <row r="26" spans="2:12" ht="19.2">
      <c r="B26" s="70"/>
      <c r="C26" s="146"/>
      <c r="D26" s="147"/>
      <c r="E26" s="147"/>
      <c r="F26" s="148"/>
      <c r="G26" s="147"/>
      <c r="H26" s="148"/>
      <c r="I26" s="147"/>
      <c r="J26" s="148"/>
      <c r="K26" s="148"/>
      <c r="L26" s="148"/>
    </row>
    <row r="27" spans="2:12" s="155" customFormat="1" ht="19.2">
      <c r="B27" s="149"/>
      <c r="C27" s="150" t="s">
        <v>430</v>
      </c>
      <c r="D27" s="151" t="s">
        <v>474</v>
      </c>
      <c r="E27" s="152"/>
      <c r="F27" s="146" t="s">
        <v>431</v>
      </c>
      <c r="G27" s="151"/>
      <c r="H27" s="153" t="s">
        <v>432</v>
      </c>
      <c r="I27" s="151"/>
      <c r="J27" s="153" t="s">
        <v>395</v>
      </c>
      <c r="K27" s="153"/>
      <c r="L27" s="154" t="s">
        <v>475</v>
      </c>
    </row>
    <row r="28" spans="2:12" ht="19.8" thickBot="1">
      <c r="B28" s="70"/>
      <c r="C28" s="156"/>
      <c r="D28" s="157"/>
      <c r="E28" s="157"/>
      <c r="F28" s="158"/>
      <c r="G28" s="157"/>
      <c r="H28" s="158"/>
      <c r="I28" s="157"/>
      <c r="J28" s="158"/>
      <c r="K28" s="158"/>
      <c r="L28" s="158"/>
    </row>
    <row r="29" spans="2:12" ht="15" thickTop="1">
      <c r="B29" s="70"/>
      <c r="C29" s="159"/>
      <c r="D29" s="70"/>
      <c r="E29" s="70"/>
      <c r="F29" s="160"/>
      <c r="G29" s="70"/>
      <c r="H29" s="160"/>
      <c r="I29" s="70"/>
      <c r="J29" s="160"/>
      <c r="K29" s="160"/>
      <c r="L29" s="70"/>
    </row>
    <row r="32" spans="2:12">
      <c r="C32" s="161"/>
      <c r="F32"/>
      <c r="H32"/>
      <c r="J32"/>
      <c r="K32"/>
    </row>
  </sheetData>
  <mergeCells count="7">
    <mergeCell ref="J3:J4"/>
    <mergeCell ref="L3:L4"/>
    <mergeCell ref="C6:C8"/>
    <mergeCell ref="C3:C4"/>
    <mergeCell ref="D3:E4"/>
    <mergeCell ref="F3:F4"/>
    <mergeCell ref="H3:H4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/>
  </sheetPr>
  <dimension ref="B2:J47"/>
  <sheetViews>
    <sheetView showGridLines="0" topLeftCell="A20" workbookViewId="0">
      <selection activeCell="B2" sqref="B2:J46"/>
    </sheetView>
  </sheetViews>
  <sheetFormatPr baseColWidth="10" defaultColWidth="10.88671875" defaultRowHeight="14.4"/>
  <cols>
    <col min="1" max="1" width="10.88671875" style="102"/>
    <col min="2" max="2" width="7" style="102" customWidth="1"/>
    <col min="3" max="16384" width="10.88671875" style="102"/>
  </cols>
  <sheetData>
    <row r="2" spans="2:10">
      <c r="B2" s="101"/>
      <c r="C2" s="101"/>
      <c r="D2" s="101"/>
      <c r="E2" s="101"/>
      <c r="F2" s="101"/>
      <c r="G2" s="101"/>
      <c r="H2" s="101"/>
      <c r="I2" s="101"/>
      <c r="J2" s="101"/>
    </row>
    <row r="3" spans="2:10">
      <c r="B3" s="101"/>
      <c r="C3" s="199" t="s">
        <v>433</v>
      </c>
      <c r="D3" s="199"/>
      <c r="E3" s="199"/>
      <c r="F3" s="199"/>
      <c r="G3" s="199"/>
      <c r="H3" s="199"/>
      <c r="I3" s="199"/>
      <c r="J3" s="101"/>
    </row>
    <row r="4" spans="2:10">
      <c r="B4" s="101"/>
      <c r="C4" s="171"/>
      <c r="D4" s="171"/>
      <c r="E4" s="171"/>
      <c r="F4" s="171"/>
      <c r="G4" s="171"/>
      <c r="H4" s="171"/>
      <c r="I4" s="171"/>
      <c r="J4" s="101"/>
    </row>
    <row r="5" spans="2:10">
      <c r="B5" s="101"/>
      <c r="C5" s="172" t="s">
        <v>227</v>
      </c>
      <c r="D5" s="172"/>
      <c r="E5" s="172"/>
      <c r="F5" s="101" t="s">
        <v>256</v>
      </c>
      <c r="G5" s="172"/>
      <c r="H5" s="172"/>
      <c r="I5" s="172" t="s">
        <v>290</v>
      </c>
      <c r="J5" s="101"/>
    </row>
    <row r="6" spans="2:10">
      <c r="B6" s="101"/>
      <c r="C6" s="172" t="s">
        <v>230</v>
      </c>
      <c r="D6" s="172"/>
      <c r="E6" s="172"/>
      <c r="F6" s="101" t="s">
        <v>258</v>
      </c>
      <c r="G6" s="172"/>
      <c r="H6" s="172"/>
      <c r="I6" s="172" t="s">
        <v>295</v>
      </c>
      <c r="J6" s="101"/>
    </row>
    <row r="7" spans="2:10">
      <c r="B7" s="101"/>
      <c r="C7" s="172" t="s">
        <v>231</v>
      </c>
      <c r="D7" s="172"/>
      <c r="E7" s="172"/>
      <c r="F7" s="172" t="s">
        <v>265</v>
      </c>
      <c r="G7" s="172"/>
      <c r="H7" s="172"/>
      <c r="I7" s="172" t="s">
        <v>297</v>
      </c>
      <c r="J7" s="101"/>
    </row>
    <row r="8" spans="2:10">
      <c r="B8" s="101"/>
      <c r="C8" s="172" t="s">
        <v>236</v>
      </c>
      <c r="D8" s="172"/>
      <c r="E8" s="172"/>
      <c r="F8" s="172" t="s">
        <v>266</v>
      </c>
      <c r="G8" s="172"/>
      <c r="H8" s="172"/>
      <c r="I8" s="172" t="s">
        <v>300</v>
      </c>
      <c r="J8" s="101"/>
    </row>
    <row r="9" spans="2:10">
      <c r="B9" s="101"/>
      <c r="C9" s="172" t="s">
        <v>237</v>
      </c>
      <c r="D9" s="172"/>
      <c r="E9" s="172"/>
      <c r="F9" s="172" t="s">
        <v>267</v>
      </c>
      <c r="G9" s="172"/>
      <c r="H9" s="172"/>
      <c r="I9" s="172" t="s">
        <v>302</v>
      </c>
      <c r="J9" s="101"/>
    </row>
    <row r="10" spans="2:10">
      <c r="B10" s="101"/>
      <c r="C10" s="172" t="s">
        <v>238</v>
      </c>
      <c r="D10" s="172"/>
      <c r="E10" s="172"/>
      <c r="F10" s="172" t="s">
        <v>269</v>
      </c>
      <c r="G10" s="172"/>
      <c r="H10" s="172"/>
      <c r="I10" s="172" t="s">
        <v>304</v>
      </c>
      <c r="J10" s="101"/>
    </row>
    <row r="11" spans="2:10">
      <c r="B11" s="101"/>
      <c r="C11" s="172" t="s">
        <v>239</v>
      </c>
      <c r="D11" s="172"/>
      <c r="E11" s="172"/>
      <c r="F11" s="172" t="s">
        <v>270</v>
      </c>
      <c r="G11" s="172"/>
      <c r="H11" s="172"/>
      <c r="I11" s="172" t="s">
        <v>306</v>
      </c>
      <c r="J11" s="101"/>
    </row>
    <row r="12" spans="2:10">
      <c r="B12" s="101"/>
      <c r="C12" s="172" t="s">
        <v>434</v>
      </c>
      <c r="D12" s="172"/>
      <c r="E12" s="172"/>
      <c r="F12" s="172" t="s">
        <v>271</v>
      </c>
      <c r="G12" s="172"/>
      <c r="H12" s="172"/>
      <c r="I12" s="172" t="s">
        <v>307</v>
      </c>
      <c r="J12" s="101"/>
    </row>
    <row r="13" spans="2:10">
      <c r="B13" s="101"/>
      <c r="C13" s="172" t="s">
        <v>435</v>
      </c>
      <c r="D13" s="172"/>
      <c r="E13" s="172"/>
      <c r="F13" s="172" t="s">
        <v>272</v>
      </c>
      <c r="G13" s="172"/>
      <c r="H13" s="172"/>
      <c r="I13" s="172" t="s">
        <v>308</v>
      </c>
      <c r="J13" s="101"/>
    </row>
    <row r="14" spans="2:10">
      <c r="B14" s="101"/>
      <c r="C14" s="172" t="s">
        <v>242</v>
      </c>
      <c r="D14" s="172"/>
      <c r="E14" s="172"/>
      <c r="F14" s="172" t="s">
        <v>275</v>
      </c>
      <c r="G14" s="172"/>
      <c r="H14" s="172"/>
      <c r="I14" s="172" t="s">
        <v>314</v>
      </c>
      <c r="J14" s="101"/>
    </row>
    <row r="15" spans="2:10">
      <c r="B15" s="101"/>
      <c r="C15" s="172" t="s">
        <v>243</v>
      </c>
      <c r="D15" s="172"/>
      <c r="E15" s="172"/>
      <c r="F15" s="172" t="s">
        <v>276</v>
      </c>
      <c r="G15" s="172"/>
      <c r="H15" s="172"/>
      <c r="I15" s="172" t="s">
        <v>317</v>
      </c>
      <c r="J15" s="101"/>
    </row>
    <row r="16" spans="2:10">
      <c r="B16" s="101"/>
      <c r="C16" s="172" t="s">
        <v>436</v>
      </c>
      <c r="D16" s="172"/>
      <c r="E16" s="172"/>
      <c r="F16" s="172" t="s">
        <v>279</v>
      </c>
      <c r="G16" s="172"/>
      <c r="H16" s="172"/>
      <c r="I16" s="172" t="s">
        <v>319</v>
      </c>
      <c r="J16" s="101"/>
    </row>
    <row r="17" spans="2:10">
      <c r="B17" s="101"/>
      <c r="C17" s="172" t="s">
        <v>245</v>
      </c>
      <c r="D17" s="172"/>
      <c r="E17" s="172"/>
      <c r="F17" s="172" t="s">
        <v>282</v>
      </c>
      <c r="G17" s="172"/>
      <c r="H17" s="172"/>
      <c r="I17" s="172" t="s">
        <v>437</v>
      </c>
      <c r="J17" s="101"/>
    </row>
    <row r="18" spans="2:10">
      <c r="B18" s="101"/>
      <c r="C18" s="172" t="s">
        <v>250</v>
      </c>
      <c r="D18" s="172"/>
      <c r="E18" s="172"/>
      <c r="F18" s="172" t="s">
        <v>283</v>
      </c>
      <c r="G18" s="172"/>
      <c r="H18" s="172"/>
      <c r="I18" s="172" t="s">
        <v>320</v>
      </c>
      <c r="J18" s="101"/>
    </row>
    <row r="19" spans="2:10">
      <c r="B19" s="101"/>
      <c r="C19" s="172" t="s">
        <v>251</v>
      </c>
      <c r="D19" s="172"/>
      <c r="E19" s="172"/>
      <c r="F19" s="172" t="s">
        <v>285</v>
      </c>
      <c r="G19" s="172"/>
      <c r="H19" s="172"/>
      <c r="I19" s="172" t="s">
        <v>321</v>
      </c>
      <c r="J19" s="101"/>
    </row>
    <row r="20" spans="2:10">
      <c r="B20" s="101"/>
      <c r="C20" s="172" t="s">
        <v>254</v>
      </c>
      <c r="D20" s="172"/>
      <c r="E20" s="172"/>
      <c r="F20" s="172" t="s">
        <v>286</v>
      </c>
      <c r="G20" s="172"/>
      <c r="H20" s="172"/>
      <c r="I20" s="101"/>
      <c r="J20" s="101"/>
    </row>
    <row r="21" spans="2:10">
      <c r="B21" s="101"/>
      <c r="C21" s="172" t="s">
        <v>255</v>
      </c>
      <c r="D21" s="101"/>
      <c r="E21" s="101"/>
      <c r="F21" s="172" t="s">
        <v>287</v>
      </c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72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72"/>
      <c r="G24" s="101"/>
      <c r="H24" s="101"/>
      <c r="I24" s="101"/>
      <c r="J24" s="101"/>
    </row>
    <row r="25" spans="2:10">
      <c r="B25" s="101"/>
      <c r="C25" s="199" t="s">
        <v>438</v>
      </c>
      <c r="D25" s="199"/>
      <c r="E25" s="199"/>
      <c r="F25" s="199"/>
      <c r="G25" s="199"/>
      <c r="H25" s="199"/>
      <c r="I25" s="199"/>
      <c r="J25" s="101"/>
    </row>
    <row r="26" spans="2:10">
      <c r="B26" s="101"/>
      <c r="C26" s="171"/>
      <c r="D26" s="171"/>
      <c r="E26" s="171"/>
      <c r="F26" s="171"/>
      <c r="G26" s="171"/>
      <c r="H26" s="171"/>
      <c r="I26" s="171"/>
      <c r="J26" s="101"/>
    </row>
    <row r="27" spans="2:10">
      <c r="B27" s="101"/>
      <c r="C27" s="172" t="s">
        <v>223</v>
      </c>
      <c r="D27" s="172"/>
      <c r="E27" s="172"/>
      <c r="F27" s="172" t="s">
        <v>252</v>
      </c>
      <c r="G27" s="172"/>
      <c r="H27" s="172"/>
      <c r="I27" s="172" t="s">
        <v>291</v>
      </c>
      <c r="J27" s="101"/>
    </row>
    <row r="28" spans="2:10">
      <c r="B28" s="101"/>
      <c r="C28" s="172" t="s">
        <v>224</v>
      </c>
      <c r="D28" s="172"/>
      <c r="E28" s="172"/>
      <c r="F28" s="172" t="s">
        <v>253</v>
      </c>
      <c r="G28" s="172"/>
      <c r="H28" s="172"/>
      <c r="I28" s="172" t="s">
        <v>292</v>
      </c>
      <c r="J28" s="101"/>
    </row>
    <row r="29" spans="2:10">
      <c r="B29" s="101"/>
      <c r="C29" s="172" t="s">
        <v>461</v>
      </c>
      <c r="D29" s="172"/>
      <c r="E29" s="172"/>
      <c r="F29" s="172" t="s">
        <v>257</v>
      </c>
      <c r="G29" s="172"/>
      <c r="H29" s="172"/>
      <c r="I29" s="172" t="s">
        <v>293</v>
      </c>
      <c r="J29" s="101"/>
    </row>
    <row r="30" spans="2:10">
      <c r="B30" s="101"/>
      <c r="C30" s="172" t="s">
        <v>225</v>
      </c>
      <c r="D30" s="172"/>
      <c r="E30" s="172"/>
      <c r="F30" s="172" t="s">
        <v>259</v>
      </c>
      <c r="G30" s="172"/>
      <c r="H30" s="172"/>
      <c r="I30" s="172" t="s">
        <v>294</v>
      </c>
      <c r="J30" s="101"/>
    </row>
    <row r="31" spans="2:10">
      <c r="B31" s="101"/>
      <c r="C31" s="172" t="s">
        <v>226</v>
      </c>
      <c r="D31" s="172"/>
      <c r="E31" s="172"/>
      <c r="F31" s="172" t="s">
        <v>260</v>
      </c>
      <c r="G31" s="172"/>
      <c r="H31" s="172"/>
      <c r="I31" s="172" t="s">
        <v>296</v>
      </c>
      <c r="J31" s="101"/>
    </row>
    <row r="32" spans="2:10">
      <c r="B32" s="101"/>
      <c r="C32" s="172" t="s">
        <v>439</v>
      </c>
      <c r="D32" s="172"/>
      <c r="E32" s="172"/>
      <c r="F32" s="172" t="s">
        <v>261</v>
      </c>
      <c r="G32" s="172"/>
      <c r="H32" s="172"/>
      <c r="I32" s="172" t="s">
        <v>298</v>
      </c>
      <c r="J32" s="101"/>
    </row>
    <row r="33" spans="2:10">
      <c r="B33" s="101"/>
      <c r="C33" s="172" t="s">
        <v>228</v>
      </c>
      <c r="D33" s="172"/>
      <c r="E33" s="172"/>
      <c r="F33" s="172" t="s">
        <v>262</v>
      </c>
      <c r="G33" s="172"/>
      <c r="H33" s="172"/>
      <c r="I33" s="172" t="s">
        <v>299</v>
      </c>
      <c r="J33" s="101"/>
    </row>
    <row r="34" spans="2:10">
      <c r="B34" s="101"/>
      <c r="C34" s="172" t="s">
        <v>229</v>
      </c>
      <c r="D34" s="172"/>
      <c r="E34" s="172"/>
      <c r="F34" s="172" t="s">
        <v>263</v>
      </c>
      <c r="G34" s="172"/>
      <c r="H34" s="172"/>
      <c r="I34" s="172" t="s">
        <v>301</v>
      </c>
      <c r="J34" s="101"/>
    </row>
    <row r="35" spans="2:10">
      <c r="B35" s="101"/>
      <c r="C35" s="172" t="s">
        <v>232</v>
      </c>
      <c r="D35" s="172"/>
      <c r="E35" s="172"/>
      <c r="F35" s="172" t="s">
        <v>264</v>
      </c>
      <c r="G35" s="172"/>
      <c r="H35" s="172"/>
      <c r="I35" s="172" t="s">
        <v>303</v>
      </c>
      <c r="J35" s="101"/>
    </row>
    <row r="36" spans="2:10">
      <c r="B36" s="101"/>
      <c r="C36" s="172" t="s">
        <v>233</v>
      </c>
      <c r="D36" s="172"/>
      <c r="E36" s="172"/>
      <c r="F36" s="172" t="s">
        <v>268</v>
      </c>
      <c r="G36" s="172"/>
      <c r="H36" s="172"/>
      <c r="I36" s="172" t="s">
        <v>305</v>
      </c>
      <c r="J36" s="101"/>
    </row>
    <row r="37" spans="2:10">
      <c r="B37" s="101"/>
      <c r="C37" s="172" t="s">
        <v>234</v>
      </c>
      <c r="D37" s="172"/>
      <c r="E37" s="172"/>
      <c r="F37" s="172" t="s">
        <v>462</v>
      </c>
      <c r="G37" s="172"/>
      <c r="H37" s="172"/>
      <c r="I37" s="172" t="s">
        <v>309</v>
      </c>
      <c r="J37" s="101"/>
    </row>
    <row r="38" spans="2:10">
      <c r="B38" s="101"/>
      <c r="C38" s="172" t="s">
        <v>235</v>
      </c>
      <c r="D38" s="172"/>
      <c r="E38" s="172"/>
      <c r="F38" s="172" t="s">
        <v>273</v>
      </c>
      <c r="G38" s="172"/>
      <c r="H38" s="172"/>
      <c r="I38" s="172" t="s">
        <v>310</v>
      </c>
      <c r="J38" s="101"/>
    </row>
    <row r="39" spans="2:10">
      <c r="B39" s="101"/>
      <c r="C39" s="172" t="s">
        <v>353</v>
      </c>
      <c r="D39" s="172"/>
      <c r="E39" s="172"/>
      <c r="F39" s="172" t="s">
        <v>274</v>
      </c>
      <c r="G39" s="172"/>
      <c r="H39" s="172"/>
      <c r="I39" s="172" t="s">
        <v>311</v>
      </c>
      <c r="J39" s="101"/>
    </row>
    <row r="40" spans="2:10">
      <c r="B40" s="101"/>
      <c r="C40" s="172" t="s">
        <v>240</v>
      </c>
      <c r="D40" s="172"/>
      <c r="E40" s="172"/>
      <c r="F40" s="172" t="s">
        <v>277</v>
      </c>
      <c r="G40" s="172"/>
      <c r="H40" s="172"/>
      <c r="I40" s="172" t="s">
        <v>312</v>
      </c>
      <c r="J40" s="101"/>
    </row>
    <row r="41" spans="2:10">
      <c r="B41" s="101"/>
      <c r="C41" s="172" t="s">
        <v>241</v>
      </c>
      <c r="D41" s="172"/>
      <c r="E41" s="172"/>
      <c r="F41" s="172" t="s">
        <v>278</v>
      </c>
      <c r="G41" s="172"/>
      <c r="H41" s="172"/>
      <c r="I41" s="172" t="s">
        <v>313</v>
      </c>
      <c r="J41" s="101"/>
    </row>
    <row r="42" spans="2:10">
      <c r="B42" s="101"/>
      <c r="C42" s="172" t="s">
        <v>244</v>
      </c>
      <c r="D42" s="172"/>
      <c r="E42" s="172"/>
      <c r="F42" s="172" t="s">
        <v>280</v>
      </c>
      <c r="G42" s="172"/>
      <c r="H42" s="172"/>
      <c r="I42" s="172" t="s">
        <v>315</v>
      </c>
      <c r="J42" s="101"/>
    </row>
    <row r="43" spans="2:10">
      <c r="B43" s="101"/>
      <c r="C43" s="172" t="s">
        <v>246</v>
      </c>
      <c r="D43" s="172"/>
      <c r="E43" s="172"/>
      <c r="F43" s="172" t="s">
        <v>281</v>
      </c>
      <c r="G43" s="172"/>
      <c r="H43" s="172"/>
      <c r="I43" s="172" t="s">
        <v>316</v>
      </c>
      <c r="J43" s="101"/>
    </row>
    <row r="44" spans="2:10">
      <c r="B44" s="101"/>
      <c r="C44" s="172" t="s">
        <v>247</v>
      </c>
      <c r="D44" s="172"/>
      <c r="E44" s="172"/>
      <c r="F44" s="172" t="s">
        <v>284</v>
      </c>
      <c r="G44" s="172"/>
      <c r="H44" s="172"/>
      <c r="I44" s="172" t="s">
        <v>440</v>
      </c>
      <c r="J44" s="101"/>
    </row>
    <row r="45" spans="2:10">
      <c r="B45" s="101"/>
      <c r="C45" s="172" t="s">
        <v>248</v>
      </c>
      <c r="D45" s="172"/>
      <c r="E45" s="172"/>
      <c r="F45" s="172" t="s">
        <v>288</v>
      </c>
      <c r="G45" s="172"/>
      <c r="H45" s="172"/>
      <c r="I45" s="172" t="s">
        <v>318</v>
      </c>
      <c r="J45" s="101"/>
    </row>
    <row r="46" spans="2:10">
      <c r="B46" s="101"/>
      <c r="C46" s="172" t="s">
        <v>249</v>
      </c>
      <c r="D46" s="172"/>
      <c r="E46" s="172"/>
      <c r="F46" s="172" t="s">
        <v>289</v>
      </c>
      <c r="G46" s="172"/>
      <c r="H46" s="172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</sheetData>
  <mergeCells count="2">
    <mergeCell ref="C3:I3"/>
    <mergeCell ref="C25:I2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249977111117893"/>
  </sheetPr>
  <dimension ref="A1:BT4302"/>
  <sheetViews>
    <sheetView showGridLines="0" zoomScale="80" zoomScaleNormal="80" workbookViewId="0">
      <pane xSplit="1" ySplit="4" topLeftCell="X5" activePane="bottomRight" state="frozen"/>
      <selection pane="topRight" activeCell="B1" sqref="B1"/>
      <selection pane="bottomLeft" activeCell="A5" sqref="A5"/>
      <selection pane="bottomRight" activeCell="AM120" sqref="AM120"/>
    </sheetView>
  </sheetViews>
  <sheetFormatPr baseColWidth="10" defaultRowHeight="14.4"/>
  <cols>
    <col min="1" max="1" width="41" customWidth="1"/>
    <col min="39" max="39" width="11.44140625" style="38"/>
  </cols>
  <sheetData>
    <row r="1" spans="1:72" ht="15.6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17.399999999999999">
      <c r="A2" s="4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15.6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"/>
      <c r="AG3" s="1"/>
      <c r="AH3" s="1"/>
      <c r="AI3" s="1"/>
      <c r="AJ3" s="1"/>
      <c r="AK3" s="1"/>
      <c r="AL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>
      <c r="A4" s="7" t="s">
        <v>2</v>
      </c>
      <c r="B4" s="8">
        <v>1982</v>
      </c>
      <c r="C4" s="8">
        <v>1983</v>
      </c>
      <c r="D4" s="8">
        <v>1984</v>
      </c>
      <c r="E4" s="8">
        <v>1985</v>
      </c>
      <c r="F4" s="8">
        <v>1986</v>
      </c>
      <c r="G4" s="8">
        <v>1987</v>
      </c>
      <c r="H4" s="8">
        <v>1988</v>
      </c>
      <c r="I4" s="8">
        <v>1989</v>
      </c>
      <c r="J4" s="8">
        <v>1990</v>
      </c>
      <c r="K4" s="8">
        <v>1991</v>
      </c>
      <c r="L4" s="8">
        <v>1992</v>
      </c>
      <c r="M4" s="8">
        <v>1993</v>
      </c>
      <c r="N4" s="8">
        <v>1994</v>
      </c>
      <c r="O4" s="8">
        <v>1995</v>
      </c>
      <c r="P4" s="8">
        <v>1996</v>
      </c>
      <c r="Q4" s="8">
        <v>1997</v>
      </c>
      <c r="R4" s="8">
        <v>1998</v>
      </c>
      <c r="S4" s="8">
        <v>1999</v>
      </c>
      <c r="T4" s="8">
        <v>2000</v>
      </c>
      <c r="U4" s="8">
        <v>2001</v>
      </c>
      <c r="V4" s="8">
        <v>2002</v>
      </c>
      <c r="W4" s="8">
        <v>2003</v>
      </c>
      <c r="X4" s="8">
        <v>2004</v>
      </c>
      <c r="Y4" s="8">
        <v>2005</v>
      </c>
      <c r="Z4" s="8">
        <v>2006</v>
      </c>
      <c r="AA4" s="8">
        <v>2007</v>
      </c>
      <c r="AB4" s="8">
        <v>2008</v>
      </c>
      <c r="AC4" s="8">
        <v>2009</v>
      </c>
      <c r="AD4" s="8">
        <v>2010</v>
      </c>
      <c r="AE4" s="8">
        <v>2011</v>
      </c>
      <c r="AF4" s="8">
        <v>2012</v>
      </c>
      <c r="AG4" s="8">
        <v>2013</v>
      </c>
      <c r="AH4" s="8">
        <v>2014</v>
      </c>
      <c r="AI4" s="8">
        <v>2015</v>
      </c>
      <c r="AJ4" s="8">
        <v>2016</v>
      </c>
      <c r="AK4" s="8">
        <v>2017</v>
      </c>
      <c r="AL4" s="8">
        <v>2018</v>
      </c>
      <c r="AM4" s="38" t="s">
        <v>174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>
      <c r="A5" s="1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10"/>
      <c r="AG5" s="10"/>
      <c r="AH5" s="10"/>
      <c r="AI5" s="10"/>
      <c r="AJ5" s="23"/>
      <c r="AK5" s="23"/>
      <c r="AL5" s="23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spans="1:72" ht="15.6">
      <c r="A6" s="40" t="s">
        <v>3</v>
      </c>
      <c r="B6" s="77">
        <v>56.739999999999952</v>
      </c>
      <c r="C6" s="77">
        <v>42.400000000000006</v>
      </c>
      <c r="D6" s="77">
        <v>20.300000000000011</v>
      </c>
      <c r="E6" s="77">
        <v>-114.16999999999996</v>
      </c>
      <c r="F6" s="77">
        <v>-70.349999999999966</v>
      </c>
      <c r="G6" s="77">
        <v>2.9999999999999432</v>
      </c>
      <c r="H6" s="77">
        <v>-38.03000000000003</v>
      </c>
      <c r="I6" s="77">
        <v>-43.180000000000007</v>
      </c>
      <c r="J6" s="77">
        <v>119.97000000000003</v>
      </c>
      <c r="K6" s="77">
        <v>132.71000000000004</v>
      </c>
      <c r="L6" s="77">
        <v>64.009999999999877</v>
      </c>
      <c r="M6" s="77">
        <v>-119.03999999999996</v>
      </c>
      <c r="N6" s="77">
        <v>76.579999999999927</v>
      </c>
      <c r="O6" s="77">
        <v>16.180000000000064</v>
      </c>
      <c r="P6" s="77">
        <v>72.420000000000073</v>
      </c>
      <c r="Q6" s="77">
        <v>369.62709999999993</v>
      </c>
      <c r="R6" s="77">
        <v>314.71429480000012</v>
      </c>
      <c r="S6" s="77">
        <v>211.14138366585348</v>
      </c>
      <c r="T6" s="77">
        <v>204.31615381971892</v>
      </c>
      <c r="U6" s="77">
        <v>174.0527498157179</v>
      </c>
      <c r="V6" s="77">
        <v>354.21968213533353</v>
      </c>
      <c r="W6" s="77">
        <v>430.51582861334384</v>
      </c>
      <c r="X6" s="77">
        <v>689.40960688561768</v>
      </c>
      <c r="Y6" s="77">
        <v>1323.7849376639922</v>
      </c>
      <c r="Z6" s="77">
        <v>2318.4304106441359</v>
      </c>
      <c r="AA6" s="77">
        <v>3531.8267723731583</v>
      </c>
      <c r="AB6" s="77">
        <v>4205.6851614354491</v>
      </c>
      <c r="AC6" s="77">
        <v>2432.5656791961828</v>
      </c>
      <c r="AD6" s="77">
        <v>2378.1038960795481</v>
      </c>
      <c r="AE6" s="77">
        <v>1360.9676157754993</v>
      </c>
      <c r="AF6" s="77">
        <v>2153.9174746944118</v>
      </c>
      <c r="AG6" s="77">
        <v>1482.0394987987747</v>
      </c>
      <c r="AH6" s="77">
        <v>2360.465778736293</v>
      </c>
      <c r="AI6" s="77">
        <v>3041.6444564301682</v>
      </c>
      <c r="AJ6" s="78">
        <v>2022.0342387764431</v>
      </c>
      <c r="AK6" s="78">
        <v>1951.1666850920237</v>
      </c>
      <c r="AL6" s="78">
        <v>490.91588369083183</v>
      </c>
      <c r="AM6" s="38">
        <f>SUM(B6:Q6)</f>
        <v>589.16709999999989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>
      <c r="A7" s="41" t="s">
        <v>4</v>
      </c>
      <c r="B7" s="79">
        <v>242.89124795184998</v>
      </c>
      <c r="C7" s="79">
        <v>240.29304449364997</v>
      </c>
      <c r="D7" s="79">
        <v>272.82305080886999</v>
      </c>
      <c r="E7" s="79">
        <v>276.26403273953002</v>
      </c>
      <c r="F7" s="79">
        <v>276.19580690467001</v>
      </c>
      <c r="G7" s="79">
        <v>354.37853909999995</v>
      </c>
      <c r="H7" s="79">
        <v>469.60701330000001</v>
      </c>
      <c r="I7" s="79">
        <v>435.61793489999991</v>
      </c>
      <c r="J7" s="79">
        <v>525.22758920000001</v>
      </c>
      <c r="K7" s="79">
        <v>601.51659170000005</v>
      </c>
      <c r="L7" s="79">
        <v>736.48400128999992</v>
      </c>
      <c r="M7" s="79">
        <v>799.60328749999996</v>
      </c>
      <c r="N7" s="79">
        <v>1121.15445198</v>
      </c>
      <c r="O7" s="79">
        <v>1388.7582600000001</v>
      </c>
      <c r="P7" s="79">
        <v>1644.9787700000002</v>
      </c>
      <c r="Q7" s="79">
        <v>1986.3457000000001</v>
      </c>
      <c r="R7" s="79">
        <v>1989.9518217599998</v>
      </c>
      <c r="S7" s="79">
        <v>2123.9667663499995</v>
      </c>
      <c r="T7" s="79">
        <v>2725.0377890645004</v>
      </c>
      <c r="U7" s="79">
        <v>2905.7430172329614</v>
      </c>
      <c r="V7" s="79">
        <v>3551.4195365637734</v>
      </c>
      <c r="W7" s="79">
        <v>4825.3542333683436</v>
      </c>
      <c r="X7" s="79">
        <v>6522.4073096218308</v>
      </c>
      <c r="Y7" s="79">
        <v>8403.4669446935895</v>
      </c>
      <c r="Z7" s="79">
        <v>10778.722037946274</v>
      </c>
      <c r="AA7" s="79">
        <v>13841.786948895777</v>
      </c>
      <c r="AB7" s="79">
        <v>16622.21230196569</v>
      </c>
      <c r="AC7" s="79">
        <v>14135.602353141559</v>
      </c>
      <c r="AD7" s="79">
        <v>18483.568610037288</v>
      </c>
      <c r="AE7" s="79">
        <v>22086.901519275969</v>
      </c>
      <c r="AF7" s="80">
        <v>23932.961862988748</v>
      </c>
      <c r="AG7" s="80">
        <v>25927.295390896667</v>
      </c>
      <c r="AH7" s="80">
        <v>27434.010199296936</v>
      </c>
      <c r="AI7" s="80">
        <v>26192.903804293157</v>
      </c>
      <c r="AJ7" s="81">
        <v>24546.405239648582</v>
      </c>
      <c r="AK7" s="81">
        <v>27450.154046962343</v>
      </c>
      <c r="AL7" s="81">
        <v>29135.735338874845</v>
      </c>
      <c r="AM7" s="38">
        <f t="shared" ref="AM7:AM70" si="0">SUM(B7:Q7)</f>
        <v>11372.13932186857</v>
      </c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</row>
    <row r="8" spans="1:72">
      <c r="A8" s="41" t="s">
        <v>5</v>
      </c>
      <c r="B8" s="79">
        <v>-186.15124795185002</v>
      </c>
      <c r="C8" s="79">
        <v>-197.89304449364997</v>
      </c>
      <c r="D8" s="79">
        <v>-252.52305080886998</v>
      </c>
      <c r="E8" s="79">
        <v>-390.43403273952998</v>
      </c>
      <c r="F8" s="79">
        <v>-346.54580690466997</v>
      </c>
      <c r="G8" s="79">
        <v>-351.37853910000001</v>
      </c>
      <c r="H8" s="79">
        <v>-507.63701330000004</v>
      </c>
      <c r="I8" s="79">
        <v>-478.79793489999992</v>
      </c>
      <c r="J8" s="79">
        <v>-405.25758919999998</v>
      </c>
      <c r="K8" s="79">
        <v>-468.80659170000001</v>
      </c>
      <c r="L8" s="79">
        <v>-672.47400129000005</v>
      </c>
      <c r="M8" s="79">
        <v>-918.64328749999993</v>
      </c>
      <c r="N8" s="79">
        <v>-1044.57445198</v>
      </c>
      <c r="O8" s="79">
        <v>-1372.57826</v>
      </c>
      <c r="P8" s="79">
        <v>-1572.5587700000001</v>
      </c>
      <c r="Q8" s="79">
        <v>-1616.7186000000002</v>
      </c>
      <c r="R8" s="79">
        <v>-1675.2375269599997</v>
      </c>
      <c r="S8" s="79">
        <v>-1912.8253826841462</v>
      </c>
      <c r="T8" s="79">
        <v>-2520.7216352447813</v>
      </c>
      <c r="U8" s="79">
        <v>-2731.6902674172434</v>
      </c>
      <c r="V8" s="79">
        <v>-3197.1998544284402</v>
      </c>
      <c r="W8" s="79">
        <v>-4394.8384047549998</v>
      </c>
      <c r="X8" s="79">
        <v>-5832.9977027362138</v>
      </c>
      <c r="Y8" s="79">
        <v>-7079.682007029598</v>
      </c>
      <c r="Z8" s="79">
        <v>-8460.2916273021365</v>
      </c>
      <c r="AA8" s="79">
        <v>-10309.960176522618</v>
      </c>
      <c r="AB8" s="79">
        <v>-12416.527140530241</v>
      </c>
      <c r="AC8" s="79">
        <v>-11703.036673945375</v>
      </c>
      <c r="AD8" s="79">
        <v>-16105.464713957739</v>
      </c>
      <c r="AE8" s="79">
        <v>-20725.933903500467</v>
      </c>
      <c r="AF8" s="80">
        <v>-21779.04438829434</v>
      </c>
      <c r="AG8" s="80">
        <v>-24445.255892097892</v>
      </c>
      <c r="AH8" s="80">
        <v>-25073.544420560644</v>
      </c>
      <c r="AI8" s="80">
        <v>-23151.259347862993</v>
      </c>
      <c r="AJ8" s="81">
        <v>-22524.371000872139</v>
      </c>
      <c r="AK8" s="81">
        <v>-25498.98736187032</v>
      </c>
      <c r="AL8" s="81">
        <v>-28644.819455184013</v>
      </c>
      <c r="AM8" s="38">
        <f t="shared" si="0"/>
        <v>-10782.972221868569</v>
      </c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</row>
    <row r="9" spans="1:72" ht="15.6">
      <c r="A9" s="42" t="s">
        <v>6</v>
      </c>
      <c r="B9" s="77">
        <v>48.119999999999976</v>
      </c>
      <c r="C9" s="77">
        <v>25.710000000000008</v>
      </c>
      <c r="D9" s="77">
        <v>0.54000000000002046</v>
      </c>
      <c r="E9" s="77">
        <v>-125.00999999999999</v>
      </c>
      <c r="F9" s="77">
        <v>-73.899999999999977</v>
      </c>
      <c r="G9" s="77">
        <v>2.9099999999999682</v>
      </c>
      <c r="H9" s="77">
        <v>-40.610000000000014</v>
      </c>
      <c r="I9" s="77">
        <v>-49.28000000000003</v>
      </c>
      <c r="J9" s="77">
        <v>106.68</v>
      </c>
      <c r="K9" s="77">
        <v>116.01000000000005</v>
      </c>
      <c r="L9" s="77">
        <v>49.979999999999905</v>
      </c>
      <c r="M9" s="77">
        <v>-117.91999999999996</v>
      </c>
      <c r="N9" s="77">
        <v>73.569999999999709</v>
      </c>
      <c r="O9" s="77">
        <v>119.58000000000015</v>
      </c>
      <c r="P9" s="77">
        <v>175.5</v>
      </c>
      <c r="Q9" s="77">
        <v>428.23219999999969</v>
      </c>
      <c r="R9" s="77">
        <v>438.36689480000013</v>
      </c>
      <c r="S9" s="77">
        <v>306.40955366585365</v>
      </c>
      <c r="T9" s="77">
        <v>287.85851578521886</v>
      </c>
      <c r="U9" s="77">
        <v>280.8622029812849</v>
      </c>
      <c r="V9" s="77">
        <v>373.8267126401928</v>
      </c>
      <c r="W9" s="77">
        <v>358.2112906629435</v>
      </c>
      <c r="X9" s="77">
        <v>511.74382539950534</v>
      </c>
      <c r="Y9" s="77">
        <v>1246.2679751721009</v>
      </c>
      <c r="Z9" s="77">
        <v>2089.1892450059286</v>
      </c>
      <c r="AA9" s="77">
        <v>3080.3602878335505</v>
      </c>
      <c r="AB9" s="77">
        <v>3488.3253315393376</v>
      </c>
      <c r="AC9" s="77">
        <v>2201.304013667801</v>
      </c>
      <c r="AD9" s="77">
        <v>2230.2387171279993</v>
      </c>
      <c r="AE9" s="77">
        <v>1819.0373891267245</v>
      </c>
      <c r="AF9" s="82">
        <v>2318.4487674800257</v>
      </c>
      <c r="AG9" s="82">
        <v>2353.7956160411559</v>
      </c>
      <c r="AH9" s="82">
        <v>2212.9924694726942</v>
      </c>
      <c r="AI9" s="82">
        <v>3578.707642812732</v>
      </c>
      <c r="AJ9" s="83">
        <v>2557.3708824214991</v>
      </c>
      <c r="AK9" s="83">
        <v>2170.0989993394696</v>
      </c>
      <c r="AL9" s="83">
        <v>1029.2146480983165</v>
      </c>
      <c r="AM9" s="38">
        <f t="shared" si="0"/>
        <v>740.11219999999958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>
      <c r="A10" s="43" t="s">
        <v>4</v>
      </c>
      <c r="B10" s="79">
        <v>226.00124795184999</v>
      </c>
      <c r="C10" s="79">
        <v>219.56304449364998</v>
      </c>
      <c r="D10" s="79">
        <v>247.64305080887002</v>
      </c>
      <c r="E10" s="79">
        <v>258.01403273953002</v>
      </c>
      <c r="F10" s="79">
        <v>262.02580690466999</v>
      </c>
      <c r="G10" s="79">
        <v>340.72853909999998</v>
      </c>
      <c r="H10" s="79">
        <v>449.2370133</v>
      </c>
      <c r="I10" s="79">
        <v>411.90793489999993</v>
      </c>
      <c r="J10" s="79">
        <v>491.2975892</v>
      </c>
      <c r="K10" s="79">
        <v>555.42659170000002</v>
      </c>
      <c r="L10" s="79">
        <v>668.47400128999993</v>
      </c>
      <c r="M10" s="79">
        <v>742.80328750000001</v>
      </c>
      <c r="N10" s="79">
        <v>1046.0744519799998</v>
      </c>
      <c r="O10" s="79">
        <v>1318.58826</v>
      </c>
      <c r="P10" s="79">
        <v>1548.11877</v>
      </c>
      <c r="Q10" s="79">
        <v>1874.4703999999999</v>
      </c>
      <c r="R10" s="79">
        <v>1887.5039417600001</v>
      </c>
      <c r="S10" s="79">
        <v>1986.9939963499999</v>
      </c>
      <c r="T10" s="79">
        <v>2530.9208973700001</v>
      </c>
      <c r="U10" s="79">
        <v>2720.600105158941</v>
      </c>
      <c r="V10" s="79">
        <v>3330.0231092344807</v>
      </c>
      <c r="W10" s="79">
        <v>4479.5825378161353</v>
      </c>
      <c r="X10" s="79">
        <v>6073.5693412471755</v>
      </c>
      <c r="Y10" s="79">
        <v>7733.3900539698516</v>
      </c>
      <c r="Z10" s="79">
        <v>9917.3138776049163</v>
      </c>
      <c r="AA10" s="79">
        <v>12580.567959406866</v>
      </c>
      <c r="AB10" s="79">
        <v>14978.687829395867</v>
      </c>
      <c r="AC10" s="79">
        <v>12626.641610197157</v>
      </c>
      <c r="AD10" s="79">
        <v>16564.116587825698</v>
      </c>
      <c r="AE10" s="79">
        <v>20088.524484874641</v>
      </c>
      <c r="AF10" s="80">
        <v>21750.920123763706</v>
      </c>
      <c r="AG10" s="80">
        <v>23555.947377981065</v>
      </c>
      <c r="AH10" s="80">
        <v>24629.020306611135</v>
      </c>
      <c r="AI10" s="80">
        <v>23601.524523090986</v>
      </c>
      <c r="AJ10" s="81">
        <v>21979.224691295545</v>
      </c>
      <c r="AK10" s="81">
        <v>24292.773562053895</v>
      </c>
      <c r="AL10" s="81">
        <v>26510.096021689009</v>
      </c>
      <c r="AM10" s="38">
        <f t="shared" si="0"/>
        <v>10660.374021868569</v>
      </c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</row>
    <row r="11" spans="1:72">
      <c r="A11" s="43" t="s">
        <v>5</v>
      </c>
      <c r="B11" s="79">
        <v>-177.88124795185001</v>
      </c>
      <c r="C11" s="79">
        <v>-193.85304449364997</v>
      </c>
      <c r="D11" s="79">
        <v>-247.10305080886999</v>
      </c>
      <c r="E11" s="79">
        <v>-383.02403273953001</v>
      </c>
      <c r="F11" s="79">
        <v>-335.92580690466997</v>
      </c>
      <c r="G11" s="79">
        <v>-337.81853910000001</v>
      </c>
      <c r="H11" s="79">
        <v>-489.84701330000001</v>
      </c>
      <c r="I11" s="79">
        <v>-461.18793489999996</v>
      </c>
      <c r="J11" s="79">
        <v>-384.6175892</v>
      </c>
      <c r="K11" s="79">
        <v>-439.41659169999997</v>
      </c>
      <c r="L11" s="79">
        <v>-618.49400129000003</v>
      </c>
      <c r="M11" s="79">
        <v>-860.72328749999997</v>
      </c>
      <c r="N11" s="79">
        <v>-972.50445198000011</v>
      </c>
      <c r="O11" s="79">
        <v>-1199.0082599999998</v>
      </c>
      <c r="P11" s="79">
        <v>-1372.61877</v>
      </c>
      <c r="Q11" s="79">
        <v>-1446.2382000000002</v>
      </c>
      <c r="R11" s="79">
        <v>-1449.1370469599997</v>
      </c>
      <c r="S11" s="79">
        <v>-1680.5844426841463</v>
      </c>
      <c r="T11" s="79">
        <v>-2243.0623815847812</v>
      </c>
      <c r="U11" s="79">
        <v>-2439.7379021776565</v>
      </c>
      <c r="V11" s="79">
        <v>-2956.1963965942878</v>
      </c>
      <c r="W11" s="79">
        <v>-4121.3712471531926</v>
      </c>
      <c r="X11" s="79">
        <v>-5561.8255158476695</v>
      </c>
      <c r="Y11" s="79">
        <v>-6487.12207879775</v>
      </c>
      <c r="Z11" s="79">
        <v>-7828.1246325989887</v>
      </c>
      <c r="AA11" s="79">
        <v>-9500.2076715733165</v>
      </c>
      <c r="AB11" s="79">
        <v>-11490.362497856531</v>
      </c>
      <c r="AC11" s="79">
        <v>-10425.337596529356</v>
      </c>
      <c r="AD11" s="79">
        <v>-14333.877870697699</v>
      </c>
      <c r="AE11" s="79">
        <v>-18269.487095747918</v>
      </c>
      <c r="AF11" s="80">
        <v>-19432.471356283677</v>
      </c>
      <c r="AG11" s="80">
        <v>-21202.151761939909</v>
      </c>
      <c r="AH11" s="80">
        <v>-22416.027837138441</v>
      </c>
      <c r="AI11" s="80">
        <v>-20022.816880278253</v>
      </c>
      <c r="AJ11" s="81">
        <v>-19421.853808874046</v>
      </c>
      <c r="AK11" s="81">
        <v>-22122.674562714426</v>
      </c>
      <c r="AL11" s="81">
        <v>-25480.881373590695</v>
      </c>
      <c r="AM11" s="38">
        <f t="shared" si="0"/>
        <v>-9920.2618218685711</v>
      </c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</row>
    <row r="12" spans="1:72" ht="15.6">
      <c r="A12" s="42" t="s">
        <v>7</v>
      </c>
      <c r="B12" s="77">
        <v>41.655431638149992</v>
      </c>
      <c r="C12" s="77">
        <v>17.990528866350019</v>
      </c>
      <c r="D12" s="77">
        <v>-1.7936599088699836</v>
      </c>
      <c r="E12" s="77">
        <v>-130.76255785952998</v>
      </c>
      <c r="F12" s="77">
        <v>-89.747029734669979</v>
      </c>
      <c r="G12" s="77">
        <v>-13.049139099999991</v>
      </c>
      <c r="H12" s="77">
        <v>-55.559713299999999</v>
      </c>
      <c r="I12" s="77">
        <v>-72.192834900000037</v>
      </c>
      <c r="J12" s="77">
        <v>69.554210800000021</v>
      </c>
      <c r="K12" s="77">
        <v>61.740808300000026</v>
      </c>
      <c r="L12" s="77">
        <v>18.528478709999945</v>
      </c>
      <c r="M12" s="77">
        <v>-143.38842749999992</v>
      </c>
      <c r="N12" s="77">
        <v>34.588888019999786</v>
      </c>
      <c r="O12" s="77">
        <v>127.61173999999994</v>
      </c>
      <c r="P12" s="77">
        <v>121.54122999999981</v>
      </c>
      <c r="Q12" s="77">
        <v>365.54029999999989</v>
      </c>
      <c r="R12" s="77">
        <v>456.26902889000019</v>
      </c>
      <c r="S12" s="77">
        <v>329.23416377585363</v>
      </c>
      <c r="T12" s="77">
        <v>299.19666794521891</v>
      </c>
      <c r="U12" s="77">
        <v>281.82994536748902</v>
      </c>
      <c r="V12" s="77">
        <v>376.8598671348758</v>
      </c>
      <c r="W12" s="77">
        <v>398.00905063986841</v>
      </c>
      <c r="X12" s="77">
        <v>513.90242693404639</v>
      </c>
      <c r="Y12" s="77">
        <v>1242.8759776712709</v>
      </c>
      <c r="Z12" s="77">
        <v>2067.7482004709082</v>
      </c>
      <c r="AA12" s="77">
        <v>3028.4626437735292</v>
      </c>
      <c r="AB12" s="77">
        <v>3444.6761730654293</v>
      </c>
      <c r="AC12" s="77">
        <v>2354.7670726008546</v>
      </c>
      <c r="AD12" s="77">
        <v>2380.8646948791211</v>
      </c>
      <c r="AE12" s="77">
        <v>2287.0075263392418</v>
      </c>
      <c r="AF12" s="77">
        <v>3115.6975315517984</v>
      </c>
      <c r="AG12" s="77">
        <v>3589.8129773986893</v>
      </c>
      <c r="AH12" s="77">
        <v>4350.4162180211342</v>
      </c>
      <c r="AI12" s="77">
        <v>5761.9107236571435</v>
      </c>
      <c r="AJ12" s="78">
        <v>4888.829993590989</v>
      </c>
      <c r="AK12" s="78">
        <v>4759.4141313387991</v>
      </c>
      <c r="AL12" s="78">
        <v>3951.7051863200077</v>
      </c>
      <c r="AM12" s="38">
        <f t="shared" si="0"/>
        <v>352.25825403142954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>
      <c r="A13" s="44" t="s">
        <v>4</v>
      </c>
      <c r="B13" s="79">
        <v>199.29667959</v>
      </c>
      <c r="C13" s="79">
        <v>191.90357336</v>
      </c>
      <c r="D13" s="79">
        <v>216.73939090000002</v>
      </c>
      <c r="E13" s="79">
        <v>227.03147488000002</v>
      </c>
      <c r="F13" s="79">
        <v>223.41877717</v>
      </c>
      <c r="G13" s="79">
        <v>299.9194</v>
      </c>
      <c r="H13" s="79">
        <v>398.2473</v>
      </c>
      <c r="I13" s="79">
        <v>349.89509999999996</v>
      </c>
      <c r="J13" s="79">
        <v>410.65180000000004</v>
      </c>
      <c r="K13" s="79">
        <v>459.94740000000002</v>
      </c>
      <c r="L13" s="79">
        <v>542.68247999999994</v>
      </c>
      <c r="M13" s="79">
        <v>596.97486000000004</v>
      </c>
      <c r="N13" s="79">
        <v>844.10333999999989</v>
      </c>
      <c r="O13" s="79">
        <v>1074.3999999999999</v>
      </c>
      <c r="P13" s="79">
        <v>1268.31</v>
      </c>
      <c r="Q13" s="79">
        <v>1532.0998</v>
      </c>
      <c r="R13" s="79">
        <v>1636.9830645700001</v>
      </c>
      <c r="S13" s="79">
        <v>1693.29233389</v>
      </c>
      <c r="T13" s="79">
        <v>2180.6209089700001</v>
      </c>
      <c r="U13" s="79">
        <v>2328.8453600414969</v>
      </c>
      <c r="V13" s="79">
        <v>2867.7531341061476</v>
      </c>
      <c r="W13" s="79">
        <v>3966.2613338455485</v>
      </c>
      <c r="X13" s="79">
        <v>5348.5002392808774</v>
      </c>
      <c r="Y13" s="79">
        <v>6890.2912422074569</v>
      </c>
      <c r="Z13" s="79">
        <v>8887.491048036256</v>
      </c>
      <c r="AA13" s="79">
        <v>11227.370974868225</v>
      </c>
      <c r="AB13" s="79">
        <v>13345.55205546608</v>
      </c>
      <c r="AC13" s="79">
        <v>11190.906630545156</v>
      </c>
      <c r="AD13" s="79">
        <v>14780.727614213256</v>
      </c>
      <c r="AE13" s="79">
        <v>18078.054434886442</v>
      </c>
      <c r="AF13" s="80">
        <v>19735.164128244927</v>
      </c>
      <c r="AG13" s="80">
        <v>21485.889351094302</v>
      </c>
      <c r="AH13" s="80">
        <v>22437.61278997207</v>
      </c>
      <c r="AI13" s="80">
        <v>21427.534164523</v>
      </c>
      <c r="AJ13" s="81">
        <v>19895.186389219798</v>
      </c>
      <c r="AK13" s="81">
        <v>22162.137980346499</v>
      </c>
      <c r="AL13" s="81">
        <v>24174.428056057604</v>
      </c>
      <c r="AM13" s="38">
        <f t="shared" si="0"/>
        <v>8835.6213759000002</v>
      </c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</row>
    <row r="14" spans="1:72">
      <c r="A14" s="44" t="s">
        <v>5</v>
      </c>
      <c r="B14" s="79">
        <v>-157.64124795185</v>
      </c>
      <c r="C14" s="79">
        <v>-173.91304449364998</v>
      </c>
      <c r="D14" s="79">
        <v>-218.53305080887</v>
      </c>
      <c r="E14" s="79">
        <v>-357.79403273953</v>
      </c>
      <c r="F14" s="79">
        <v>-313.16580690466998</v>
      </c>
      <c r="G14" s="79">
        <v>-312.96853909999999</v>
      </c>
      <c r="H14" s="79">
        <v>-453.80701329999999</v>
      </c>
      <c r="I14" s="79">
        <v>-422.08793489999999</v>
      </c>
      <c r="J14" s="79">
        <v>-341.09758920000002</v>
      </c>
      <c r="K14" s="79">
        <v>-398.20659169999999</v>
      </c>
      <c r="L14" s="79">
        <v>-524.15400129</v>
      </c>
      <c r="M14" s="79">
        <v>-740.36328749999996</v>
      </c>
      <c r="N14" s="79">
        <v>-809.5144519800001</v>
      </c>
      <c r="O14" s="79">
        <v>-946.78825999999992</v>
      </c>
      <c r="P14" s="79">
        <v>-1146.7687700000001</v>
      </c>
      <c r="Q14" s="79">
        <v>-1166.5595000000001</v>
      </c>
      <c r="R14" s="79">
        <v>-1180.7140356799998</v>
      </c>
      <c r="S14" s="79">
        <v>-1364.0581701141464</v>
      </c>
      <c r="T14" s="79">
        <v>-1881.4242410247814</v>
      </c>
      <c r="U14" s="79">
        <v>-2047.0154146740081</v>
      </c>
      <c r="V14" s="79">
        <v>-2490.8932669712717</v>
      </c>
      <c r="W14" s="79">
        <v>-3568.2522832056802</v>
      </c>
      <c r="X14" s="79">
        <v>-4834.5978123468321</v>
      </c>
      <c r="Y14" s="79">
        <v>-5647.4152645361855</v>
      </c>
      <c r="Z14" s="79">
        <v>-6819.7428475653487</v>
      </c>
      <c r="AA14" s="79">
        <v>-8198.9083310946953</v>
      </c>
      <c r="AB14" s="79">
        <v>-9900.8758824006527</v>
      </c>
      <c r="AC14" s="79">
        <v>-8836.1395579443015</v>
      </c>
      <c r="AD14" s="79">
        <v>-12399.862919334135</v>
      </c>
      <c r="AE14" s="79">
        <v>-15791.0469085472</v>
      </c>
      <c r="AF14" s="80">
        <v>-16619.466596693128</v>
      </c>
      <c r="AG14" s="80">
        <v>-17896.076373695614</v>
      </c>
      <c r="AH14" s="80">
        <v>-18087.196571950935</v>
      </c>
      <c r="AI14" s="80">
        <v>-15665.623440865857</v>
      </c>
      <c r="AJ14" s="81">
        <v>-15006.356395628809</v>
      </c>
      <c r="AK14" s="81">
        <v>-17402.7238490077</v>
      </c>
      <c r="AL14" s="81">
        <v>-20222.722869737594</v>
      </c>
      <c r="AM14" s="38">
        <f t="shared" si="0"/>
        <v>-8483.3631218685696</v>
      </c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</row>
    <row r="15" spans="1:72" ht="15.6">
      <c r="A15" s="42" t="s">
        <v>8</v>
      </c>
      <c r="B15" s="77">
        <v>6.4645683618499952</v>
      </c>
      <c r="C15" s="77">
        <v>7.7194711336499999</v>
      </c>
      <c r="D15" s="77">
        <v>2.3336599088700041</v>
      </c>
      <c r="E15" s="77">
        <v>5.7525578595300111</v>
      </c>
      <c r="F15" s="77">
        <v>15.847029734669988</v>
      </c>
      <c r="G15" s="77">
        <v>15.959139099999998</v>
      </c>
      <c r="H15" s="77">
        <v>14.949713299999992</v>
      </c>
      <c r="I15" s="77">
        <v>22.9128349</v>
      </c>
      <c r="J15" s="77">
        <v>37.125789199999971</v>
      </c>
      <c r="K15" s="77">
        <v>54.2691917</v>
      </c>
      <c r="L15" s="77">
        <v>31.451521290000002</v>
      </c>
      <c r="M15" s="77">
        <v>25.468427499999976</v>
      </c>
      <c r="N15" s="77">
        <v>38.981111980000009</v>
      </c>
      <c r="O15" s="77">
        <v>-8.0317399999999566</v>
      </c>
      <c r="P15" s="77">
        <v>53.958769999999959</v>
      </c>
      <c r="Q15" s="77">
        <v>62.691899999999862</v>
      </c>
      <c r="R15" s="77">
        <v>-17.902134089999997</v>
      </c>
      <c r="S15" s="77">
        <v>-22.824610110000016</v>
      </c>
      <c r="T15" s="77">
        <v>-11.338152160000035</v>
      </c>
      <c r="U15" s="77">
        <v>-0.96774238620405129</v>
      </c>
      <c r="V15" s="77">
        <v>-3.0331544946829467</v>
      </c>
      <c r="W15" s="77">
        <v>-39.797759976925036</v>
      </c>
      <c r="X15" s="77">
        <v>-2.1586015345412477</v>
      </c>
      <c r="Y15" s="77">
        <v>3.3919975008298877</v>
      </c>
      <c r="Z15" s="77">
        <v>21.441044535020524</v>
      </c>
      <c r="AA15" s="77">
        <v>51.897644060021264</v>
      </c>
      <c r="AB15" s="77">
        <v>43.649158473908869</v>
      </c>
      <c r="AC15" s="77">
        <v>-153.46305893305407</v>
      </c>
      <c r="AD15" s="77">
        <v>-150.62597775112118</v>
      </c>
      <c r="AE15" s="77">
        <v>-467.97013721251602</v>
      </c>
      <c r="AF15" s="77">
        <v>-797.24876407177203</v>
      </c>
      <c r="AG15" s="77">
        <v>-1236.0173613575323</v>
      </c>
      <c r="AH15" s="77">
        <v>-2137.4237485484409</v>
      </c>
      <c r="AI15" s="77">
        <v>-2183.2030808444124</v>
      </c>
      <c r="AJ15" s="78">
        <v>-2331.4591111694899</v>
      </c>
      <c r="AK15" s="78">
        <v>-2589.3151319993299</v>
      </c>
      <c r="AL15" s="78">
        <v>-2922.4905382216925</v>
      </c>
      <c r="AM15" s="38">
        <f t="shared" si="0"/>
        <v>387.85394596856975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>
      <c r="A16" s="44" t="s">
        <v>4</v>
      </c>
      <c r="B16" s="79">
        <v>26.704568361849997</v>
      </c>
      <c r="C16" s="79">
        <v>27.659471133649998</v>
      </c>
      <c r="D16" s="79">
        <v>30.903659908870008</v>
      </c>
      <c r="E16" s="79">
        <v>30.982557859530008</v>
      </c>
      <c r="F16" s="79">
        <v>38.607029734669993</v>
      </c>
      <c r="G16" s="79">
        <v>40.809139100000003</v>
      </c>
      <c r="H16" s="79">
        <v>50.989713299999998</v>
      </c>
      <c r="I16" s="79">
        <v>62.012834899999994</v>
      </c>
      <c r="J16" s="79">
        <v>80.645789199999982</v>
      </c>
      <c r="K16" s="79">
        <v>95.479191700000001</v>
      </c>
      <c r="L16" s="79">
        <v>125.79152128999999</v>
      </c>
      <c r="M16" s="79">
        <v>145.82842749999998</v>
      </c>
      <c r="N16" s="79">
        <v>201.97111198000002</v>
      </c>
      <c r="O16" s="79">
        <v>244.18826000000004</v>
      </c>
      <c r="P16" s="79">
        <v>279.80876999999998</v>
      </c>
      <c r="Q16" s="79">
        <v>342.37059999999991</v>
      </c>
      <c r="R16" s="79">
        <v>250.52087719000002</v>
      </c>
      <c r="S16" s="79">
        <v>293.70166246000002</v>
      </c>
      <c r="T16" s="79">
        <v>350.29998839999996</v>
      </c>
      <c r="U16" s="79">
        <v>391.75474511744392</v>
      </c>
      <c r="V16" s="79">
        <v>462.26997512833304</v>
      </c>
      <c r="W16" s="79">
        <v>513.32120397058691</v>
      </c>
      <c r="X16" s="79">
        <v>725.06910196629769</v>
      </c>
      <c r="Y16" s="79">
        <v>843.09881176239401</v>
      </c>
      <c r="Z16" s="79">
        <v>1029.8228295686604</v>
      </c>
      <c r="AA16" s="79">
        <v>1353.1969845386409</v>
      </c>
      <c r="AB16" s="79">
        <v>1633.1357739297871</v>
      </c>
      <c r="AC16" s="79">
        <v>1435.7349796520002</v>
      </c>
      <c r="AD16" s="79">
        <v>1783.3889736124415</v>
      </c>
      <c r="AE16" s="79">
        <v>2010.4700499882001</v>
      </c>
      <c r="AF16" s="80">
        <v>2015.7559955187808</v>
      </c>
      <c r="AG16" s="80">
        <v>2070.0580268867666</v>
      </c>
      <c r="AH16" s="80">
        <v>2191.4075166390649</v>
      </c>
      <c r="AI16" s="80">
        <v>2173.9903585679867</v>
      </c>
      <c r="AJ16" s="81">
        <v>2084.0383020757477</v>
      </c>
      <c r="AK16" s="81">
        <v>2130.635581707395</v>
      </c>
      <c r="AL16" s="81">
        <v>2335.6679656314082</v>
      </c>
      <c r="AM16" s="38">
        <f t="shared" si="0"/>
        <v>1824.7526459685698</v>
      </c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</row>
    <row r="17" spans="1:39">
      <c r="A17" s="44" t="s">
        <v>5</v>
      </c>
      <c r="B17" s="79">
        <v>-20.240000000000002</v>
      </c>
      <c r="C17" s="79">
        <v>-19.939999999999998</v>
      </c>
      <c r="D17" s="79">
        <v>-28.570000000000004</v>
      </c>
      <c r="E17" s="79">
        <v>-25.229999999999997</v>
      </c>
      <c r="F17" s="79">
        <v>-22.760000000000005</v>
      </c>
      <c r="G17" s="79">
        <v>-24.850000000000005</v>
      </c>
      <c r="H17" s="79">
        <v>-36.040000000000006</v>
      </c>
      <c r="I17" s="79">
        <v>-39.099999999999994</v>
      </c>
      <c r="J17" s="79">
        <v>-43.52000000000001</v>
      </c>
      <c r="K17" s="79">
        <v>-41.21</v>
      </c>
      <c r="L17" s="79">
        <v>-94.339999999999989</v>
      </c>
      <c r="M17" s="79">
        <v>-120.36</v>
      </c>
      <c r="N17" s="79">
        <v>-162.99</v>
      </c>
      <c r="O17" s="79">
        <v>-252.22</v>
      </c>
      <c r="P17" s="79">
        <v>-225.85000000000002</v>
      </c>
      <c r="Q17" s="79">
        <v>-279.67870000000005</v>
      </c>
      <c r="R17" s="79">
        <v>-268.42301128000003</v>
      </c>
      <c r="S17" s="79">
        <v>-316.52627256999995</v>
      </c>
      <c r="T17" s="79">
        <v>-361.63814056000001</v>
      </c>
      <c r="U17" s="79">
        <v>-392.72248750364804</v>
      </c>
      <c r="V17" s="79">
        <v>-465.30312962301593</v>
      </c>
      <c r="W17" s="79">
        <v>-553.11896394751204</v>
      </c>
      <c r="X17" s="79">
        <v>-727.22770350083897</v>
      </c>
      <c r="Y17" s="79">
        <v>-839.70681426156398</v>
      </c>
      <c r="Z17" s="79">
        <v>-1008.38178503364</v>
      </c>
      <c r="AA17" s="79">
        <v>-1301.2993404786198</v>
      </c>
      <c r="AB17" s="79">
        <v>-1589.4866154558781</v>
      </c>
      <c r="AC17" s="79">
        <v>-1589.1980385850538</v>
      </c>
      <c r="AD17" s="79">
        <v>-1934.0149513635629</v>
      </c>
      <c r="AE17" s="79">
        <v>-2478.4401872007156</v>
      </c>
      <c r="AF17" s="80">
        <v>-2813.0047595905526</v>
      </c>
      <c r="AG17" s="80">
        <v>-3306.0753882442987</v>
      </c>
      <c r="AH17" s="80">
        <v>-4328.8312651875058</v>
      </c>
      <c r="AI17" s="80">
        <v>-4357.1934394123991</v>
      </c>
      <c r="AJ17" s="81">
        <v>-4415.4974132452371</v>
      </c>
      <c r="AK17" s="81">
        <v>-4719.9507137067249</v>
      </c>
      <c r="AL17" s="81">
        <v>-5258.1585038531011</v>
      </c>
      <c r="AM17" s="38">
        <f t="shared" si="0"/>
        <v>-1436.8987000000002</v>
      </c>
    </row>
    <row r="18" spans="1:39">
      <c r="A18" s="43" t="s">
        <v>9</v>
      </c>
      <c r="B18" s="84">
        <v>0.83456836184999927</v>
      </c>
      <c r="C18" s="84">
        <v>1.9094711336499994</v>
      </c>
      <c r="D18" s="84">
        <v>1.9336599088700042</v>
      </c>
      <c r="E18" s="84">
        <v>-0.46744214046999788</v>
      </c>
      <c r="F18" s="84">
        <v>-1.65297026533</v>
      </c>
      <c r="G18" s="84">
        <v>-3.560860899999998</v>
      </c>
      <c r="H18" s="84">
        <v>2.4097133000000008</v>
      </c>
      <c r="I18" s="84">
        <v>15.992834899999998</v>
      </c>
      <c r="J18" s="84">
        <v>22.095789199999999</v>
      </c>
      <c r="K18" s="84">
        <v>25.689191700000009</v>
      </c>
      <c r="L18" s="84">
        <v>33.301521290000004</v>
      </c>
      <c r="M18" s="84">
        <v>36.8484275</v>
      </c>
      <c r="N18" s="84">
        <v>38.311111980000021</v>
      </c>
      <c r="O18" s="84">
        <v>52.88826000000001</v>
      </c>
      <c r="P18" s="84">
        <v>73.80877000000001</v>
      </c>
      <c r="Q18" s="84">
        <v>96.677000000000007</v>
      </c>
      <c r="R18" s="84">
        <v>15.438850649999999</v>
      </c>
      <c r="S18" s="84">
        <v>37.202630220000003</v>
      </c>
      <c r="T18" s="84">
        <v>48.329348679999995</v>
      </c>
      <c r="U18" s="84">
        <v>60.945376040000006</v>
      </c>
      <c r="V18" s="84">
        <v>74.768255060000001</v>
      </c>
      <c r="W18" s="84">
        <v>92.182551139999987</v>
      </c>
      <c r="X18" s="84">
        <v>112.16190477000001</v>
      </c>
      <c r="Y18" s="84">
        <v>133.06586666999999</v>
      </c>
      <c r="Z18" s="84">
        <v>144.44385410000001</v>
      </c>
      <c r="AA18" s="84">
        <v>199.15428132000002</v>
      </c>
      <c r="AB18" s="84">
        <v>233.15419663450001</v>
      </c>
      <c r="AC18" s="84">
        <v>214.99586975999998</v>
      </c>
      <c r="AD18" s="84">
        <v>251.31636394019998</v>
      </c>
      <c r="AE18" s="84">
        <v>263.39179116180003</v>
      </c>
      <c r="AF18" s="80">
        <v>256.25056138219998</v>
      </c>
      <c r="AG18" s="80">
        <v>231.7765124613</v>
      </c>
      <c r="AH18" s="80">
        <v>213.05004504630003</v>
      </c>
      <c r="AI18" s="80">
        <v>202.74952705050001</v>
      </c>
      <c r="AJ18" s="81">
        <v>183.81784408670001</v>
      </c>
      <c r="AK18" s="81">
        <v>178.94347980859999</v>
      </c>
      <c r="AL18" s="81">
        <v>171.6076202152</v>
      </c>
      <c r="AM18" s="38">
        <f t="shared" si="0"/>
        <v>397.01904596857003</v>
      </c>
    </row>
    <row r="19" spans="1:39">
      <c r="A19" s="45" t="s">
        <v>4</v>
      </c>
      <c r="B19" s="79">
        <v>0.83456836184999927</v>
      </c>
      <c r="C19" s="79">
        <v>1.9094711336499994</v>
      </c>
      <c r="D19" s="79">
        <v>1.9336599088700042</v>
      </c>
      <c r="E19" s="79">
        <v>-0.46744214046999788</v>
      </c>
      <c r="F19" s="79">
        <v>-1.65297026533</v>
      </c>
      <c r="G19" s="79">
        <v>-3.560860899999998</v>
      </c>
      <c r="H19" s="79">
        <v>2.4097133000000008</v>
      </c>
      <c r="I19" s="79">
        <v>15.992834899999998</v>
      </c>
      <c r="J19" s="79">
        <v>22.095789199999999</v>
      </c>
      <c r="K19" s="79">
        <v>25.689191700000009</v>
      </c>
      <c r="L19" s="79">
        <v>33.301521290000004</v>
      </c>
      <c r="M19" s="79">
        <v>36.8484275</v>
      </c>
      <c r="N19" s="79">
        <v>38.311111980000021</v>
      </c>
      <c r="O19" s="79">
        <v>52.88826000000001</v>
      </c>
      <c r="P19" s="79">
        <v>73.80877000000001</v>
      </c>
      <c r="Q19" s="79">
        <v>96.677000000000007</v>
      </c>
      <c r="R19" s="79">
        <v>15.451152629999999</v>
      </c>
      <c r="S19" s="79">
        <v>37.852812180000001</v>
      </c>
      <c r="T19" s="79">
        <v>48.369756780000003</v>
      </c>
      <c r="U19" s="79">
        <v>61.006380400000005</v>
      </c>
      <c r="V19" s="79">
        <v>74.787302609999998</v>
      </c>
      <c r="W19" s="79">
        <v>92.238819280000001</v>
      </c>
      <c r="X19" s="79">
        <v>112.18156189</v>
      </c>
      <c r="Y19" s="79">
        <v>133.10872077000002</v>
      </c>
      <c r="Z19" s="79">
        <v>144.49414039999999</v>
      </c>
      <c r="AA19" s="79">
        <v>199.29233139000002</v>
      </c>
      <c r="AB19" s="79">
        <v>233.40495318699999</v>
      </c>
      <c r="AC19" s="79">
        <v>215.63559774819998</v>
      </c>
      <c r="AD19" s="79">
        <v>252.12033190739999</v>
      </c>
      <c r="AE19" s="79">
        <v>265.2899914459</v>
      </c>
      <c r="AF19" s="80">
        <v>257.45181248069997</v>
      </c>
      <c r="AG19" s="80">
        <v>232.5694959521</v>
      </c>
      <c r="AH19" s="80">
        <v>214.2073820164</v>
      </c>
      <c r="AI19" s="80">
        <v>204.35779513879999</v>
      </c>
      <c r="AJ19" s="81">
        <v>185.39900640460002</v>
      </c>
      <c r="AK19" s="81">
        <v>180.69575556390001</v>
      </c>
      <c r="AL19" s="81">
        <v>174.24312785589998</v>
      </c>
      <c r="AM19" s="38">
        <f t="shared" si="0"/>
        <v>397.01904596857003</v>
      </c>
    </row>
    <row r="20" spans="1:39">
      <c r="A20" s="45" t="s">
        <v>5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-1.2301980000000001E-2</v>
      </c>
      <c r="S20" s="79">
        <v>-0.65018196000000006</v>
      </c>
      <c r="T20" s="79">
        <v>-4.0408100000000002E-2</v>
      </c>
      <c r="U20" s="79">
        <v>-6.1004360000000007E-2</v>
      </c>
      <c r="V20" s="79">
        <v>-1.904755E-2</v>
      </c>
      <c r="W20" s="79">
        <v>-5.6268139999999994E-2</v>
      </c>
      <c r="X20" s="79">
        <v>-1.965712E-2</v>
      </c>
      <c r="Y20" s="79">
        <v>-4.2854099999999999E-2</v>
      </c>
      <c r="Z20" s="79">
        <v>-5.0286299999999999E-2</v>
      </c>
      <c r="AA20" s="79">
        <v>-0.13805007</v>
      </c>
      <c r="AB20" s="79">
        <v>-0.25075655250000001</v>
      </c>
      <c r="AC20" s="79">
        <v>-0.63972798819999999</v>
      </c>
      <c r="AD20" s="79">
        <v>-0.80396796719999997</v>
      </c>
      <c r="AE20" s="79">
        <v>-1.8982002841000001</v>
      </c>
      <c r="AF20" s="80">
        <v>-1.2012510985000002</v>
      </c>
      <c r="AG20" s="80">
        <v>-0.79298349079999997</v>
      </c>
      <c r="AH20" s="80">
        <v>-1.1573369701</v>
      </c>
      <c r="AI20" s="80">
        <v>-1.6082680883</v>
      </c>
      <c r="AJ20" s="81">
        <v>-1.5811623179000001</v>
      </c>
      <c r="AK20" s="81">
        <v>-1.7522757552999999</v>
      </c>
      <c r="AL20" s="81">
        <v>-2.6355076407000002</v>
      </c>
      <c r="AM20" s="38">
        <f t="shared" si="0"/>
        <v>0</v>
      </c>
    </row>
    <row r="21" spans="1:39">
      <c r="A21" s="43" t="s">
        <v>10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80">
        <v>0</v>
      </c>
      <c r="AG21" s="80">
        <v>0</v>
      </c>
      <c r="AH21" s="80">
        <v>0</v>
      </c>
      <c r="AI21" s="80">
        <v>22.8622566228</v>
      </c>
      <c r="AJ21" s="81">
        <v>32.396916654400002</v>
      </c>
      <c r="AK21" s="81">
        <v>37.120360017099998</v>
      </c>
      <c r="AL21" s="81">
        <v>46.469308766799998</v>
      </c>
      <c r="AM21" s="38">
        <f t="shared" si="0"/>
        <v>0</v>
      </c>
    </row>
    <row r="22" spans="1:39">
      <c r="A22" s="45" t="s">
        <v>4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80">
        <v>0</v>
      </c>
      <c r="AG22" s="80">
        <v>0</v>
      </c>
      <c r="AH22" s="80">
        <v>0</v>
      </c>
      <c r="AI22" s="80">
        <v>36.050425186299996</v>
      </c>
      <c r="AJ22" s="81">
        <v>52.021869703699998</v>
      </c>
      <c r="AK22" s="81">
        <v>59.679004485600004</v>
      </c>
      <c r="AL22" s="81">
        <v>71.847145498799989</v>
      </c>
      <c r="AM22" s="38">
        <f t="shared" si="0"/>
        <v>0</v>
      </c>
    </row>
    <row r="23" spans="1:39">
      <c r="A23" s="45" t="s">
        <v>5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80">
        <v>0</v>
      </c>
      <c r="AG23" s="80">
        <v>0</v>
      </c>
      <c r="AH23" s="80">
        <v>0</v>
      </c>
      <c r="AI23" s="80">
        <v>-13.1881685635</v>
      </c>
      <c r="AJ23" s="81">
        <v>-19.624953049299997</v>
      </c>
      <c r="AK23" s="81">
        <v>-22.558644468499999</v>
      </c>
      <c r="AL23" s="81">
        <v>-25.377836731999999</v>
      </c>
      <c r="AM23" s="38">
        <f t="shared" si="0"/>
        <v>0</v>
      </c>
    </row>
    <row r="24" spans="1:39">
      <c r="A24" s="43" t="s">
        <v>11</v>
      </c>
      <c r="B24" s="84">
        <v>-0.74000000000000021</v>
      </c>
      <c r="C24" s="84">
        <v>-1.8599999999999994</v>
      </c>
      <c r="D24" s="84">
        <v>-2.7700000000000014</v>
      </c>
      <c r="E24" s="84">
        <v>-4.93</v>
      </c>
      <c r="F24" s="84">
        <v>-5.09</v>
      </c>
      <c r="G24" s="84">
        <v>-4.4800000000000004</v>
      </c>
      <c r="H24" s="84">
        <v>-6.6400000000000006</v>
      </c>
      <c r="I24" s="84">
        <v>-13.91</v>
      </c>
      <c r="J24" s="84">
        <v>-10.190000000000001</v>
      </c>
      <c r="K24" s="84">
        <v>-9.9099999999999984</v>
      </c>
      <c r="L24" s="84">
        <v>-26.63</v>
      </c>
      <c r="M24" s="84">
        <v>-38.43</v>
      </c>
      <c r="N24" s="84">
        <v>-47.959999999999994</v>
      </c>
      <c r="O24" s="84">
        <v>-61.74</v>
      </c>
      <c r="P24" s="84">
        <v>-72.430000000000007</v>
      </c>
      <c r="Q24" s="84">
        <v>-69.896600000000007</v>
      </c>
      <c r="R24" s="84">
        <v>-44.623435199999989</v>
      </c>
      <c r="S24" s="84">
        <v>-54.777583600000007</v>
      </c>
      <c r="T24" s="84">
        <v>-67.251476400000001</v>
      </c>
      <c r="U24" s="84">
        <v>-66.890778126030028</v>
      </c>
      <c r="V24" s="84">
        <v>-78.916956015710014</v>
      </c>
      <c r="W24" s="84">
        <v>-103.26424699437101</v>
      </c>
      <c r="X24" s="84">
        <v>-124.76266045990599</v>
      </c>
      <c r="Y24" s="84">
        <v>-130.27126606244397</v>
      </c>
      <c r="Z24" s="84">
        <v>-133.53740578141881</v>
      </c>
      <c r="AA24" s="84">
        <v>-119.51920881200556</v>
      </c>
      <c r="AB24" s="84">
        <v>-119.11179183291165</v>
      </c>
      <c r="AC24" s="84">
        <v>-230.05007387399991</v>
      </c>
      <c r="AD24" s="84">
        <v>-290.46201349300003</v>
      </c>
      <c r="AE24" s="84">
        <v>-448.74811477399999</v>
      </c>
      <c r="AF24" s="80">
        <v>-469.49435006499994</v>
      </c>
      <c r="AG24" s="80">
        <v>-566.78107988699992</v>
      </c>
      <c r="AH24" s="80">
        <v>-579.15020093507997</v>
      </c>
      <c r="AI24" s="80">
        <v>-467.45419872265012</v>
      </c>
      <c r="AJ24" s="81">
        <v>-467.53089575240995</v>
      </c>
      <c r="AK24" s="81">
        <v>-559.78165488861987</v>
      </c>
      <c r="AL24" s="81">
        <v>-669.02703775558336</v>
      </c>
      <c r="AM24" s="38">
        <f t="shared" si="0"/>
        <v>-377.60659999999996</v>
      </c>
    </row>
    <row r="25" spans="1:39">
      <c r="A25" s="45" t="s">
        <v>4</v>
      </c>
      <c r="B25" s="79">
        <v>11.73</v>
      </c>
      <c r="C25" s="79">
        <v>11.67</v>
      </c>
      <c r="D25" s="79">
        <v>10.44</v>
      </c>
      <c r="E25" s="79">
        <v>10.31</v>
      </c>
      <c r="F25" s="79">
        <v>10.11</v>
      </c>
      <c r="G25" s="79">
        <v>11.93</v>
      </c>
      <c r="H25" s="79">
        <v>16.12</v>
      </c>
      <c r="I25" s="79">
        <v>13.61</v>
      </c>
      <c r="J25" s="79">
        <v>22.26</v>
      </c>
      <c r="K25" s="79">
        <v>15.17</v>
      </c>
      <c r="L25" s="79">
        <v>16.62</v>
      </c>
      <c r="M25" s="79">
        <v>16.36</v>
      </c>
      <c r="N25" s="79">
        <v>28.25</v>
      </c>
      <c r="O25" s="79">
        <v>33.520000000000003</v>
      </c>
      <c r="P25" s="79">
        <v>30.69</v>
      </c>
      <c r="Q25" s="79">
        <v>29.547399999999996</v>
      </c>
      <c r="R25" s="79">
        <v>23.008224100000003</v>
      </c>
      <c r="S25" s="79">
        <v>24.20119</v>
      </c>
      <c r="T25" s="79">
        <v>36.709670000000003</v>
      </c>
      <c r="U25" s="79">
        <v>46.350586982968998</v>
      </c>
      <c r="V25" s="79">
        <v>57.202076808285</v>
      </c>
      <c r="W25" s="79">
        <v>79.064082043515</v>
      </c>
      <c r="X25" s="79">
        <v>120.67492896563201</v>
      </c>
      <c r="Y25" s="79">
        <v>154.26523203980202</v>
      </c>
      <c r="Z25" s="79">
        <v>210.15285161441776</v>
      </c>
      <c r="AA25" s="79">
        <v>313.238226895433</v>
      </c>
      <c r="AB25" s="79">
        <v>384.17555931306907</v>
      </c>
      <c r="AC25" s="79">
        <v>235.689426986</v>
      </c>
      <c r="AD25" s="79">
        <v>342.10511456699999</v>
      </c>
      <c r="AE25" s="79">
        <v>355.69898537600005</v>
      </c>
      <c r="AF25" s="80">
        <v>389.12164511500004</v>
      </c>
      <c r="AG25" s="80">
        <v>376.45658863299997</v>
      </c>
      <c r="AH25" s="80">
        <v>382.42778006402</v>
      </c>
      <c r="AI25" s="80">
        <v>385.94332045605</v>
      </c>
      <c r="AJ25" s="81">
        <v>338.27133238309</v>
      </c>
      <c r="AK25" s="81">
        <v>372.91263644738001</v>
      </c>
      <c r="AL25" s="81">
        <v>423.03792764585</v>
      </c>
      <c r="AM25" s="38">
        <f t="shared" si="0"/>
        <v>288.3374</v>
      </c>
    </row>
    <row r="26" spans="1:39">
      <c r="A26" s="45" t="s">
        <v>5</v>
      </c>
      <c r="B26" s="79">
        <v>-12.47</v>
      </c>
      <c r="C26" s="79">
        <v>-13.53</v>
      </c>
      <c r="D26" s="79">
        <v>-13.21</v>
      </c>
      <c r="E26" s="79">
        <v>-15.24</v>
      </c>
      <c r="F26" s="79">
        <v>-15.2</v>
      </c>
      <c r="G26" s="79">
        <v>-16.41</v>
      </c>
      <c r="H26" s="79">
        <v>-22.76</v>
      </c>
      <c r="I26" s="79">
        <v>-27.52</v>
      </c>
      <c r="J26" s="79">
        <v>-32.450000000000003</v>
      </c>
      <c r="K26" s="79">
        <v>-25.08</v>
      </c>
      <c r="L26" s="79">
        <v>-43.25</v>
      </c>
      <c r="M26" s="79">
        <v>-54.79</v>
      </c>
      <c r="N26" s="79">
        <v>-76.209999999999994</v>
      </c>
      <c r="O26" s="79">
        <v>-95.26</v>
      </c>
      <c r="P26" s="79">
        <v>-103.12</v>
      </c>
      <c r="Q26" s="79">
        <v>-99.444000000000003</v>
      </c>
      <c r="R26" s="79">
        <v>-67.631659299999995</v>
      </c>
      <c r="S26" s="79">
        <v>-78.978773600000011</v>
      </c>
      <c r="T26" s="79">
        <v>-103.9611464</v>
      </c>
      <c r="U26" s="79">
        <v>-113.24136510899902</v>
      </c>
      <c r="V26" s="79">
        <v>-136.11903282399501</v>
      </c>
      <c r="W26" s="79">
        <v>-182.32832903788599</v>
      </c>
      <c r="X26" s="79">
        <v>-245.43758942553796</v>
      </c>
      <c r="Y26" s="79">
        <v>-284.53649810224601</v>
      </c>
      <c r="Z26" s="79">
        <v>-343.69025739583651</v>
      </c>
      <c r="AA26" s="79">
        <v>-432.75743570743856</v>
      </c>
      <c r="AB26" s="79">
        <v>-503.28735114598072</v>
      </c>
      <c r="AC26" s="79">
        <v>-465.73950085999996</v>
      </c>
      <c r="AD26" s="79">
        <v>-632.56712805999996</v>
      </c>
      <c r="AE26" s="79">
        <v>-804.44710014999998</v>
      </c>
      <c r="AF26" s="80">
        <v>-858.61599518000003</v>
      </c>
      <c r="AG26" s="80">
        <v>-943.23766851999994</v>
      </c>
      <c r="AH26" s="80">
        <v>-961.57798099909996</v>
      </c>
      <c r="AI26" s="80">
        <v>-853.39751917870012</v>
      </c>
      <c r="AJ26" s="81">
        <v>-805.80222813550006</v>
      </c>
      <c r="AK26" s="81">
        <v>-932.69429133599988</v>
      </c>
      <c r="AL26" s="81">
        <v>-1092.0649654014333</v>
      </c>
      <c r="AM26" s="38">
        <f t="shared" si="0"/>
        <v>-665.94399999999996</v>
      </c>
    </row>
    <row r="27" spans="1:39">
      <c r="A27" s="43" t="s">
        <v>12</v>
      </c>
      <c r="B27" s="84">
        <v>7.77</v>
      </c>
      <c r="C27" s="84">
        <v>8.8800000000000008</v>
      </c>
      <c r="D27" s="84">
        <v>9.81</v>
      </c>
      <c r="E27" s="84">
        <v>9.36</v>
      </c>
      <c r="F27" s="84">
        <v>12.23</v>
      </c>
      <c r="G27" s="84">
        <v>14.579999999999998</v>
      </c>
      <c r="H27" s="84">
        <v>16.14</v>
      </c>
      <c r="I27" s="84">
        <v>14.310000000000002</v>
      </c>
      <c r="J27" s="84">
        <v>17.48</v>
      </c>
      <c r="K27" s="84">
        <v>23.29</v>
      </c>
      <c r="L27" s="84">
        <v>14.349999999999998</v>
      </c>
      <c r="M27" s="84">
        <v>18.86</v>
      </c>
      <c r="N27" s="84">
        <v>42.870000000000005</v>
      </c>
      <c r="O27" s="84">
        <v>50.419999999999995</v>
      </c>
      <c r="P27" s="84">
        <v>57.26</v>
      </c>
      <c r="Q27" s="84">
        <v>39.440399999999997</v>
      </c>
      <c r="R27" s="84">
        <v>33.962999999999994</v>
      </c>
      <c r="S27" s="84">
        <v>32.339700000000008</v>
      </c>
      <c r="T27" s="84">
        <v>31.17313200000001</v>
      </c>
      <c r="U27" s="84">
        <v>38.831737999999973</v>
      </c>
      <c r="V27" s="84">
        <v>49.865836000000002</v>
      </c>
      <c r="W27" s="84">
        <v>22.187280000000005</v>
      </c>
      <c r="X27" s="84">
        <v>60.015971500000035</v>
      </c>
      <c r="Y27" s="84">
        <v>75.369298296599965</v>
      </c>
      <c r="Z27" s="84">
        <v>96.272956920000027</v>
      </c>
      <c r="AA27" s="84">
        <v>74.469532573333311</v>
      </c>
      <c r="AB27" s="84">
        <v>46.86</v>
      </c>
      <c r="AC27" s="84">
        <v>-40.266727739999936</v>
      </c>
      <c r="AD27" s="84">
        <v>-90.660312000000033</v>
      </c>
      <c r="AE27" s="84">
        <v>-241.2105311</v>
      </c>
      <c r="AF27" s="80">
        <v>-519.48582284000008</v>
      </c>
      <c r="AG27" s="80">
        <v>-769.12394742556592</v>
      </c>
      <c r="AH27" s="80">
        <v>-1833.0005229106628</v>
      </c>
      <c r="AI27" s="80">
        <v>-2048.6182522947106</v>
      </c>
      <c r="AJ27" s="81">
        <v>-2056.8036154724823</v>
      </c>
      <c r="AK27" s="81">
        <v>-2193.1595471557948</v>
      </c>
      <c r="AL27" s="81">
        <v>-2369.5970021090802</v>
      </c>
      <c r="AM27" s="38">
        <f t="shared" si="0"/>
        <v>357.05040000000002</v>
      </c>
    </row>
    <row r="28" spans="1:39">
      <c r="A28" s="45" t="s">
        <v>4</v>
      </c>
      <c r="B28" s="79">
        <v>8.43</v>
      </c>
      <c r="C28" s="79">
        <v>9.41</v>
      </c>
      <c r="D28" s="79">
        <v>11.31</v>
      </c>
      <c r="E28" s="79">
        <v>12.5</v>
      </c>
      <c r="F28" s="79">
        <v>15.31</v>
      </c>
      <c r="G28" s="79">
        <v>18.45</v>
      </c>
      <c r="H28" s="79">
        <v>22.47</v>
      </c>
      <c r="I28" s="79">
        <v>18.600000000000001</v>
      </c>
      <c r="J28" s="79">
        <v>22.18</v>
      </c>
      <c r="K28" s="79">
        <v>28.4</v>
      </c>
      <c r="L28" s="79">
        <v>39.47</v>
      </c>
      <c r="M28" s="79">
        <v>46.83</v>
      </c>
      <c r="N28" s="79">
        <v>73.23</v>
      </c>
      <c r="O28" s="79">
        <v>87.3</v>
      </c>
      <c r="P28" s="79">
        <v>102</v>
      </c>
      <c r="Q28" s="79">
        <v>120.7414</v>
      </c>
      <c r="R28" s="79">
        <v>126.01739999999999</v>
      </c>
      <c r="S28" s="79">
        <v>140.9845</v>
      </c>
      <c r="T28" s="79">
        <v>162.31</v>
      </c>
      <c r="U28" s="79">
        <v>177.92</v>
      </c>
      <c r="V28" s="79">
        <v>203.85</v>
      </c>
      <c r="W28" s="79">
        <v>174.06</v>
      </c>
      <c r="X28" s="79">
        <v>257.39</v>
      </c>
      <c r="Y28" s="79">
        <v>292.95999999999992</v>
      </c>
      <c r="Z28" s="79">
        <v>339.49</v>
      </c>
      <c r="AA28" s="79">
        <v>372.33</v>
      </c>
      <c r="AB28" s="79">
        <v>408.43</v>
      </c>
      <c r="AC28" s="79">
        <v>396.75</v>
      </c>
      <c r="AD28" s="79">
        <v>458.14</v>
      </c>
      <c r="AE28" s="79">
        <v>484.64</v>
      </c>
      <c r="AF28" s="80">
        <v>500.28</v>
      </c>
      <c r="AG28" s="80">
        <v>516.64</v>
      </c>
      <c r="AH28" s="80">
        <v>440.43680659004497</v>
      </c>
      <c r="AI28" s="80">
        <v>449.68718675523712</v>
      </c>
      <c r="AJ28" s="81">
        <v>444.31583511065753</v>
      </c>
      <c r="AK28" s="81">
        <v>385.59137201941479</v>
      </c>
      <c r="AL28" s="81">
        <v>403.85501295025813</v>
      </c>
      <c r="AM28" s="38">
        <f t="shared" si="0"/>
        <v>636.6314000000001</v>
      </c>
    </row>
    <row r="29" spans="1:39">
      <c r="A29" s="45" t="s">
        <v>5</v>
      </c>
      <c r="B29" s="79">
        <v>-0.66</v>
      </c>
      <c r="C29" s="79">
        <v>-0.53</v>
      </c>
      <c r="D29" s="79">
        <v>-1.5</v>
      </c>
      <c r="E29" s="79">
        <v>-3.14</v>
      </c>
      <c r="F29" s="79">
        <v>-3.08</v>
      </c>
      <c r="G29" s="79">
        <v>-3.87</v>
      </c>
      <c r="H29" s="79">
        <v>-6.33</v>
      </c>
      <c r="I29" s="79">
        <v>-4.29</v>
      </c>
      <c r="J29" s="79">
        <v>-4.7</v>
      </c>
      <c r="K29" s="79">
        <v>-5.1100000000000003</v>
      </c>
      <c r="L29" s="79">
        <v>-25.12</v>
      </c>
      <c r="M29" s="79">
        <v>-27.97</v>
      </c>
      <c r="N29" s="79">
        <v>-30.36</v>
      </c>
      <c r="O29" s="79">
        <v>-36.880000000000003</v>
      </c>
      <c r="P29" s="79">
        <v>-44.74</v>
      </c>
      <c r="Q29" s="79">
        <v>-81.301000000000002</v>
      </c>
      <c r="R29" s="79">
        <v>-92.054400000000001</v>
      </c>
      <c r="S29" s="79">
        <v>-108.64479999999999</v>
      </c>
      <c r="T29" s="79">
        <v>-131.13686799999999</v>
      </c>
      <c r="U29" s="79">
        <v>-139.08826200000001</v>
      </c>
      <c r="V29" s="79">
        <v>-153.98416399999999</v>
      </c>
      <c r="W29" s="79">
        <v>-151.87272000000002</v>
      </c>
      <c r="X29" s="79">
        <v>-197.37402849999998</v>
      </c>
      <c r="Y29" s="79">
        <v>-217.59070170340001</v>
      </c>
      <c r="Z29" s="79">
        <v>-243.21704307999997</v>
      </c>
      <c r="AA29" s="79">
        <v>-297.86046742666667</v>
      </c>
      <c r="AB29" s="79">
        <v>-361.57</v>
      </c>
      <c r="AC29" s="79">
        <v>-437.01672773999991</v>
      </c>
      <c r="AD29" s="79">
        <v>-548.80031200000008</v>
      </c>
      <c r="AE29" s="79">
        <v>-725.8505310999999</v>
      </c>
      <c r="AF29" s="80">
        <v>-1019.7658228400001</v>
      </c>
      <c r="AG29" s="80">
        <v>-1285.7639474255659</v>
      </c>
      <c r="AH29" s="80">
        <v>-2273.4373295007081</v>
      </c>
      <c r="AI29" s="80">
        <v>-2498.3054390499478</v>
      </c>
      <c r="AJ29" s="81">
        <v>-2501.11945058314</v>
      </c>
      <c r="AK29" s="81">
        <v>-2578.7509191752092</v>
      </c>
      <c r="AL29" s="81">
        <v>-2773.452015059338</v>
      </c>
      <c r="AM29" s="38">
        <f t="shared" si="0"/>
        <v>-279.58100000000002</v>
      </c>
    </row>
    <row r="30" spans="1:39">
      <c r="A30" s="43" t="s">
        <v>13</v>
      </c>
      <c r="B30" s="84">
        <v>0.75</v>
      </c>
      <c r="C30" s="84">
        <v>0.96</v>
      </c>
      <c r="D30" s="84">
        <v>0.86</v>
      </c>
      <c r="E30" s="84">
        <v>0.91</v>
      </c>
      <c r="F30" s="84">
        <v>1.99</v>
      </c>
      <c r="G30" s="84">
        <v>0.51</v>
      </c>
      <c r="H30" s="84">
        <v>0.35</v>
      </c>
      <c r="I30" s="84">
        <v>0.53</v>
      </c>
      <c r="J30" s="84">
        <v>0.52</v>
      </c>
      <c r="K30" s="84">
        <v>0.74</v>
      </c>
      <c r="L30" s="84">
        <v>0.39999999999999997</v>
      </c>
      <c r="M30" s="84">
        <v>0.24999999999999997</v>
      </c>
      <c r="N30" s="84">
        <v>0.18999999999999995</v>
      </c>
      <c r="O30" s="84">
        <v>-0.39999999999999947</v>
      </c>
      <c r="P30" s="84">
        <v>-4.2</v>
      </c>
      <c r="Q30" s="84">
        <v>-6.1896999999999993</v>
      </c>
      <c r="R30" s="84">
        <v>-5.2560800000000008</v>
      </c>
      <c r="S30" s="84">
        <v>-5.5457800000000006</v>
      </c>
      <c r="T30" s="84">
        <v>-3.9213100000000001</v>
      </c>
      <c r="U30" s="84">
        <v>-0.16815050916599894</v>
      </c>
      <c r="V30" s="84">
        <v>2.8258745493199999</v>
      </c>
      <c r="W30" s="84">
        <v>1.064161338845</v>
      </c>
      <c r="X30" s="84">
        <v>1.2866240616729989</v>
      </c>
      <c r="Y30" s="84">
        <v>9.7356687644510025</v>
      </c>
      <c r="Z30" s="84">
        <v>7.0291843541060004</v>
      </c>
      <c r="AA30" s="84">
        <v>24.672800511915909</v>
      </c>
      <c r="AB30" s="84">
        <v>59.654929474994738</v>
      </c>
      <c r="AC30" s="84">
        <v>35.951547830000003</v>
      </c>
      <c r="AD30" s="84">
        <v>94.228449380000001</v>
      </c>
      <c r="AE30" s="84">
        <v>109.95908953000001</v>
      </c>
      <c r="AF30" s="80">
        <v>86.272150630000013</v>
      </c>
      <c r="AG30" s="80">
        <v>67.7276205</v>
      </c>
      <c r="AH30" s="80">
        <v>104.85323734370002</v>
      </c>
      <c r="AI30" s="80">
        <v>64.551702660200021</v>
      </c>
      <c r="AJ30" s="81">
        <v>41.567198329499988</v>
      </c>
      <c r="AK30" s="81">
        <v>36.090754097300007</v>
      </c>
      <c r="AL30" s="81">
        <v>49.336588949299994</v>
      </c>
      <c r="AM30" s="38">
        <f t="shared" si="0"/>
        <v>-1.8297000000000008</v>
      </c>
    </row>
    <row r="31" spans="1:39">
      <c r="A31" s="45" t="s">
        <v>4</v>
      </c>
      <c r="B31" s="79">
        <v>0.75</v>
      </c>
      <c r="C31" s="79">
        <v>0.96</v>
      </c>
      <c r="D31" s="79">
        <v>0.86</v>
      </c>
      <c r="E31" s="79">
        <v>0.91</v>
      </c>
      <c r="F31" s="79">
        <v>1.99</v>
      </c>
      <c r="G31" s="79">
        <v>0.51</v>
      </c>
      <c r="H31" s="79">
        <v>0.35</v>
      </c>
      <c r="I31" s="79">
        <v>0.53</v>
      </c>
      <c r="J31" s="79">
        <v>0.52</v>
      </c>
      <c r="K31" s="79">
        <v>0.74</v>
      </c>
      <c r="L31" s="79">
        <v>0.6</v>
      </c>
      <c r="M31" s="79">
        <v>0.47</v>
      </c>
      <c r="N31" s="79">
        <v>1.17</v>
      </c>
      <c r="O31" s="79">
        <v>7.63</v>
      </c>
      <c r="P31" s="79">
        <v>4.37</v>
      </c>
      <c r="Q31" s="79">
        <v>5.9013</v>
      </c>
      <c r="R31" s="79">
        <v>5.9412099999999999</v>
      </c>
      <c r="S31" s="79">
        <v>9.8522800000000004</v>
      </c>
      <c r="T31" s="79">
        <v>6.0231300000000001</v>
      </c>
      <c r="U31" s="79">
        <v>8.3019392239720009</v>
      </c>
      <c r="V31" s="79">
        <v>12.46448340836</v>
      </c>
      <c r="W31" s="79">
        <v>12.896547724671997</v>
      </c>
      <c r="X31" s="79">
        <v>14.674885612130002</v>
      </c>
      <c r="Y31" s="79">
        <v>25.929485154398002</v>
      </c>
      <c r="Z31" s="79">
        <v>27.526390819471544</v>
      </c>
      <c r="AA31" s="79">
        <v>53.770970382607956</v>
      </c>
      <c r="AB31" s="79">
        <v>103.28505742598561</v>
      </c>
      <c r="AC31" s="79">
        <v>94.627918870000002</v>
      </c>
      <c r="AD31" s="79">
        <v>144.94686429000001</v>
      </c>
      <c r="AE31" s="79">
        <v>147.24344474</v>
      </c>
      <c r="AF31" s="80">
        <v>122.45918921000001</v>
      </c>
      <c r="AG31" s="80">
        <v>106.63035031999999</v>
      </c>
      <c r="AH31" s="80">
        <v>153.5496503677</v>
      </c>
      <c r="AI31" s="80">
        <v>166.52464754790003</v>
      </c>
      <c r="AJ31" s="81">
        <v>126.6061235068</v>
      </c>
      <c r="AK31" s="81">
        <v>122.50520448740001</v>
      </c>
      <c r="AL31" s="81">
        <v>135.51142883519998</v>
      </c>
      <c r="AM31" s="38">
        <f t="shared" si="0"/>
        <v>28.261299999999999</v>
      </c>
    </row>
    <row r="32" spans="1:39">
      <c r="A32" s="45" t="s">
        <v>5</v>
      </c>
      <c r="B32" s="79">
        <v>0</v>
      </c>
      <c r="C32" s="79">
        <v>0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-0.2</v>
      </c>
      <c r="M32" s="79">
        <v>-0.22</v>
      </c>
      <c r="N32" s="79">
        <v>-0.98</v>
      </c>
      <c r="O32" s="79">
        <v>-8.0299999999999994</v>
      </c>
      <c r="P32" s="79">
        <v>-8.57</v>
      </c>
      <c r="Q32" s="79">
        <v>-12.090999999999999</v>
      </c>
      <c r="R32" s="79">
        <v>-11.197290000000001</v>
      </c>
      <c r="S32" s="79">
        <v>-15.398060000000001</v>
      </c>
      <c r="T32" s="79">
        <v>-9.9444400000000002</v>
      </c>
      <c r="U32" s="79">
        <v>-8.4700897331379998</v>
      </c>
      <c r="V32" s="79">
        <v>-9.6386088590399996</v>
      </c>
      <c r="W32" s="79">
        <v>-11.832386385827</v>
      </c>
      <c r="X32" s="79">
        <v>-13.388261550457001</v>
      </c>
      <c r="Y32" s="79">
        <v>-16.193816389946999</v>
      </c>
      <c r="Z32" s="79">
        <v>-20.497206465365544</v>
      </c>
      <c r="AA32" s="79">
        <v>-29.098169870692047</v>
      </c>
      <c r="AB32" s="79">
        <v>-43.630127950990875</v>
      </c>
      <c r="AC32" s="79">
        <v>-58.676371039999999</v>
      </c>
      <c r="AD32" s="79">
        <v>-50.71841491</v>
      </c>
      <c r="AE32" s="79">
        <v>-37.284355210000001</v>
      </c>
      <c r="AF32" s="80">
        <v>-36.187038579999999</v>
      </c>
      <c r="AG32" s="80">
        <v>-38.902729819999998</v>
      </c>
      <c r="AH32" s="80">
        <v>-48.696413023999995</v>
      </c>
      <c r="AI32" s="80">
        <v>-101.9729448877</v>
      </c>
      <c r="AJ32" s="81">
        <v>-85.038925177300001</v>
      </c>
      <c r="AK32" s="81">
        <v>-86.414450390100001</v>
      </c>
      <c r="AL32" s="81">
        <v>-86.174839885900013</v>
      </c>
      <c r="AM32" s="38">
        <f t="shared" si="0"/>
        <v>-30.091000000000001</v>
      </c>
    </row>
    <row r="33" spans="1:39">
      <c r="A33" s="43" t="s">
        <v>14</v>
      </c>
      <c r="B33" s="84">
        <v>1.1299999999999999</v>
      </c>
      <c r="C33" s="84">
        <v>0.92999999999999972</v>
      </c>
      <c r="D33" s="84">
        <v>1.0300000000000002</v>
      </c>
      <c r="E33" s="84">
        <v>1.2799999999999998</v>
      </c>
      <c r="F33" s="84">
        <v>1.4700000000000002</v>
      </c>
      <c r="G33" s="84">
        <v>1.1000000000000001</v>
      </c>
      <c r="H33" s="84">
        <v>1.31</v>
      </c>
      <c r="I33" s="84">
        <v>1.4499999999999997</v>
      </c>
      <c r="J33" s="84">
        <v>1.33</v>
      </c>
      <c r="K33" s="84">
        <v>1.2799999999999998</v>
      </c>
      <c r="L33" s="84">
        <v>2.12</v>
      </c>
      <c r="M33" s="84">
        <v>0.89999999999999947</v>
      </c>
      <c r="N33" s="84">
        <v>-1.8000000000000007</v>
      </c>
      <c r="O33" s="84">
        <v>-24.209999999999997</v>
      </c>
      <c r="P33" s="84">
        <v>-1.1000000000000001</v>
      </c>
      <c r="Q33" s="84">
        <v>-8.7136000000000013</v>
      </c>
      <c r="R33" s="84">
        <v>-13.737109999999999</v>
      </c>
      <c r="S33" s="84">
        <v>-17.1715509</v>
      </c>
      <c r="T33" s="84">
        <v>-23.636196600000002</v>
      </c>
      <c r="U33" s="84">
        <v>-24.836868179001002</v>
      </c>
      <c r="V33" s="84">
        <v>-30.367934021958</v>
      </c>
      <c r="W33" s="84">
        <v>-42.253543742291001</v>
      </c>
      <c r="X33" s="84">
        <v>-57.427915347156997</v>
      </c>
      <c r="Y33" s="84">
        <v>-66.501415637430995</v>
      </c>
      <c r="Z33" s="84">
        <v>-82.761409489200744</v>
      </c>
      <c r="AA33" s="84">
        <v>-97.604307680234086</v>
      </c>
      <c r="AB33" s="84">
        <v>-113.60127773808408</v>
      </c>
      <c r="AC33" s="84">
        <v>-97.059484319999996</v>
      </c>
      <c r="AD33" s="84">
        <v>-140.27689291999999</v>
      </c>
      <c r="AE33" s="84">
        <v>-167.20055825000003</v>
      </c>
      <c r="AF33" s="80">
        <v>-172.70901146</v>
      </c>
      <c r="AG33" s="80">
        <v>-180.96529681999999</v>
      </c>
      <c r="AH33" s="80">
        <v>-178.79944613110001</v>
      </c>
      <c r="AI33" s="80">
        <v>-38.178975570399999</v>
      </c>
      <c r="AJ33" s="81">
        <v>-88.48902044830001</v>
      </c>
      <c r="AK33" s="81">
        <v>-74.02362038230001</v>
      </c>
      <c r="AL33" s="81">
        <v>-66.246522414566655</v>
      </c>
      <c r="AM33" s="38">
        <f t="shared" si="0"/>
        <v>-20.493600000000001</v>
      </c>
    </row>
    <row r="34" spans="1:39">
      <c r="A34" s="45" t="s">
        <v>4</v>
      </c>
      <c r="B34" s="79">
        <v>2.02</v>
      </c>
      <c r="C34" s="79">
        <v>2.0299999999999998</v>
      </c>
      <c r="D34" s="79">
        <v>2.2400000000000002</v>
      </c>
      <c r="E34" s="79">
        <v>1.96</v>
      </c>
      <c r="F34" s="79">
        <v>2.29</v>
      </c>
      <c r="G34" s="79">
        <v>2.52</v>
      </c>
      <c r="H34" s="79">
        <v>3.45</v>
      </c>
      <c r="I34" s="79">
        <v>3.32</v>
      </c>
      <c r="J34" s="79">
        <v>2.27</v>
      </c>
      <c r="K34" s="79">
        <v>3.42</v>
      </c>
      <c r="L34" s="79">
        <v>4.8600000000000003</v>
      </c>
      <c r="M34" s="79">
        <v>4.5199999999999996</v>
      </c>
      <c r="N34" s="79">
        <v>17</v>
      </c>
      <c r="O34" s="79">
        <v>18.52</v>
      </c>
      <c r="P34" s="79">
        <v>1.23</v>
      </c>
      <c r="Q34" s="79">
        <v>1.7431000000000001</v>
      </c>
      <c r="R34" s="79">
        <v>3.8441300000000003</v>
      </c>
      <c r="S34" s="79">
        <v>2.0392199999999998</v>
      </c>
      <c r="T34" s="79">
        <v>1.07802</v>
      </c>
      <c r="U34" s="79">
        <v>2.2732738529360002</v>
      </c>
      <c r="V34" s="79">
        <v>2.0894433717430001</v>
      </c>
      <c r="W34" s="79">
        <v>3.388619121734</v>
      </c>
      <c r="X34" s="79">
        <v>3.8078250024089995</v>
      </c>
      <c r="Y34" s="79">
        <v>5.4941754357750003</v>
      </c>
      <c r="Z34" s="79">
        <v>5.5495324291730004</v>
      </c>
      <c r="AA34" s="79">
        <v>9.036958441906819</v>
      </c>
      <c r="AB34" s="79">
        <v>13.827160038443189</v>
      </c>
      <c r="AC34" s="79">
        <v>16.030152950000002</v>
      </c>
      <c r="AD34" s="79">
        <v>17.269057839999999</v>
      </c>
      <c r="AE34" s="79">
        <v>30.177208659999998</v>
      </c>
      <c r="AF34" s="80">
        <v>33.292304630000004</v>
      </c>
      <c r="AG34" s="80">
        <v>39.961666139999998</v>
      </c>
      <c r="AH34" s="80">
        <v>45.741464624200006</v>
      </c>
      <c r="AI34" s="80">
        <v>49.762952029200001</v>
      </c>
      <c r="AJ34" s="81">
        <v>40.637909284999999</v>
      </c>
      <c r="AK34" s="81">
        <v>40.608315936300002</v>
      </c>
      <c r="AL34" s="81">
        <v>49.270081722400001</v>
      </c>
      <c r="AM34" s="38">
        <f t="shared" si="0"/>
        <v>73.39309999999999</v>
      </c>
    </row>
    <row r="35" spans="1:39">
      <c r="A35" s="45" t="s">
        <v>5</v>
      </c>
      <c r="B35" s="79">
        <v>-0.89</v>
      </c>
      <c r="C35" s="79">
        <v>-1.1000000000000001</v>
      </c>
      <c r="D35" s="79">
        <v>-1.21</v>
      </c>
      <c r="E35" s="79">
        <v>-0.68</v>
      </c>
      <c r="F35" s="79">
        <v>-0.82</v>
      </c>
      <c r="G35" s="79">
        <v>-1.42</v>
      </c>
      <c r="H35" s="79">
        <v>-2.14</v>
      </c>
      <c r="I35" s="79">
        <v>-1.87</v>
      </c>
      <c r="J35" s="79">
        <v>-0.94</v>
      </c>
      <c r="K35" s="79">
        <v>-2.14</v>
      </c>
      <c r="L35" s="79">
        <v>-2.74</v>
      </c>
      <c r="M35" s="79">
        <v>-3.62</v>
      </c>
      <c r="N35" s="79">
        <v>-18.8</v>
      </c>
      <c r="O35" s="79">
        <v>-42.73</v>
      </c>
      <c r="P35" s="79">
        <v>-2.33</v>
      </c>
      <c r="Q35" s="79">
        <v>-10.456700000000001</v>
      </c>
      <c r="R35" s="79">
        <v>-17.581240000000001</v>
      </c>
      <c r="S35" s="79">
        <v>-19.2107709</v>
      </c>
      <c r="T35" s="79">
        <v>-24.7142166</v>
      </c>
      <c r="U35" s="79">
        <v>-27.110142031937002</v>
      </c>
      <c r="V35" s="79">
        <v>-32.457377393701002</v>
      </c>
      <c r="W35" s="79">
        <v>-45.642162864025003</v>
      </c>
      <c r="X35" s="79">
        <v>-61.235740349566001</v>
      </c>
      <c r="Y35" s="79">
        <v>-71.995591073206</v>
      </c>
      <c r="Z35" s="79">
        <v>-88.310941918373743</v>
      </c>
      <c r="AA35" s="79">
        <v>-106.64126612214091</v>
      </c>
      <c r="AB35" s="79">
        <v>-127.42843777652726</v>
      </c>
      <c r="AC35" s="79">
        <v>-113.08963727</v>
      </c>
      <c r="AD35" s="79">
        <v>-157.54595076000001</v>
      </c>
      <c r="AE35" s="79">
        <v>-197.37776691000002</v>
      </c>
      <c r="AF35" s="80">
        <v>-206.00131608999999</v>
      </c>
      <c r="AG35" s="80">
        <v>-220.92696295999997</v>
      </c>
      <c r="AH35" s="80">
        <v>-224.54091075529999</v>
      </c>
      <c r="AI35" s="80">
        <v>-87.941927599600007</v>
      </c>
      <c r="AJ35" s="81">
        <v>-129.12692973330002</v>
      </c>
      <c r="AK35" s="81">
        <v>-114.63193631860001</v>
      </c>
      <c r="AL35" s="81">
        <v>-115.51660413696666</v>
      </c>
      <c r="AM35" s="38">
        <f t="shared" si="0"/>
        <v>-93.88669999999999</v>
      </c>
    </row>
    <row r="36" spans="1:39">
      <c r="A36" s="43" t="s">
        <v>15</v>
      </c>
      <c r="B36" s="84">
        <v>0</v>
      </c>
      <c r="C36" s="84">
        <v>0</v>
      </c>
      <c r="D36" s="84">
        <v>0</v>
      </c>
      <c r="E36" s="84">
        <v>0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N36" s="84">
        <v>0</v>
      </c>
      <c r="O36" s="84">
        <v>0</v>
      </c>
      <c r="P36" s="84">
        <v>0</v>
      </c>
      <c r="Q36" s="84">
        <v>-2.9755000000000003</v>
      </c>
      <c r="R36" s="84">
        <v>-1.36466</v>
      </c>
      <c r="S36" s="84">
        <v>-0.56109000000000009</v>
      </c>
      <c r="T36" s="84">
        <v>-0.19637428999999995</v>
      </c>
      <c r="U36" s="84">
        <v>0.2166196938049999</v>
      </c>
      <c r="V36" s="84">
        <v>-0.38832418935299995</v>
      </c>
      <c r="W36" s="84">
        <v>-0.8056453118800001</v>
      </c>
      <c r="X36" s="84">
        <v>-0.441511034129</v>
      </c>
      <c r="Y36" s="84">
        <v>-0.1424435153889998</v>
      </c>
      <c r="Z36" s="84">
        <v>-7.4604202017210417</v>
      </c>
      <c r="AA36" s="84">
        <v>-3.2643735601223849</v>
      </c>
      <c r="AB36" s="84">
        <v>-2.5088361368550127</v>
      </c>
      <c r="AC36" s="84">
        <v>-2.861221154879225</v>
      </c>
      <c r="AD36" s="84">
        <v>-0.56180582217301911</v>
      </c>
      <c r="AE36" s="84">
        <v>1.0252856009324218</v>
      </c>
      <c r="AF36" s="80">
        <v>-0.39771386736023251</v>
      </c>
      <c r="AG36" s="80">
        <v>-5.0615849761079108</v>
      </c>
      <c r="AH36" s="80">
        <v>-4.0924483310725313</v>
      </c>
      <c r="AI36" s="80">
        <v>-3.1031723518511098</v>
      </c>
      <c r="AJ36" s="81">
        <v>11.406956080402093</v>
      </c>
      <c r="AK36" s="81">
        <v>18.146229575184581</v>
      </c>
      <c r="AL36" s="81">
        <v>12.440254420137725</v>
      </c>
      <c r="AM36" s="38">
        <f t="shared" si="0"/>
        <v>-2.9755000000000003</v>
      </c>
    </row>
    <row r="37" spans="1:39">
      <c r="A37" s="45" t="s">
        <v>4</v>
      </c>
      <c r="B37" s="79">
        <v>0</v>
      </c>
      <c r="C37" s="79">
        <v>0</v>
      </c>
      <c r="D37" s="79">
        <v>0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0.27329999999999999</v>
      </c>
      <c r="R37" s="79">
        <v>0.26961999999999997</v>
      </c>
      <c r="S37" s="79">
        <v>1.10747</v>
      </c>
      <c r="T37" s="79">
        <v>0.77803603999999993</v>
      </c>
      <c r="U37" s="79">
        <v>0.99075839841399993</v>
      </c>
      <c r="V37" s="79">
        <v>0.51009281533200002</v>
      </c>
      <c r="W37" s="79">
        <v>1.519545534992</v>
      </c>
      <c r="X37" s="79">
        <v>0.93945076229500013</v>
      </c>
      <c r="Y37" s="79">
        <v>1.4523139683780002</v>
      </c>
      <c r="Z37" s="79">
        <v>1.4542518511930964</v>
      </c>
      <c r="AA37" s="79">
        <v>2.3048645224465911</v>
      </c>
      <c r="AB37" s="79">
        <v>3.1473122758379537</v>
      </c>
      <c r="AC37" s="79">
        <v>3.5643167500000001</v>
      </c>
      <c r="AD37" s="79">
        <v>13.311234358041769</v>
      </c>
      <c r="AE37" s="79">
        <v>8.4936065013000004</v>
      </c>
      <c r="AF37" s="80">
        <v>18.859742488080968</v>
      </c>
      <c r="AG37" s="80">
        <v>31.850813280000004</v>
      </c>
      <c r="AH37" s="80">
        <v>45.309155287899998</v>
      </c>
      <c r="AI37" s="80">
        <v>23.344064108799998</v>
      </c>
      <c r="AJ37" s="81">
        <v>31.7418310459</v>
      </c>
      <c r="AK37" s="81">
        <v>34.317240674000004</v>
      </c>
      <c r="AL37" s="81">
        <v>33.350172882899997</v>
      </c>
      <c r="AM37" s="38">
        <f t="shared" si="0"/>
        <v>0.27329999999999999</v>
      </c>
    </row>
    <row r="38" spans="1:39">
      <c r="A38" s="45" t="s">
        <v>5</v>
      </c>
      <c r="B38" s="79">
        <v>0</v>
      </c>
      <c r="C38" s="79">
        <v>0</v>
      </c>
      <c r="D38" s="79">
        <v>0</v>
      </c>
      <c r="E38" s="79">
        <v>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-3.2488000000000001</v>
      </c>
      <c r="R38" s="79">
        <v>-1.63428</v>
      </c>
      <c r="S38" s="79">
        <v>-1.66856</v>
      </c>
      <c r="T38" s="79">
        <v>-0.97441032999999977</v>
      </c>
      <c r="U38" s="79">
        <v>-0.77413870460900003</v>
      </c>
      <c r="V38" s="79">
        <v>-0.89841700468499996</v>
      </c>
      <c r="W38" s="79">
        <v>-2.3251908468720002</v>
      </c>
      <c r="X38" s="79">
        <v>-1.380961796424</v>
      </c>
      <c r="Y38" s="79">
        <v>-1.594757483767</v>
      </c>
      <c r="Z38" s="79">
        <v>-8.9146720529141383</v>
      </c>
      <c r="AA38" s="79">
        <v>-5.569238082568976</v>
      </c>
      <c r="AB38" s="79">
        <v>-5.656148412692966</v>
      </c>
      <c r="AC38" s="79">
        <v>-6.4255379048792243</v>
      </c>
      <c r="AD38" s="79">
        <v>-13.87304018021479</v>
      </c>
      <c r="AE38" s="79">
        <v>-7.4683209003675781</v>
      </c>
      <c r="AF38" s="80">
        <v>-19.257456355441199</v>
      </c>
      <c r="AG38" s="80">
        <v>-36.912398256107913</v>
      </c>
      <c r="AH38" s="80">
        <v>-49.40160361897253</v>
      </c>
      <c r="AI38" s="80">
        <v>-26.447236460651112</v>
      </c>
      <c r="AJ38" s="81">
        <v>-20.334874965497907</v>
      </c>
      <c r="AK38" s="81">
        <v>-16.17101109881542</v>
      </c>
      <c r="AL38" s="81">
        <v>-20.909918462762278</v>
      </c>
      <c r="AM38" s="38">
        <f t="shared" si="0"/>
        <v>-3.2488000000000001</v>
      </c>
    </row>
    <row r="39" spans="1:39">
      <c r="A39" s="43" t="s">
        <v>16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0</v>
      </c>
      <c r="Q39" s="84">
        <v>-4.8857999999999997</v>
      </c>
      <c r="R39" s="84">
        <v>-3.5697099999999993</v>
      </c>
      <c r="S39" s="84">
        <v>-7.1708100000000004</v>
      </c>
      <c r="T39" s="84">
        <v>-12.882569999999999</v>
      </c>
      <c r="U39" s="84">
        <v>-18.279635819328</v>
      </c>
      <c r="V39" s="84">
        <v>-29.811817201669005</v>
      </c>
      <c r="W39" s="84">
        <v>-34.411478533307005</v>
      </c>
      <c r="X39" s="84">
        <v>-42.602455373867002</v>
      </c>
      <c r="Y39" s="84">
        <v>-51.638520775697998</v>
      </c>
      <c r="Z39" s="84">
        <v>-64.295772348006267</v>
      </c>
      <c r="AA39" s="84">
        <v>-78.494333273572721</v>
      </c>
      <c r="AB39" s="84">
        <v>-97.489301329157882</v>
      </c>
      <c r="AC39" s="84">
        <v>-106.35818562000001</v>
      </c>
      <c r="AD39" s="84">
        <v>-122.09062644999999</v>
      </c>
      <c r="AE39" s="84">
        <v>-139.62806993000001</v>
      </c>
      <c r="AF39" s="80">
        <v>-167.04881395999999</v>
      </c>
      <c r="AG39" s="80">
        <v>-201.46408076</v>
      </c>
      <c r="AH39" s="80">
        <v>-219.37418857869997</v>
      </c>
      <c r="AI39" s="80">
        <v>-209.37765993560004</v>
      </c>
      <c r="AJ39" s="81">
        <v>-228.18384552980001</v>
      </c>
      <c r="AK39" s="81">
        <v>-239.43445559220004</v>
      </c>
      <c r="AL39" s="81">
        <v>-302.21665285159997</v>
      </c>
      <c r="AM39" s="38">
        <f t="shared" si="0"/>
        <v>-4.8857999999999997</v>
      </c>
    </row>
    <row r="40" spans="1:39">
      <c r="A40" s="45" t="s">
        <v>4</v>
      </c>
      <c r="B40" s="79">
        <v>0</v>
      </c>
      <c r="C40" s="79">
        <v>0</v>
      </c>
      <c r="D40" s="79">
        <v>0</v>
      </c>
      <c r="E40" s="79">
        <v>0</v>
      </c>
      <c r="F40" s="79">
        <v>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0.54849999999999999</v>
      </c>
      <c r="R40" s="79">
        <v>0.62685999999999997</v>
      </c>
      <c r="S40" s="79">
        <v>0.74541999999999997</v>
      </c>
      <c r="T40" s="79">
        <v>0.90084999999999993</v>
      </c>
      <c r="U40" s="79">
        <v>1.100960824668</v>
      </c>
      <c r="V40" s="79">
        <v>1.3282232048659999</v>
      </c>
      <c r="W40" s="79">
        <v>1.0697889826459999</v>
      </c>
      <c r="X40" s="79">
        <v>2.3635925821139998</v>
      </c>
      <c r="Y40" s="79">
        <v>1.5740178577700001</v>
      </c>
      <c r="Z40" s="79">
        <v>2.0450378523495458</v>
      </c>
      <c r="AA40" s="79">
        <v>3.4263407496863634</v>
      </c>
      <c r="AB40" s="79">
        <v>5.7053622322295485</v>
      </c>
      <c r="AC40" s="79">
        <v>4.2945252000000007</v>
      </c>
      <c r="AD40" s="79">
        <v>8.3048381400000011</v>
      </c>
      <c r="AE40" s="79">
        <v>7.4330169799999997</v>
      </c>
      <c r="AF40" s="80">
        <v>10.44102041</v>
      </c>
      <c r="AG40" s="80">
        <v>8.8667029499999988</v>
      </c>
      <c r="AH40" s="80">
        <v>6.7638192365000007</v>
      </c>
      <c r="AI40" s="80">
        <v>10.846000610700001</v>
      </c>
      <c r="AJ40" s="81">
        <v>11.6119565471</v>
      </c>
      <c r="AK40" s="81">
        <v>48.030342601299999</v>
      </c>
      <c r="AL40" s="81">
        <v>55.612886680900004</v>
      </c>
      <c r="AM40" s="38">
        <f t="shared" si="0"/>
        <v>0.54849999999999999</v>
      </c>
    </row>
    <row r="41" spans="1:39">
      <c r="A41" s="45" t="s">
        <v>5</v>
      </c>
      <c r="B41" s="79">
        <v>0</v>
      </c>
      <c r="C41" s="79">
        <v>0</v>
      </c>
      <c r="D41" s="79">
        <v>0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-5.4342999999999995</v>
      </c>
      <c r="R41" s="79">
        <v>-4.1965699999999995</v>
      </c>
      <c r="S41" s="79">
        <v>-7.9162300000000005</v>
      </c>
      <c r="T41" s="79">
        <v>-13.78342</v>
      </c>
      <c r="U41" s="79">
        <v>-19.380596643996</v>
      </c>
      <c r="V41" s="79">
        <v>-31.140040406535004</v>
      </c>
      <c r="W41" s="79">
        <v>-35.481267515953007</v>
      </c>
      <c r="X41" s="79">
        <v>-44.966047955981004</v>
      </c>
      <c r="Y41" s="79">
        <v>-53.212538633468007</v>
      </c>
      <c r="Z41" s="79">
        <v>-66.340810200355818</v>
      </c>
      <c r="AA41" s="79">
        <v>-81.920674023259082</v>
      </c>
      <c r="AB41" s="79">
        <v>-103.19466356138742</v>
      </c>
      <c r="AC41" s="79">
        <v>-110.65271082000001</v>
      </c>
      <c r="AD41" s="79">
        <v>-130.39546458999999</v>
      </c>
      <c r="AE41" s="79">
        <v>-147.06108691</v>
      </c>
      <c r="AF41" s="80">
        <v>-177.48983436999998</v>
      </c>
      <c r="AG41" s="80">
        <v>-210.33078371000002</v>
      </c>
      <c r="AH41" s="80">
        <v>-226.13800781520001</v>
      </c>
      <c r="AI41" s="80">
        <v>-220.22366054630001</v>
      </c>
      <c r="AJ41" s="81">
        <v>-239.79580207690003</v>
      </c>
      <c r="AK41" s="81">
        <v>-287.46479819350003</v>
      </c>
      <c r="AL41" s="81">
        <v>-357.82953953250001</v>
      </c>
      <c r="AM41" s="38">
        <f t="shared" si="0"/>
        <v>-5.4342999999999995</v>
      </c>
    </row>
    <row r="42" spans="1:39">
      <c r="A42" s="43" t="s">
        <v>17</v>
      </c>
      <c r="B42" s="84">
        <v>0.21000000000000002</v>
      </c>
      <c r="C42" s="84">
        <v>0.13</v>
      </c>
      <c r="D42" s="84">
        <v>0.25</v>
      </c>
      <c r="E42" s="84">
        <v>4.9999999999999989E-2</v>
      </c>
      <c r="F42" s="84">
        <v>9.9999999999999811E-3</v>
      </c>
      <c r="G42" s="84">
        <v>-2.0000000000000018E-2</v>
      </c>
      <c r="H42" s="84">
        <v>0.13</v>
      </c>
      <c r="I42" s="84">
        <v>1.02</v>
      </c>
      <c r="J42" s="84">
        <v>1.46</v>
      </c>
      <c r="K42" s="84">
        <v>2.06</v>
      </c>
      <c r="L42" s="84">
        <v>2.7700000000000005</v>
      </c>
      <c r="M42" s="84">
        <v>3.86</v>
      </c>
      <c r="N42" s="84">
        <v>5.6</v>
      </c>
      <c r="O42" s="84">
        <v>5.39</v>
      </c>
      <c r="P42" s="84">
        <v>1.8099999999999998</v>
      </c>
      <c r="Q42" s="84">
        <v>-1.6590999999999996</v>
      </c>
      <c r="R42" s="84">
        <v>4.1196399999999986</v>
      </c>
      <c r="S42" s="84">
        <v>4.3791000000000011</v>
      </c>
      <c r="T42" s="84">
        <v>11.94416</v>
      </c>
      <c r="U42" s="84">
        <v>0.61894656490500055</v>
      </c>
      <c r="V42" s="84">
        <v>-4.1499881074869993</v>
      </c>
      <c r="W42" s="84">
        <v>2.7738946277109999</v>
      </c>
      <c r="X42" s="84">
        <v>4.63257743413675</v>
      </c>
      <c r="Y42" s="84">
        <v>1.020715872544999</v>
      </c>
      <c r="Z42" s="84">
        <v>11.926574079128002</v>
      </c>
      <c r="AA42" s="84">
        <v>22.295659594622727</v>
      </c>
      <c r="AB42" s="84">
        <v>31.465156146708917</v>
      </c>
      <c r="AC42" s="84">
        <v>32.678550239999993</v>
      </c>
      <c r="AD42" s="84">
        <v>63.73908775000001</v>
      </c>
      <c r="AE42" s="84">
        <v>88.737225729999992</v>
      </c>
      <c r="AF42" s="80">
        <v>107.56506012000003</v>
      </c>
      <c r="AG42" s="80">
        <v>94.744599350000001</v>
      </c>
      <c r="AH42" s="80">
        <v>94.2464631478</v>
      </c>
      <c r="AI42" s="80">
        <v>131.40252079439998</v>
      </c>
      <c r="AJ42" s="81">
        <v>126.94880444819997</v>
      </c>
      <c r="AK42" s="81">
        <v>74.932591489799989</v>
      </c>
      <c r="AL42" s="81">
        <v>64.901551891099999</v>
      </c>
      <c r="AM42" s="38">
        <f t="shared" si="0"/>
        <v>23.070900000000002</v>
      </c>
    </row>
    <row r="43" spans="1:39">
      <c r="A43" s="45" t="s">
        <v>4</v>
      </c>
      <c r="B43" s="79">
        <v>0.27</v>
      </c>
      <c r="C43" s="79">
        <v>0.22</v>
      </c>
      <c r="D43" s="79">
        <v>0.32</v>
      </c>
      <c r="E43" s="79">
        <v>0.12</v>
      </c>
      <c r="F43" s="79">
        <v>0.15</v>
      </c>
      <c r="G43" s="79">
        <v>0.12</v>
      </c>
      <c r="H43" s="79">
        <v>0.24</v>
      </c>
      <c r="I43" s="79">
        <v>1.18</v>
      </c>
      <c r="J43" s="79">
        <v>1.59</v>
      </c>
      <c r="K43" s="79">
        <v>2.21</v>
      </c>
      <c r="L43" s="79">
        <v>3.49</v>
      </c>
      <c r="M43" s="79">
        <v>4.71</v>
      </c>
      <c r="N43" s="79">
        <v>7.06</v>
      </c>
      <c r="O43" s="79">
        <v>7.56</v>
      </c>
      <c r="P43" s="79">
        <v>3.15</v>
      </c>
      <c r="Q43" s="79">
        <v>3.5525000000000002</v>
      </c>
      <c r="R43" s="79">
        <v>9.5240999999999989</v>
      </c>
      <c r="S43" s="79">
        <v>8.54983</v>
      </c>
      <c r="T43" s="79">
        <v>17.01399</v>
      </c>
      <c r="U43" s="79">
        <v>7.3257897159700001</v>
      </c>
      <c r="V43" s="79">
        <v>11.882744438685</v>
      </c>
      <c r="W43" s="79">
        <v>17.405856971592002</v>
      </c>
      <c r="X43" s="79">
        <v>21.882031377201749</v>
      </c>
      <c r="Y43" s="79">
        <v>23.254151902003997</v>
      </c>
      <c r="Z43" s="79">
        <v>36.955817183513545</v>
      </c>
      <c r="AA43" s="79">
        <v>55.193036617387499</v>
      </c>
      <c r="AB43" s="79">
        <v>78.217256936291946</v>
      </c>
      <c r="AC43" s="79">
        <v>77.099725640000003</v>
      </c>
      <c r="AD43" s="79">
        <v>104.76412987000002</v>
      </c>
      <c r="AE43" s="79">
        <v>139.08433590999999</v>
      </c>
      <c r="AF43" s="80">
        <v>162.46869227000002</v>
      </c>
      <c r="AG43" s="80">
        <v>170.984399</v>
      </c>
      <c r="AH43" s="80">
        <v>201.72914775509997</v>
      </c>
      <c r="AI43" s="80">
        <v>245.48939490859999</v>
      </c>
      <c r="AJ43" s="81">
        <v>254.3248766012</v>
      </c>
      <c r="AK43" s="81">
        <v>268.6040182433</v>
      </c>
      <c r="AL43" s="81">
        <v>300.23209195340002</v>
      </c>
      <c r="AM43" s="38">
        <f t="shared" si="0"/>
        <v>35.942500000000003</v>
      </c>
    </row>
    <row r="44" spans="1:39">
      <c r="A44" s="45" t="s">
        <v>5</v>
      </c>
      <c r="B44" s="79">
        <v>-0.06</v>
      </c>
      <c r="C44" s="79">
        <v>-0.09</v>
      </c>
      <c r="D44" s="79">
        <v>-7.0000000000000007E-2</v>
      </c>
      <c r="E44" s="79">
        <v>-7.0000000000000007E-2</v>
      </c>
      <c r="F44" s="79">
        <v>-0.14000000000000001</v>
      </c>
      <c r="G44" s="79">
        <v>-0.14000000000000001</v>
      </c>
      <c r="H44" s="79">
        <v>-0.11</v>
      </c>
      <c r="I44" s="79">
        <v>-0.16</v>
      </c>
      <c r="J44" s="79">
        <v>-0.13</v>
      </c>
      <c r="K44" s="79">
        <v>-0.15</v>
      </c>
      <c r="L44" s="79">
        <v>-0.72</v>
      </c>
      <c r="M44" s="79">
        <v>-0.85</v>
      </c>
      <c r="N44" s="79">
        <v>-1.46</v>
      </c>
      <c r="O44" s="79">
        <v>-2.17</v>
      </c>
      <c r="P44" s="79">
        <v>-1.34</v>
      </c>
      <c r="Q44" s="79">
        <v>-5.2115999999999998</v>
      </c>
      <c r="R44" s="79">
        <v>-5.4044600000000003</v>
      </c>
      <c r="S44" s="79">
        <v>-4.1707299999999998</v>
      </c>
      <c r="T44" s="79">
        <v>-5.0698299999999996</v>
      </c>
      <c r="U44" s="79">
        <v>-6.7068431510649997</v>
      </c>
      <c r="V44" s="79">
        <v>-16.032732546171999</v>
      </c>
      <c r="W44" s="79">
        <v>-14.631962343881</v>
      </c>
      <c r="X44" s="79">
        <v>-17.249453943064999</v>
      </c>
      <c r="Y44" s="79">
        <v>-22.233436029459</v>
      </c>
      <c r="Z44" s="79">
        <v>-25.029243104385543</v>
      </c>
      <c r="AA44" s="79">
        <v>-32.897377022764772</v>
      </c>
      <c r="AB44" s="79">
        <v>-46.752100789583025</v>
      </c>
      <c r="AC44" s="79">
        <v>-44.421175400000003</v>
      </c>
      <c r="AD44" s="79">
        <v>-41.025042120000002</v>
      </c>
      <c r="AE44" s="79">
        <v>-50.347110180000001</v>
      </c>
      <c r="AF44" s="80">
        <v>-54.903632149999993</v>
      </c>
      <c r="AG44" s="80">
        <v>-76.239799649999995</v>
      </c>
      <c r="AH44" s="80">
        <v>-107.4826846073</v>
      </c>
      <c r="AI44" s="80">
        <v>-114.08687411419999</v>
      </c>
      <c r="AJ44" s="81">
        <v>-127.37607215300001</v>
      </c>
      <c r="AK44" s="81">
        <v>-193.67142675350001</v>
      </c>
      <c r="AL44" s="81">
        <v>-235.3305400623</v>
      </c>
      <c r="AM44" s="38">
        <f t="shared" si="0"/>
        <v>-12.871600000000001</v>
      </c>
    </row>
    <row r="45" spans="1:39">
      <c r="A45" s="43" t="s">
        <v>18</v>
      </c>
      <c r="B45" s="84">
        <v>-2.2600000000000002</v>
      </c>
      <c r="C45" s="84">
        <v>-1.8199999999999998</v>
      </c>
      <c r="D45" s="84">
        <v>-6.83</v>
      </c>
      <c r="E45" s="84">
        <v>0.87999999999999945</v>
      </c>
      <c r="F45" s="84">
        <v>7.25</v>
      </c>
      <c r="G45" s="84">
        <v>7.2900000000000009</v>
      </c>
      <c r="H45" s="84">
        <v>2.6500000000000004</v>
      </c>
      <c r="I45" s="84">
        <v>5.38</v>
      </c>
      <c r="J45" s="84">
        <v>5.75</v>
      </c>
      <c r="K45" s="84">
        <v>11.809999999999999</v>
      </c>
      <c r="L45" s="84">
        <v>6</v>
      </c>
      <c r="M45" s="84">
        <v>5.9100000000000037</v>
      </c>
      <c r="N45" s="84">
        <v>4.2899999999999991</v>
      </c>
      <c r="O45" s="84">
        <v>-31.500000000000004</v>
      </c>
      <c r="P45" s="84">
        <v>0.62999999999999545</v>
      </c>
      <c r="Q45" s="84">
        <v>23.011899999999997</v>
      </c>
      <c r="R45" s="84">
        <v>-0.75048954000000112</v>
      </c>
      <c r="S45" s="84">
        <v>-5.8612658299999865</v>
      </c>
      <c r="T45" s="84">
        <v>4.2465744499999936</v>
      </c>
      <c r="U45" s="84">
        <v>6.842673691430015</v>
      </c>
      <c r="V45" s="84">
        <v>14.656817206837996</v>
      </c>
      <c r="W45" s="84">
        <v>24.043176798982998</v>
      </c>
      <c r="X45" s="84">
        <v>47.852116035348963</v>
      </c>
      <c r="Y45" s="84">
        <v>34.236795676035996</v>
      </c>
      <c r="Z45" s="84">
        <v>48.940883403065264</v>
      </c>
      <c r="AA45" s="84">
        <v>31.604501066776152</v>
      </c>
      <c r="AB45" s="84">
        <v>6.1317624553329608</v>
      </c>
      <c r="AC45" s="84">
        <v>40.22132848582487</v>
      </c>
      <c r="AD45" s="84">
        <v>88.548323803851773</v>
      </c>
      <c r="AE45" s="84">
        <v>71.591240148751737</v>
      </c>
      <c r="AF45" s="80">
        <v>86.689684258388269</v>
      </c>
      <c r="AG45" s="80">
        <v>99.097183469841767</v>
      </c>
      <c r="AH45" s="80">
        <v>281.55768661207435</v>
      </c>
      <c r="AI45" s="80">
        <v>188.60748413389999</v>
      </c>
      <c r="AJ45" s="81">
        <v>147.12540719570003</v>
      </c>
      <c r="AK45" s="81">
        <v>169.27190097110002</v>
      </c>
      <c r="AL45" s="81">
        <v>191.25450351360001</v>
      </c>
      <c r="AM45" s="38">
        <f t="shared" si="0"/>
        <v>38.44189999999999</v>
      </c>
    </row>
    <row r="46" spans="1:39">
      <c r="A46" s="45" t="s">
        <v>4</v>
      </c>
      <c r="B46" s="79">
        <v>2.31</v>
      </c>
      <c r="C46" s="79">
        <v>1.33</v>
      </c>
      <c r="D46" s="79">
        <v>3.52</v>
      </c>
      <c r="E46" s="79">
        <v>4.3499999999999996</v>
      </c>
      <c r="F46" s="79">
        <v>8.26</v>
      </c>
      <c r="G46" s="79">
        <v>8.8000000000000007</v>
      </c>
      <c r="H46" s="79">
        <v>4.58</v>
      </c>
      <c r="I46" s="79">
        <v>7.27</v>
      </c>
      <c r="J46" s="79">
        <v>8.66</v>
      </c>
      <c r="K46" s="79">
        <v>18.7</v>
      </c>
      <c r="L46" s="79">
        <v>26.04</v>
      </c>
      <c r="M46" s="79">
        <v>34.090000000000003</v>
      </c>
      <c r="N46" s="79">
        <v>34.29</v>
      </c>
      <c r="O46" s="79">
        <v>29.77</v>
      </c>
      <c r="P46" s="79">
        <v>64.22</v>
      </c>
      <c r="Q46" s="79">
        <v>82.634799999999998</v>
      </c>
      <c r="R46" s="79">
        <v>65.518420460000002</v>
      </c>
      <c r="S46" s="79">
        <v>67.47002028</v>
      </c>
      <c r="T46" s="79">
        <v>74.158165580000002</v>
      </c>
      <c r="U46" s="79">
        <v>81.880142960686015</v>
      </c>
      <c r="V46" s="79">
        <v>94.226288680244991</v>
      </c>
      <c r="W46" s="79">
        <v>127.755725230164</v>
      </c>
      <c r="X46" s="79">
        <v>186.95991673767995</v>
      </c>
      <c r="Y46" s="79">
        <v>198.77551488476604</v>
      </c>
      <c r="Z46" s="79">
        <v>254.99362683750201</v>
      </c>
      <c r="AA46" s="79">
        <v>335.91801921941931</v>
      </c>
      <c r="AB46" s="79">
        <v>392.10181276150456</v>
      </c>
      <c r="AC46" s="79">
        <v>381.57551897780002</v>
      </c>
      <c r="AD46" s="79">
        <v>431.65195821000003</v>
      </c>
      <c r="AE46" s="79">
        <v>563.65399787499996</v>
      </c>
      <c r="AF46" s="80">
        <v>510.2253656150001</v>
      </c>
      <c r="AG46" s="80">
        <v>572.35009457166666</v>
      </c>
      <c r="AH46" s="80">
        <v>688.95103650290002</v>
      </c>
      <c r="AI46" s="80">
        <v>584.02862512939998</v>
      </c>
      <c r="AJ46" s="81">
        <v>579.56710817460009</v>
      </c>
      <c r="AK46" s="81">
        <v>593.0644904275</v>
      </c>
      <c r="AL46" s="81">
        <v>661.58053969980006</v>
      </c>
      <c r="AM46" s="38">
        <f t="shared" si="0"/>
        <v>338.82479999999998</v>
      </c>
    </row>
    <row r="47" spans="1:39">
      <c r="A47" s="45" t="s">
        <v>5</v>
      </c>
      <c r="B47" s="79">
        <v>-4.57</v>
      </c>
      <c r="C47" s="79">
        <v>-3.15</v>
      </c>
      <c r="D47" s="79">
        <v>-10.35</v>
      </c>
      <c r="E47" s="79">
        <v>-3.47</v>
      </c>
      <c r="F47" s="79">
        <v>-1.01</v>
      </c>
      <c r="G47" s="79">
        <v>-1.51</v>
      </c>
      <c r="H47" s="79">
        <v>-1.93</v>
      </c>
      <c r="I47" s="79">
        <v>-1.89</v>
      </c>
      <c r="J47" s="79">
        <v>-2.91</v>
      </c>
      <c r="K47" s="79">
        <v>-6.89</v>
      </c>
      <c r="L47" s="79">
        <v>-20.04</v>
      </c>
      <c r="M47" s="79">
        <v>-28.18</v>
      </c>
      <c r="N47" s="79">
        <v>-30</v>
      </c>
      <c r="O47" s="79">
        <v>-61.27</v>
      </c>
      <c r="P47" s="79">
        <v>-63.59</v>
      </c>
      <c r="Q47" s="79">
        <v>-59.622900000000001</v>
      </c>
      <c r="R47" s="79">
        <v>-66.268910000000005</v>
      </c>
      <c r="S47" s="79">
        <v>-73.331286109999994</v>
      </c>
      <c r="T47" s="79">
        <v>-69.911591130000005</v>
      </c>
      <c r="U47" s="79">
        <v>-75.037469269255993</v>
      </c>
      <c r="V47" s="79">
        <v>-79.569471473406992</v>
      </c>
      <c r="W47" s="79">
        <v>-103.71254843118101</v>
      </c>
      <c r="X47" s="79">
        <v>-139.10780070233102</v>
      </c>
      <c r="Y47" s="79">
        <v>-164.53871920873001</v>
      </c>
      <c r="Z47" s="79">
        <v>-206.05274343443671</v>
      </c>
      <c r="AA47" s="79">
        <v>-304.31351815264316</v>
      </c>
      <c r="AB47" s="79">
        <v>-385.97005030617163</v>
      </c>
      <c r="AC47" s="79">
        <v>-341.35419049197515</v>
      </c>
      <c r="AD47" s="79">
        <v>-343.10363440614827</v>
      </c>
      <c r="AE47" s="79">
        <v>-492.06275772624826</v>
      </c>
      <c r="AF47" s="80">
        <v>-423.5356813566118</v>
      </c>
      <c r="AG47" s="80">
        <v>-473.25291110182485</v>
      </c>
      <c r="AH47" s="80">
        <v>-407.39334989082568</v>
      </c>
      <c r="AI47" s="80">
        <v>-395.42114099549997</v>
      </c>
      <c r="AJ47" s="81">
        <v>-432.44170097890003</v>
      </c>
      <c r="AK47" s="81">
        <v>-423.79258945639998</v>
      </c>
      <c r="AL47" s="81">
        <v>-470.32603618619999</v>
      </c>
      <c r="AM47" s="38">
        <f t="shared" si="0"/>
        <v>-300.38290000000001</v>
      </c>
    </row>
    <row r="48" spans="1:39">
      <c r="A48" s="43" t="s">
        <v>19</v>
      </c>
      <c r="B48" s="84">
        <v>0</v>
      </c>
      <c r="C48" s="84">
        <v>0</v>
      </c>
      <c r="D48" s="84">
        <v>0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</v>
      </c>
      <c r="L48" s="84">
        <v>0</v>
      </c>
      <c r="M48" s="84">
        <v>0</v>
      </c>
      <c r="N48" s="84">
        <v>0</v>
      </c>
      <c r="O48" s="84">
        <v>0</v>
      </c>
      <c r="P48" s="84">
        <v>0</v>
      </c>
      <c r="Q48" s="84">
        <v>-0.3387</v>
      </c>
      <c r="R48" s="84">
        <v>-0.23662000000000002</v>
      </c>
      <c r="S48" s="84">
        <v>-0.27301000000000003</v>
      </c>
      <c r="T48" s="84">
        <v>-0.26122000000000001</v>
      </c>
      <c r="U48" s="84">
        <v>-0.22324071417100005</v>
      </c>
      <c r="V48" s="84">
        <v>-0.66349767314800001</v>
      </c>
      <c r="W48" s="84">
        <v>-0.36091979117099998</v>
      </c>
      <c r="X48" s="84">
        <v>-1.3483797589899997</v>
      </c>
      <c r="Y48" s="84">
        <v>-0.2009552032649996</v>
      </c>
      <c r="Z48" s="84">
        <v>0.15953608524172747</v>
      </c>
      <c r="AA48" s="84">
        <v>1.6256905701727273</v>
      </c>
      <c r="AB48" s="84">
        <v>1.6332171316602253</v>
      </c>
      <c r="AC48" s="84">
        <v>-1.8118284600000005</v>
      </c>
      <c r="AD48" s="84">
        <v>-2.4790495600000004</v>
      </c>
      <c r="AE48" s="84">
        <v>-2.76785367</v>
      </c>
      <c r="AF48" s="80">
        <v>-4.3890887299999992</v>
      </c>
      <c r="AG48" s="80">
        <v>-6.3558030700000003</v>
      </c>
      <c r="AH48" s="80">
        <v>-6.9865320589</v>
      </c>
      <c r="AI48" s="80">
        <v>-11.629407352099999</v>
      </c>
      <c r="AJ48" s="81">
        <v>-13.982079975900001</v>
      </c>
      <c r="AK48" s="81">
        <v>-19.864536317900001</v>
      </c>
      <c r="AL48" s="81">
        <v>-24.264962891099998</v>
      </c>
      <c r="AM48" s="38">
        <f t="shared" si="0"/>
        <v>-0.3387</v>
      </c>
    </row>
    <row r="49" spans="1:39">
      <c r="A49" s="45" t="s">
        <v>4</v>
      </c>
      <c r="B49" s="79">
        <v>0</v>
      </c>
      <c r="C49" s="79">
        <v>0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0.10039999999999999</v>
      </c>
      <c r="R49" s="79">
        <v>0.15362999999999999</v>
      </c>
      <c r="S49" s="79">
        <v>6.6549999999999998E-2</v>
      </c>
      <c r="T49" s="79">
        <v>0.11302</v>
      </c>
      <c r="U49" s="79">
        <v>0.27895486194699998</v>
      </c>
      <c r="V49" s="79">
        <v>0.29674137505499998</v>
      </c>
      <c r="W49" s="79">
        <v>0.33443167717999994</v>
      </c>
      <c r="X49" s="79">
        <v>0.40992591152300001</v>
      </c>
      <c r="Y49" s="79">
        <v>1.338588267355</v>
      </c>
      <c r="Z49" s="79">
        <v>1.3743319343282727</v>
      </c>
      <c r="AA49" s="79">
        <v>3.1628469598761364</v>
      </c>
      <c r="AB49" s="79">
        <v>4.1794323002488616</v>
      </c>
      <c r="AC49" s="79">
        <v>0.97263301999999996</v>
      </c>
      <c r="AD49" s="79">
        <v>1.2291477300000002</v>
      </c>
      <c r="AE49" s="79">
        <v>1.2277617599999999</v>
      </c>
      <c r="AF49" s="80">
        <v>1.2557892000000002</v>
      </c>
      <c r="AG49" s="80">
        <v>1.47159448</v>
      </c>
      <c r="AH49" s="80">
        <v>1.7483671916999999</v>
      </c>
      <c r="AI49" s="80">
        <v>7.3142126529000002</v>
      </c>
      <c r="AJ49" s="81">
        <v>7.4233087837999996</v>
      </c>
      <c r="AK49" s="81">
        <v>7.6332081603000006</v>
      </c>
      <c r="AL49" s="81">
        <v>9.5546317074999987</v>
      </c>
      <c r="AM49" s="38">
        <f t="shared" si="0"/>
        <v>0.10039999999999999</v>
      </c>
    </row>
    <row r="50" spans="1:39">
      <c r="A50" s="45" t="s">
        <v>5</v>
      </c>
      <c r="B50" s="79">
        <v>0</v>
      </c>
      <c r="C50" s="79">
        <v>0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-0.43909999999999999</v>
      </c>
      <c r="R50" s="79">
        <v>-0.39024999999999999</v>
      </c>
      <c r="S50" s="79">
        <v>-0.33956000000000003</v>
      </c>
      <c r="T50" s="79">
        <v>-0.37424000000000002</v>
      </c>
      <c r="U50" s="79">
        <v>-0.50219557611800003</v>
      </c>
      <c r="V50" s="79">
        <v>-0.96023904820299999</v>
      </c>
      <c r="W50" s="79">
        <v>-0.69535146835099992</v>
      </c>
      <c r="X50" s="79">
        <v>-1.7583056705130002</v>
      </c>
      <c r="Y50" s="79">
        <v>-1.5395434706199997</v>
      </c>
      <c r="Z50" s="79">
        <v>-1.2147958490865454</v>
      </c>
      <c r="AA50" s="79">
        <v>-1.5371563897034091</v>
      </c>
      <c r="AB50" s="79">
        <v>-2.5462151685886365</v>
      </c>
      <c r="AC50" s="79">
        <v>-2.7844614800000005</v>
      </c>
      <c r="AD50" s="79">
        <v>-3.7081972900000002</v>
      </c>
      <c r="AE50" s="79">
        <v>-3.9956154300000004</v>
      </c>
      <c r="AF50" s="80">
        <v>-5.6448779299999998</v>
      </c>
      <c r="AG50" s="80">
        <v>-7.8273975500000006</v>
      </c>
      <c r="AH50" s="80">
        <v>-8.7348992505999998</v>
      </c>
      <c r="AI50" s="80">
        <v>-18.943620005</v>
      </c>
      <c r="AJ50" s="81">
        <v>-21.405388759700003</v>
      </c>
      <c r="AK50" s="81">
        <v>-27.497744478199998</v>
      </c>
      <c r="AL50" s="81">
        <v>-33.819594598599998</v>
      </c>
      <c r="AM50" s="38">
        <f t="shared" si="0"/>
        <v>-0.43909999999999999</v>
      </c>
    </row>
    <row r="51" spans="1:39">
      <c r="A51" s="43" t="s">
        <v>20</v>
      </c>
      <c r="B51" s="84">
        <v>-1.23</v>
      </c>
      <c r="C51" s="84">
        <v>-1.4100000000000001</v>
      </c>
      <c r="D51" s="84">
        <v>-1.95</v>
      </c>
      <c r="E51" s="84">
        <v>-1.3299999999999998</v>
      </c>
      <c r="F51" s="84">
        <v>-0.35999999999999988</v>
      </c>
      <c r="G51" s="84">
        <v>0.54</v>
      </c>
      <c r="H51" s="84">
        <v>-1.4</v>
      </c>
      <c r="I51" s="84">
        <v>-1.86</v>
      </c>
      <c r="J51" s="84">
        <v>-1.32</v>
      </c>
      <c r="K51" s="84">
        <v>-0.69000000000000017</v>
      </c>
      <c r="L51" s="84">
        <v>-0.8600000000000001</v>
      </c>
      <c r="M51" s="84">
        <v>-2.7300000000000004</v>
      </c>
      <c r="N51" s="84">
        <v>-2.5199999999999996</v>
      </c>
      <c r="O51" s="84">
        <v>1.1200000000000001</v>
      </c>
      <c r="P51" s="84">
        <v>-1.82</v>
      </c>
      <c r="Q51" s="84">
        <v>-1.7784</v>
      </c>
      <c r="R51" s="84">
        <v>-1.8855200000000001</v>
      </c>
      <c r="S51" s="84">
        <v>-5.3849500000000008</v>
      </c>
      <c r="T51" s="84">
        <v>1.1177800000000002</v>
      </c>
      <c r="U51" s="84">
        <v>1.9755769713520004</v>
      </c>
      <c r="V51" s="84">
        <v>-0.85142010151599923</v>
      </c>
      <c r="W51" s="84">
        <v>-0.95298950944400029</v>
      </c>
      <c r="X51" s="84">
        <v>-1.5248733616510002</v>
      </c>
      <c r="Y51" s="84">
        <v>-1.2817465845750009</v>
      </c>
      <c r="Z51" s="84">
        <v>0.72306341382636286</v>
      </c>
      <c r="AA51" s="84">
        <v>-3.0425982508647724</v>
      </c>
      <c r="AB51" s="84">
        <v>-2.5388963322795424</v>
      </c>
      <c r="AC51" s="84">
        <v>1.0971659200000006</v>
      </c>
      <c r="AD51" s="84">
        <v>-1.9275023800000011</v>
      </c>
      <c r="AE51" s="84">
        <v>-3.1196416600000001</v>
      </c>
      <c r="AF51" s="80">
        <v>-0.50141954000000011</v>
      </c>
      <c r="AG51" s="80">
        <v>0.38851579999999863</v>
      </c>
      <c r="AH51" s="80">
        <v>-9.7278417527999999</v>
      </c>
      <c r="AI51" s="80">
        <v>-15.014905878900002</v>
      </c>
      <c r="AJ51" s="81">
        <v>-19.732780785500001</v>
      </c>
      <c r="AK51" s="81">
        <v>-17.5566336216</v>
      </c>
      <c r="AL51" s="81">
        <v>-27.148187955900003</v>
      </c>
      <c r="AM51" s="38">
        <f t="shared" si="0"/>
        <v>-19.598399999999998</v>
      </c>
    </row>
    <row r="52" spans="1:39">
      <c r="A52" s="45" t="s">
        <v>4</v>
      </c>
      <c r="B52" s="79">
        <v>0.36</v>
      </c>
      <c r="C52" s="79">
        <v>0.13</v>
      </c>
      <c r="D52" s="79">
        <v>0.28000000000000003</v>
      </c>
      <c r="E52" s="79">
        <v>1.3</v>
      </c>
      <c r="F52" s="79">
        <v>2.15</v>
      </c>
      <c r="G52" s="79">
        <v>2.04</v>
      </c>
      <c r="H52" s="79">
        <v>1.37</v>
      </c>
      <c r="I52" s="79">
        <v>1.51</v>
      </c>
      <c r="J52" s="79">
        <v>1.07</v>
      </c>
      <c r="K52" s="79">
        <v>1.1499999999999999</v>
      </c>
      <c r="L52" s="79">
        <v>1.41</v>
      </c>
      <c r="M52" s="79">
        <v>2</v>
      </c>
      <c r="N52" s="79">
        <v>2.66</v>
      </c>
      <c r="O52" s="79">
        <v>7</v>
      </c>
      <c r="P52" s="79">
        <v>0.34</v>
      </c>
      <c r="Q52" s="79">
        <v>0.65090000000000003</v>
      </c>
      <c r="R52" s="79">
        <v>0.16613</v>
      </c>
      <c r="S52" s="79">
        <v>0.83236999999999994</v>
      </c>
      <c r="T52" s="79">
        <v>2.8453500000000003</v>
      </c>
      <c r="U52" s="79">
        <v>4.3259578958819995</v>
      </c>
      <c r="V52" s="79">
        <v>3.6325784157620005</v>
      </c>
      <c r="W52" s="79">
        <v>3.5877874040919999</v>
      </c>
      <c r="X52" s="79">
        <v>3.7849831253130004</v>
      </c>
      <c r="Y52" s="79">
        <v>4.9466114821459986</v>
      </c>
      <c r="Z52" s="79">
        <v>5.7868486467116362</v>
      </c>
      <c r="AA52" s="79">
        <v>5.523389359877271</v>
      </c>
      <c r="AB52" s="79">
        <v>6.6618674591761344</v>
      </c>
      <c r="AC52" s="79">
        <v>9.4951635099999994</v>
      </c>
      <c r="AD52" s="79">
        <v>9.5462966999999992</v>
      </c>
      <c r="AE52" s="79">
        <v>7.5277007400000002</v>
      </c>
      <c r="AF52" s="80">
        <v>9.9004341</v>
      </c>
      <c r="AG52" s="80">
        <v>12.27632156</v>
      </c>
      <c r="AH52" s="80">
        <v>10.5429070026</v>
      </c>
      <c r="AI52" s="80">
        <v>10.6417340441</v>
      </c>
      <c r="AJ52" s="81">
        <v>12.117144529300003</v>
      </c>
      <c r="AK52" s="81">
        <v>16.993992661</v>
      </c>
      <c r="AL52" s="81">
        <v>17.572918198499998</v>
      </c>
      <c r="AM52" s="38">
        <f t="shared" si="0"/>
        <v>25.4209</v>
      </c>
    </row>
    <row r="53" spans="1:39">
      <c r="A53" s="45" t="s">
        <v>5</v>
      </c>
      <c r="B53" s="79">
        <v>-1.59</v>
      </c>
      <c r="C53" s="79">
        <v>-1.54</v>
      </c>
      <c r="D53" s="79">
        <v>-2.23</v>
      </c>
      <c r="E53" s="79">
        <v>-2.63</v>
      </c>
      <c r="F53" s="79">
        <v>-2.5099999999999998</v>
      </c>
      <c r="G53" s="79">
        <v>-1.5</v>
      </c>
      <c r="H53" s="79">
        <v>-2.77</v>
      </c>
      <c r="I53" s="79">
        <v>-3.37</v>
      </c>
      <c r="J53" s="79">
        <v>-2.39</v>
      </c>
      <c r="K53" s="79">
        <v>-1.84</v>
      </c>
      <c r="L53" s="79">
        <v>-2.27</v>
      </c>
      <c r="M53" s="79">
        <v>-4.7300000000000004</v>
      </c>
      <c r="N53" s="79">
        <v>-5.18</v>
      </c>
      <c r="O53" s="79">
        <v>-5.88</v>
      </c>
      <c r="P53" s="79">
        <v>-2.16</v>
      </c>
      <c r="Q53" s="79">
        <v>-2.4293</v>
      </c>
      <c r="R53" s="79">
        <v>-2.05165</v>
      </c>
      <c r="S53" s="79">
        <v>-6.21732</v>
      </c>
      <c r="T53" s="79">
        <v>-1.7275700000000001</v>
      </c>
      <c r="U53" s="79">
        <v>-2.3503809245299991</v>
      </c>
      <c r="V53" s="79">
        <v>-4.4839985172779997</v>
      </c>
      <c r="W53" s="79">
        <v>-4.5407769135359999</v>
      </c>
      <c r="X53" s="79">
        <v>-5.3098564869640006</v>
      </c>
      <c r="Y53" s="79">
        <v>-6.2283580667210003</v>
      </c>
      <c r="Z53" s="79">
        <v>-5.063785232885273</v>
      </c>
      <c r="AA53" s="79">
        <v>-8.5659876107420434</v>
      </c>
      <c r="AB53" s="79">
        <v>-9.2007637914556764</v>
      </c>
      <c r="AC53" s="79">
        <v>-8.3979975899999992</v>
      </c>
      <c r="AD53" s="79">
        <v>-11.473799080000001</v>
      </c>
      <c r="AE53" s="79">
        <v>-10.647342400000001</v>
      </c>
      <c r="AF53" s="80">
        <v>-10.401853639999999</v>
      </c>
      <c r="AG53" s="80">
        <v>-11.887805760000001</v>
      </c>
      <c r="AH53" s="80">
        <v>-20.2707487554</v>
      </c>
      <c r="AI53" s="80">
        <v>-25.656639923</v>
      </c>
      <c r="AJ53" s="81">
        <v>-31.849925314800004</v>
      </c>
      <c r="AK53" s="81">
        <v>-34.550626282599993</v>
      </c>
      <c r="AL53" s="81">
        <v>-44.721106154399997</v>
      </c>
      <c r="AM53" s="38">
        <f t="shared" si="0"/>
        <v>-45.019300000000001</v>
      </c>
    </row>
    <row r="54" spans="1:39">
      <c r="A54" s="42" t="s">
        <v>21</v>
      </c>
      <c r="B54" s="77">
        <v>3.76</v>
      </c>
      <c r="C54" s="77">
        <v>11.579999999999998</v>
      </c>
      <c r="D54" s="77">
        <v>15.34</v>
      </c>
      <c r="E54" s="77">
        <v>8.41</v>
      </c>
      <c r="F54" s="77">
        <v>-0.23000000000000043</v>
      </c>
      <c r="G54" s="77">
        <v>-2.1500000000000004</v>
      </c>
      <c r="H54" s="77">
        <v>-1.6100000000000012</v>
      </c>
      <c r="I54" s="77">
        <v>2.2900000000000027</v>
      </c>
      <c r="J54" s="77">
        <v>10.55</v>
      </c>
      <c r="K54" s="77">
        <v>8.3999999999999986</v>
      </c>
      <c r="L54" s="77">
        <v>2.480000000000004</v>
      </c>
      <c r="M54" s="77">
        <v>-12.840000000000003</v>
      </c>
      <c r="N54" s="77">
        <v>-10.359999999999992</v>
      </c>
      <c r="O54" s="77">
        <v>-117.74000000000001</v>
      </c>
      <c r="P54" s="77">
        <v>-124.37</v>
      </c>
      <c r="Q54" s="77">
        <v>-110.03670000000001</v>
      </c>
      <c r="R54" s="77">
        <v>-166.43706</v>
      </c>
      <c r="S54" s="77">
        <v>-144.70281999999997</v>
      </c>
      <c r="T54" s="77">
        <v>-146.65541196549992</v>
      </c>
      <c r="U54" s="77">
        <v>-191.73258396795399</v>
      </c>
      <c r="V54" s="77">
        <v>-149.45148120486516</v>
      </c>
      <c r="W54" s="77">
        <v>-102.18488499016861</v>
      </c>
      <c r="X54" s="77">
        <v>-51.316104646016662</v>
      </c>
      <c r="Y54" s="77">
        <v>-161.13803102624101</v>
      </c>
      <c r="Z54" s="77">
        <v>-51.433849358825768</v>
      </c>
      <c r="AA54" s="77">
        <v>80.443621568755788</v>
      </c>
      <c r="AB54" s="77">
        <v>285.80030495063943</v>
      </c>
      <c r="AC54" s="77">
        <v>-85.325805323300642</v>
      </c>
      <c r="AD54" s="77">
        <v>-258.99339085649217</v>
      </c>
      <c r="AE54" s="77">
        <v>-703.1756692360749</v>
      </c>
      <c r="AF54" s="82">
        <v>-198.86831333692243</v>
      </c>
      <c r="AG54" s="82">
        <v>-784.42129019773586</v>
      </c>
      <c r="AH54" s="82">
        <v>133.01214308904747</v>
      </c>
      <c r="AI54" s="82">
        <v>-410.56990197408857</v>
      </c>
      <c r="AJ54" s="83">
        <v>-440.13402100420524</v>
      </c>
      <c r="AK54" s="83">
        <v>-100.36972239008549</v>
      </c>
      <c r="AL54" s="83">
        <v>-514.20191059105048</v>
      </c>
      <c r="AM54" s="38">
        <f t="shared" si="0"/>
        <v>-316.52670000000001</v>
      </c>
    </row>
    <row r="55" spans="1:39">
      <c r="A55" s="43" t="s">
        <v>4</v>
      </c>
      <c r="B55" s="79">
        <v>10.17</v>
      </c>
      <c r="C55" s="79">
        <v>14.53</v>
      </c>
      <c r="D55" s="79">
        <v>19.22</v>
      </c>
      <c r="E55" s="79">
        <v>13.87</v>
      </c>
      <c r="F55" s="79">
        <v>9.01</v>
      </c>
      <c r="G55" s="79">
        <v>9.76</v>
      </c>
      <c r="H55" s="79">
        <v>14.69</v>
      </c>
      <c r="I55" s="79">
        <v>18.940000000000001</v>
      </c>
      <c r="J55" s="79">
        <v>30.17</v>
      </c>
      <c r="K55" s="79">
        <v>37.19</v>
      </c>
      <c r="L55" s="79">
        <v>55.95</v>
      </c>
      <c r="M55" s="79">
        <v>43.9</v>
      </c>
      <c r="N55" s="79">
        <v>57.38</v>
      </c>
      <c r="O55" s="79">
        <v>51.91</v>
      </c>
      <c r="P55" s="79">
        <v>73.180000000000007</v>
      </c>
      <c r="Q55" s="79">
        <v>57.1083</v>
      </c>
      <c r="R55" s="79">
        <v>55.841400000000007</v>
      </c>
      <c r="S55" s="79">
        <v>83.300259999999994</v>
      </c>
      <c r="T55" s="79">
        <v>125.50854169450002</v>
      </c>
      <c r="U55" s="79">
        <v>93.895802705525981</v>
      </c>
      <c r="V55" s="79">
        <v>83.442694328043842</v>
      </c>
      <c r="W55" s="79">
        <v>160.946927480559</v>
      </c>
      <c r="X55" s="79">
        <v>205.57461960733499</v>
      </c>
      <c r="Y55" s="79">
        <v>392.728335571044</v>
      </c>
      <c r="Z55" s="79">
        <v>545.63185729087525</v>
      </c>
      <c r="AA55" s="79">
        <v>834.76171502857392</v>
      </c>
      <c r="AB55" s="79">
        <v>1117.872464152478</v>
      </c>
      <c r="AC55" s="79">
        <v>1082.50876294</v>
      </c>
      <c r="AD55" s="79">
        <v>1424.2447455970891</v>
      </c>
      <c r="AE55" s="79">
        <v>1442.6758840666248</v>
      </c>
      <c r="AF55" s="80">
        <v>1670.3704339215446</v>
      </c>
      <c r="AG55" s="80">
        <v>1839.7315962099999</v>
      </c>
      <c r="AH55" s="80">
        <v>2393.7229047992</v>
      </c>
      <c r="AI55" s="80">
        <v>2231.9956339070727</v>
      </c>
      <c r="AJ55" s="81">
        <v>2258.1796323081367</v>
      </c>
      <c r="AK55" s="81">
        <v>2875.7028167578496</v>
      </c>
      <c r="AL55" s="81">
        <v>2348.0710922636331</v>
      </c>
      <c r="AM55" s="38">
        <f t="shared" si="0"/>
        <v>516.97829999999999</v>
      </c>
    </row>
    <row r="56" spans="1:39">
      <c r="A56" s="43" t="s">
        <v>5</v>
      </c>
      <c r="B56" s="79">
        <v>-6.41</v>
      </c>
      <c r="C56" s="79">
        <v>-2.95</v>
      </c>
      <c r="D56" s="79">
        <v>-3.88</v>
      </c>
      <c r="E56" s="79">
        <v>-5.46</v>
      </c>
      <c r="F56" s="79">
        <v>-9.24</v>
      </c>
      <c r="G56" s="79">
        <v>-11.91</v>
      </c>
      <c r="H56" s="79">
        <v>-16.3</v>
      </c>
      <c r="I56" s="79">
        <v>-16.649999999999999</v>
      </c>
      <c r="J56" s="79">
        <v>-19.62</v>
      </c>
      <c r="K56" s="79">
        <v>-28.79</v>
      </c>
      <c r="L56" s="79">
        <v>-53.47</v>
      </c>
      <c r="M56" s="79">
        <v>-56.74</v>
      </c>
      <c r="N56" s="79">
        <v>-67.739999999999995</v>
      </c>
      <c r="O56" s="79">
        <v>-169.65</v>
      </c>
      <c r="P56" s="79">
        <v>-197.55</v>
      </c>
      <c r="Q56" s="79">
        <v>-167.14500000000001</v>
      </c>
      <c r="R56" s="79">
        <v>-222.27846</v>
      </c>
      <c r="S56" s="79">
        <v>-228.00308000000001</v>
      </c>
      <c r="T56" s="79">
        <v>-272.16395365999995</v>
      </c>
      <c r="U56" s="79">
        <v>-285.62838667347995</v>
      </c>
      <c r="V56" s="79">
        <v>-232.894175532909</v>
      </c>
      <c r="W56" s="79">
        <v>-263.1318124707276</v>
      </c>
      <c r="X56" s="79">
        <v>-256.89072425335166</v>
      </c>
      <c r="Y56" s="79">
        <v>-553.86636659728492</v>
      </c>
      <c r="Z56" s="79">
        <v>-597.06570664970104</v>
      </c>
      <c r="AA56" s="79">
        <v>-754.3180934598181</v>
      </c>
      <c r="AB56" s="79">
        <v>-832.07215920183876</v>
      </c>
      <c r="AC56" s="79">
        <v>-1167.8345682633008</v>
      </c>
      <c r="AD56" s="79">
        <v>-1683.2381364535813</v>
      </c>
      <c r="AE56" s="79">
        <v>-2145.8515533026998</v>
      </c>
      <c r="AF56" s="80">
        <v>-1869.2387472584669</v>
      </c>
      <c r="AG56" s="80">
        <v>-2624.1528864077359</v>
      </c>
      <c r="AH56" s="80">
        <v>-2260.7107617101524</v>
      </c>
      <c r="AI56" s="80">
        <v>-2642.5655358811609</v>
      </c>
      <c r="AJ56" s="81">
        <v>-2698.3136533123416</v>
      </c>
      <c r="AK56" s="81">
        <v>-2976.0725391479355</v>
      </c>
      <c r="AL56" s="81">
        <v>-2862.2730028546839</v>
      </c>
      <c r="AM56" s="38">
        <f t="shared" si="0"/>
        <v>-833.50499999999988</v>
      </c>
    </row>
    <row r="57" spans="1:39">
      <c r="A57" s="43" t="s">
        <v>22</v>
      </c>
      <c r="B57" s="84">
        <v>0</v>
      </c>
      <c r="C57" s="84">
        <v>0</v>
      </c>
      <c r="D57" s="84">
        <v>0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1.6640999999999999</v>
      </c>
      <c r="R57" s="84">
        <v>-1.07396</v>
      </c>
      <c r="S57" s="84">
        <v>-3.7698000000000009</v>
      </c>
      <c r="T57" s="84">
        <v>-4.7749000000000006</v>
      </c>
      <c r="U57" s="84">
        <v>-5.541447283706999</v>
      </c>
      <c r="V57" s="84">
        <v>-2.7657495106670016</v>
      </c>
      <c r="W57" s="84">
        <v>1.6236154570199988</v>
      </c>
      <c r="X57" s="84">
        <v>6.3219117005189993</v>
      </c>
      <c r="Y57" s="84">
        <v>15.196481395293999</v>
      </c>
      <c r="Z57" s="84">
        <v>19.894997962190729</v>
      </c>
      <c r="AA57" s="84">
        <v>43.400715569037494</v>
      </c>
      <c r="AB57" s="84">
        <v>64.001561084496075</v>
      </c>
      <c r="AC57" s="84">
        <v>71.578333869999994</v>
      </c>
      <c r="AD57" s="84">
        <v>121.80585567</v>
      </c>
      <c r="AE57" s="84">
        <v>149.50224305</v>
      </c>
      <c r="AF57" s="84">
        <v>152.77564781000001</v>
      </c>
      <c r="AG57" s="84">
        <v>160.75902619999999</v>
      </c>
      <c r="AH57" s="84">
        <v>257.55198540749996</v>
      </c>
      <c r="AI57" s="84">
        <v>273.86484789279996</v>
      </c>
      <c r="AJ57" s="85">
        <v>206.72387938230003</v>
      </c>
      <c r="AK57" s="85">
        <v>149.36867892199999</v>
      </c>
      <c r="AL57" s="85">
        <v>81.62768475179999</v>
      </c>
      <c r="AM57" s="38">
        <f t="shared" si="0"/>
        <v>1.6640999999999999</v>
      </c>
    </row>
    <row r="58" spans="1:39">
      <c r="A58" s="44" t="s">
        <v>4</v>
      </c>
      <c r="B58" s="79">
        <v>0</v>
      </c>
      <c r="C58" s="79">
        <v>0</v>
      </c>
      <c r="D58" s="79">
        <v>0</v>
      </c>
      <c r="E58" s="79">
        <v>0</v>
      </c>
      <c r="F58" s="79">
        <v>0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1.6640999999999999</v>
      </c>
      <c r="R58" s="79">
        <v>0.96526999999999996</v>
      </c>
      <c r="S58" s="79">
        <v>1.4565299999999999</v>
      </c>
      <c r="T58" s="79">
        <v>2.01871</v>
      </c>
      <c r="U58" s="79">
        <v>2.9749005485509996</v>
      </c>
      <c r="V58" s="79">
        <v>6.7375199374289991</v>
      </c>
      <c r="W58" s="79">
        <v>12.825944329999999</v>
      </c>
      <c r="X58" s="79">
        <v>20.143588262957998</v>
      </c>
      <c r="Y58" s="79">
        <v>33.370618292962</v>
      </c>
      <c r="Z58" s="79">
        <v>43.194926087933823</v>
      </c>
      <c r="AA58" s="79">
        <v>68.331297021447725</v>
      </c>
      <c r="AB58" s="79">
        <v>91.365468998274523</v>
      </c>
      <c r="AC58" s="79">
        <v>92.094898209999997</v>
      </c>
      <c r="AD58" s="79">
        <v>136.36040942</v>
      </c>
      <c r="AE58" s="79">
        <v>165.68371452999997</v>
      </c>
      <c r="AF58" s="80">
        <v>170.65623287</v>
      </c>
      <c r="AG58" s="80">
        <v>177.90105219</v>
      </c>
      <c r="AH58" s="80">
        <v>299.10500593039995</v>
      </c>
      <c r="AI58" s="80">
        <v>331.04675861869998</v>
      </c>
      <c r="AJ58" s="81">
        <v>268.83278893800002</v>
      </c>
      <c r="AK58" s="81">
        <v>216.98502256500001</v>
      </c>
      <c r="AL58" s="81">
        <v>181.0918777432</v>
      </c>
      <c r="AM58" s="38">
        <f t="shared" si="0"/>
        <v>1.6640999999999999</v>
      </c>
    </row>
    <row r="59" spans="1:39">
      <c r="A59" s="44" t="s">
        <v>5</v>
      </c>
      <c r="B59" s="79">
        <v>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-2.0392299999999999</v>
      </c>
      <c r="S59" s="79">
        <v>-5.2263300000000008</v>
      </c>
      <c r="T59" s="79">
        <v>-6.7936100000000001</v>
      </c>
      <c r="U59" s="79">
        <v>-8.5163478322579991</v>
      </c>
      <c r="V59" s="79">
        <v>-9.5032694480960007</v>
      </c>
      <c r="W59" s="79">
        <v>-11.202328872980001</v>
      </c>
      <c r="X59" s="79">
        <v>-13.821676562438999</v>
      </c>
      <c r="Y59" s="79">
        <v>-18.174136897668003</v>
      </c>
      <c r="Z59" s="79">
        <v>-23.299928125743094</v>
      </c>
      <c r="AA59" s="79">
        <v>-24.93058145241023</v>
      </c>
      <c r="AB59" s="79">
        <v>-27.363907913778444</v>
      </c>
      <c r="AC59" s="79">
        <v>-20.516564340000002</v>
      </c>
      <c r="AD59" s="79">
        <v>-14.55455375</v>
      </c>
      <c r="AE59" s="79">
        <v>-16.181471479999999</v>
      </c>
      <c r="AF59" s="80">
        <v>-17.880585059999998</v>
      </c>
      <c r="AG59" s="80">
        <v>-17.14202599</v>
      </c>
      <c r="AH59" s="80">
        <v>-41.553020522899999</v>
      </c>
      <c r="AI59" s="80">
        <v>-57.181910725899996</v>
      </c>
      <c r="AJ59" s="81">
        <v>-62.108909555699995</v>
      </c>
      <c r="AK59" s="81">
        <v>-67.616343643000008</v>
      </c>
      <c r="AL59" s="81">
        <v>-99.464192991399997</v>
      </c>
      <c r="AM59" s="38">
        <f t="shared" si="0"/>
        <v>0</v>
      </c>
    </row>
    <row r="60" spans="1:39">
      <c r="A60" s="43" t="s">
        <v>23</v>
      </c>
      <c r="B60" s="84">
        <v>3.76</v>
      </c>
      <c r="C60" s="84">
        <v>11.579999999999998</v>
      </c>
      <c r="D60" s="84">
        <v>15.34</v>
      </c>
      <c r="E60" s="84">
        <v>8.41</v>
      </c>
      <c r="F60" s="84">
        <v>-0.23000000000000043</v>
      </c>
      <c r="G60" s="84">
        <v>-2.1500000000000004</v>
      </c>
      <c r="H60" s="84">
        <v>-1.6100000000000012</v>
      </c>
      <c r="I60" s="84">
        <v>2.2900000000000027</v>
      </c>
      <c r="J60" s="84">
        <v>10.55</v>
      </c>
      <c r="K60" s="84">
        <v>8.3999999999999986</v>
      </c>
      <c r="L60" s="84">
        <v>2.480000000000004</v>
      </c>
      <c r="M60" s="84">
        <v>-12.840000000000003</v>
      </c>
      <c r="N60" s="84">
        <v>-10.359999999999992</v>
      </c>
      <c r="O60" s="84">
        <v>-117.74000000000001</v>
      </c>
      <c r="P60" s="84">
        <v>-124.37</v>
      </c>
      <c r="Q60" s="84">
        <v>-111.70080000000002</v>
      </c>
      <c r="R60" s="84">
        <v>-165.36309999999997</v>
      </c>
      <c r="S60" s="84">
        <v>-140.93302</v>
      </c>
      <c r="T60" s="84">
        <v>-141.88051196549992</v>
      </c>
      <c r="U60" s="84">
        <v>-186.19113668424694</v>
      </c>
      <c r="V60" s="84">
        <v>-146.68573169419815</v>
      </c>
      <c r="W60" s="84">
        <v>-103.80850044718862</v>
      </c>
      <c r="X60" s="84">
        <v>-57.638016346535672</v>
      </c>
      <c r="Y60" s="84">
        <v>-176.33451242153498</v>
      </c>
      <c r="Z60" s="84">
        <v>-71.328847321016482</v>
      </c>
      <c r="AA60" s="84">
        <v>37.0429059997183</v>
      </c>
      <c r="AB60" s="84">
        <v>221.79874386614335</v>
      </c>
      <c r="AC60" s="84">
        <v>-156.90413919330058</v>
      </c>
      <c r="AD60" s="84">
        <v>-380.79924652649208</v>
      </c>
      <c r="AE60" s="84">
        <v>-852.67791228607507</v>
      </c>
      <c r="AF60" s="80">
        <v>-351.64396114692249</v>
      </c>
      <c r="AG60" s="80">
        <v>-945.18031639773585</v>
      </c>
      <c r="AH60" s="80">
        <v>-124.5398423184526</v>
      </c>
      <c r="AI60" s="80">
        <v>-691.11902053188828</v>
      </c>
      <c r="AJ60" s="81">
        <v>-650.31352727240505</v>
      </c>
      <c r="AK60" s="81">
        <v>-254.12236965018565</v>
      </c>
      <c r="AL60" s="81">
        <v>-613.75759977775056</v>
      </c>
      <c r="AM60" s="38">
        <f t="shared" si="0"/>
        <v>-318.19080000000002</v>
      </c>
    </row>
    <row r="61" spans="1:39">
      <c r="A61" s="44" t="s">
        <v>4</v>
      </c>
      <c r="B61" s="79">
        <v>10.17</v>
      </c>
      <c r="C61" s="79">
        <v>14.53</v>
      </c>
      <c r="D61" s="79">
        <v>19.22</v>
      </c>
      <c r="E61" s="79">
        <v>13.87</v>
      </c>
      <c r="F61" s="79">
        <v>9.01</v>
      </c>
      <c r="G61" s="79">
        <v>9.76</v>
      </c>
      <c r="H61" s="79">
        <v>14.69</v>
      </c>
      <c r="I61" s="79">
        <v>18.940000000000001</v>
      </c>
      <c r="J61" s="79">
        <v>30.17</v>
      </c>
      <c r="K61" s="79">
        <v>37.19</v>
      </c>
      <c r="L61" s="79">
        <v>55.95</v>
      </c>
      <c r="M61" s="79">
        <v>43.9</v>
      </c>
      <c r="N61" s="79">
        <v>57.38</v>
      </c>
      <c r="O61" s="79">
        <v>51.91</v>
      </c>
      <c r="P61" s="79">
        <v>73.180000000000007</v>
      </c>
      <c r="Q61" s="79">
        <v>55.444200000000002</v>
      </c>
      <c r="R61" s="79">
        <v>54.876130000000003</v>
      </c>
      <c r="S61" s="79">
        <v>81.843729999999994</v>
      </c>
      <c r="T61" s="79">
        <v>123.48983169450003</v>
      </c>
      <c r="U61" s="79">
        <v>90.920902156974989</v>
      </c>
      <c r="V61" s="79">
        <v>76.705174390614829</v>
      </c>
      <c r="W61" s="79">
        <v>148.120983150559</v>
      </c>
      <c r="X61" s="79">
        <v>185.431031344377</v>
      </c>
      <c r="Y61" s="79">
        <v>359.35771727808196</v>
      </c>
      <c r="Z61" s="79">
        <v>502.43693120294148</v>
      </c>
      <c r="AA61" s="79">
        <v>766.43041800712615</v>
      </c>
      <c r="AB61" s="79">
        <v>1026.5069951542037</v>
      </c>
      <c r="AC61" s="79">
        <v>990.41386473</v>
      </c>
      <c r="AD61" s="79">
        <v>1287.8843361770892</v>
      </c>
      <c r="AE61" s="79">
        <v>1276.9921695366249</v>
      </c>
      <c r="AF61" s="80">
        <v>1499.7142010515447</v>
      </c>
      <c r="AG61" s="80">
        <v>1661.8305440199999</v>
      </c>
      <c r="AH61" s="80">
        <v>2094.6178988687998</v>
      </c>
      <c r="AI61" s="80">
        <v>1892.6849800688728</v>
      </c>
      <c r="AJ61" s="81">
        <v>1983.7423464197368</v>
      </c>
      <c r="AK61" s="81">
        <v>2651.74899672535</v>
      </c>
      <c r="AL61" s="81">
        <v>2146.0626110616331</v>
      </c>
      <c r="AM61" s="38">
        <f t="shared" si="0"/>
        <v>515.31419999999991</v>
      </c>
    </row>
    <row r="62" spans="1:39">
      <c r="A62" s="44" t="s">
        <v>5</v>
      </c>
      <c r="B62" s="79">
        <v>-6.41</v>
      </c>
      <c r="C62" s="79">
        <v>-2.95</v>
      </c>
      <c r="D62" s="79">
        <v>-3.88</v>
      </c>
      <c r="E62" s="79">
        <v>-5.46</v>
      </c>
      <c r="F62" s="79">
        <v>-9.24</v>
      </c>
      <c r="G62" s="79">
        <v>-11.91</v>
      </c>
      <c r="H62" s="79">
        <v>-16.3</v>
      </c>
      <c r="I62" s="79">
        <v>-16.649999999999999</v>
      </c>
      <c r="J62" s="79">
        <v>-19.62</v>
      </c>
      <c r="K62" s="79">
        <v>-28.79</v>
      </c>
      <c r="L62" s="79">
        <v>-53.47</v>
      </c>
      <c r="M62" s="79">
        <v>-56.74</v>
      </c>
      <c r="N62" s="79">
        <v>-67.739999999999995</v>
      </c>
      <c r="O62" s="79">
        <v>-169.65</v>
      </c>
      <c r="P62" s="79">
        <v>-197.55</v>
      </c>
      <c r="Q62" s="79">
        <v>-167.14500000000001</v>
      </c>
      <c r="R62" s="79">
        <v>-220.23922999999999</v>
      </c>
      <c r="S62" s="79">
        <v>-222.77674999999999</v>
      </c>
      <c r="T62" s="79">
        <v>-265.37034365999995</v>
      </c>
      <c r="U62" s="79">
        <v>-277.11203884122193</v>
      </c>
      <c r="V62" s="79">
        <v>-223.390906084813</v>
      </c>
      <c r="W62" s="79">
        <v>-251.92948359774761</v>
      </c>
      <c r="X62" s="79">
        <v>-243.0690476909127</v>
      </c>
      <c r="Y62" s="79">
        <v>-535.69222969961697</v>
      </c>
      <c r="Z62" s="79">
        <v>-573.76577852395792</v>
      </c>
      <c r="AA62" s="79">
        <v>-729.38751200740785</v>
      </c>
      <c r="AB62" s="79">
        <v>-804.70825128806018</v>
      </c>
      <c r="AC62" s="79">
        <v>-1147.3180039233007</v>
      </c>
      <c r="AD62" s="79">
        <v>-1668.6835827035814</v>
      </c>
      <c r="AE62" s="79">
        <v>-2129.6700818227</v>
      </c>
      <c r="AF62" s="80">
        <v>-1851.3581621984672</v>
      </c>
      <c r="AG62" s="80">
        <v>-2607.0108604177358</v>
      </c>
      <c r="AH62" s="80">
        <v>-2219.1577411872527</v>
      </c>
      <c r="AI62" s="80">
        <v>-2583.8040006007609</v>
      </c>
      <c r="AJ62" s="81">
        <v>-2634.0558736921416</v>
      </c>
      <c r="AK62" s="81">
        <v>-2905.8713663755357</v>
      </c>
      <c r="AL62" s="81">
        <v>-2759.8202108393834</v>
      </c>
      <c r="AM62" s="38">
        <f t="shared" si="0"/>
        <v>-833.50499999999988</v>
      </c>
    </row>
    <row r="63" spans="1:39">
      <c r="A63" s="43" t="s">
        <v>24</v>
      </c>
      <c r="B63" s="84">
        <v>0</v>
      </c>
      <c r="C63" s="84">
        <v>0</v>
      </c>
      <c r="D63" s="84">
        <v>0</v>
      </c>
      <c r="E63" s="84">
        <v>0</v>
      </c>
      <c r="F63" s="84">
        <v>0</v>
      </c>
      <c r="G63" s="84">
        <v>0</v>
      </c>
      <c r="H63" s="84">
        <v>0</v>
      </c>
      <c r="I63" s="84">
        <v>0</v>
      </c>
      <c r="J63" s="84">
        <v>0</v>
      </c>
      <c r="K63" s="84">
        <v>0</v>
      </c>
      <c r="L63" s="84">
        <v>0</v>
      </c>
      <c r="M63" s="84">
        <v>0</v>
      </c>
      <c r="N63" s="84">
        <v>0</v>
      </c>
      <c r="O63" s="84">
        <v>0</v>
      </c>
      <c r="P63" s="84">
        <v>0</v>
      </c>
      <c r="Q63" s="84">
        <v>0</v>
      </c>
      <c r="R63" s="84">
        <v>0</v>
      </c>
      <c r="S63" s="84">
        <v>0</v>
      </c>
      <c r="T63" s="84">
        <v>0</v>
      </c>
      <c r="U63" s="84">
        <v>0</v>
      </c>
      <c r="V63" s="84">
        <v>0</v>
      </c>
      <c r="W63" s="84">
        <v>0</v>
      </c>
      <c r="X63" s="84">
        <v>0</v>
      </c>
      <c r="Y63" s="84">
        <v>0</v>
      </c>
      <c r="Z63" s="84">
        <v>0</v>
      </c>
      <c r="AA63" s="84">
        <v>0</v>
      </c>
      <c r="AB63" s="84">
        <v>0</v>
      </c>
      <c r="AC63" s="84">
        <v>0</v>
      </c>
      <c r="AD63" s="84">
        <v>0</v>
      </c>
      <c r="AE63" s="84">
        <v>0</v>
      </c>
      <c r="AF63" s="80">
        <v>0</v>
      </c>
      <c r="AG63" s="80">
        <v>0</v>
      </c>
      <c r="AH63" s="80">
        <v>0</v>
      </c>
      <c r="AI63" s="80">
        <v>6.6842706649999997</v>
      </c>
      <c r="AJ63" s="81">
        <v>3.4556268859000006</v>
      </c>
      <c r="AK63" s="81">
        <v>4.3839683380999999</v>
      </c>
      <c r="AL63" s="81">
        <v>17.928004434899997</v>
      </c>
      <c r="AM63" s="38">
        <f t="shared" si="0"/>
        <v>0</v>
      </c>
    </row>
    <row r="64" spans="1:39">
      <c r="A64" s="44" t="s">
        <v>4</v>
      </c>
      <c r="B64" s="79">
        <v>0</v>
      </c>
      <c r="C64" s="79">
        <v>0</v>
      </c>
      <c r="D64" s="79">
        <v>0</v>
      </c>
      <c r="E64" s="79">
        <v>0</v>
      </c>
      <c r="F64" s="79">
        <v>0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  <c r="T64" s="79">
        <v>0</v>
      </c>
      <c r="U64" s="79">
        <v>0</v>
      </c>
      <c r="V64" s="79">
        <v>0</v>
      </c>
      <c r="W64" s="79">
        <v>0</v>
      </c>
      <c r="X64" s="79">
        <v>0</v>
      </c>
      <c r="Y64" s="79">
        <v>0</v>
      </c>
      <c r="Z64" s="79">
        <v>0</v>
      </c>
      <c r="AA64" s="79">
        <v>0</v>
      </c>
      <c r="AB64" s="79">
        <v>0</v>
      </c>
      <c r="AC64" s="79">
        <v>0</v>
      </c>
      <c r="AD64" s="79">
        <v>0</v>
      </c>
      <c r="AE64" s="79">
        <v>0</v>
      </c>
      <c r="AF64" s="80">
        <v>0</v>
      </c>
      <c r="AG64" s="80">
        <v>0</v>
      </c>
      <c r="AH64" s="80">
        <v>0</v>
      </c>
      <c r="AI64" s="80">
        <v>8.2638952195000002</v>
      </c>
      <c r="AJ64" s="81">
        <v>5.6044969503999997</v>
      </c>
      <c r="AK64" s="81">
        <v>6.9687974675</v>
      </c>
      <c r="AL64" s="81">
        <v>20.916603458799997</v>
      </c>
      <c r="AM64" s="38">
        <f t="shared" si="0"/>
        <v>0</v>
      </c>
    </row>
    <row r="65" spans="1:39">
      <c r="A65" s="44" t="s">
        <v>5</v>
      </c>
      <c r="B65" s="79">
        <v>0</v>
      </c>
      <c r="C65" s="79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  <c r="N65" s="79">
        <v>0</v>
      </c>
      <c r="O65" s="79">
        <v>0</v>
      </c>
      <c r="P65" s="79">
        <v>0</v>
      </c>
      <c r="Q65" s="79">
        <v>0</v>
      </c>
      <c r="R65" s="79">
        <v>0</v>
      </c>
      <c r="S65" s="79">
        <v>0</v>
      </c>
      <c r="T65" s="79">
        <v>0</v>
      </c>
      <c r="U65" s="79">
        <v>0</v>
      </c>
      <c r="V65" s="79">
        <v>0</v>
      </c>
      <c r="W65" s="79">
        <v>0</v>
      </c>
      <c r="X65" s="79">
        <v>0</v>
      </c>
      <c r="Y65" s="79">
        <v>0</v>
      </c>
      <c r="Z65" s="79">
        <v>0</v>
      </c>
      <c r="AA65" s="79">
        <v>0</v>
      </c>
      <c r="AB65" s="79">
        <v>0</v>
      </c>
      <c r="AC65" s="79">
        <v>0</v>
      </c>
      <c r="AD65" s="79">
        <v>0</v>
      </c>
      <c r="AE65" s="79">
        <v>0</v>
      </c>
      <c r="AF65" s="80">
        <v>0</v>
      </c>
      <c r="AG65" s="80">
        <v>0</v>
      </c>
      <c r="AH65" s="80">
        <v>0</v>
      </c>
      <c r="AI65" s="80">
        <v>-1.5796245545000001</v>
      </c>
      <c r="AJ65" s="81">
        <v>-2.1488700645000001</v>
      </c>
      <c r="AK65" s="81">
        <v>-2.5848291294000001</v>
      </c>
      <c r="AL65" s="81">
        <v>-2.9885990239</v>
      </c>
      <c r="AM65" s="38">
        <f t="shared" si="0"/>
        <v>0</v>
      </c>
    </row>
    <row r="66" spans="1:39">
      <c r="A66" s="42" t="s">
        <v>25</v>
      </c>
      <c r="B66" s="77">
        <v>4.8599999999999994</v>
      </c>
      <c r="C66" s="77">
        <v>5.1100000000000003</v>
      </c>
      <c r="D66" s="77">
        <v>4.42</v>
      </c>
      <c r="E66" s="77">
        <v>2.4299999999999997</v>
      </c>
      <c r="F66" s="77">
        <v>3.7800000000000002</v>
      </c>
      <c r="G66" s="77">
        <v>2.2400000000000002</v>
      </c>
      <c r="H66" s="77">
        <v>4.1899999999999995</v>
      </c>
      <c r="I66" s="77">
        <v>3.8099999999999996</v>
      </c>
      <c r="J66" s="77">
        <v>2.7399999999999998</v>
      </c>
      <c r="K66" s="77">
        <v>8.3000000000000007</v>
      </c>
      <c r="L66" s="77">
        <v>11.55</v>
      </c>
      <c r="M66" s="77">
        <v>11.72</v>
      </c>
      <c r="N66" s="77">
        <v>13.37</v>
      </c>
      <c r="O66" s="77">
        <v>14.340000000000002</v>
      </c>
      <c r="P66" s="77">
        <v>21.29</v>
      </c>
      <c r="Q66" s="77">
        <v>51.431599999999996</v>
      </c>
      <c r="R66" s="77">
        <v>42.784460000000003</v>
      </c>
      <c r="S66" s="77">
        <v>49.434650000000005</v>
      </c>
      <c r="T66" s="77">
        <v>63.113050000000001</v>
      </c>
      <c r="U66" s="77">
        <v>84.923130802386979</v>
      </c>
      <c r="V66" s="77">
        <v>129.84445070000598</v>
      </c>
      <c r="W66" s="77">
        <v>174.489422940569</v>
      </c>
      <c r="X66" s="77">
        <v>228.98188613212898</v>
      </c>
      <c r="Y66" s="77">
        <v>238.65499351813202</v>
      </c>
      <c r="Z66" s="77">
        <v>280.67501499703383</v>
      </c>
      <c r="AA66" s="77">
        <v>371.0228629708522</v>
      </c>
      <c r="AB66" s="77">
        <v>431.55952494547267</v>
      </c>
      <c r="AC66" s="77">
        <v>316.58747085168193</v>
      </c>
      <c r="AD66" s="77">
        <v>406.85856980804016</v>
      </c>
      <c r="AE66" s="77">
        <v>245.10589588484902</v>
      </c>
      <c r="AF66" s="77">
        <v>34.337020551309536</v>
      </c>
      <c r="AG66" s="77">
        <v>-87.334827044646701</v>
      </c>
      <c r="AH66" s="77">
        <v>14.461166174550939</v>
      </c>
      <c r="AI66" s="77">
        <v>-126.49328440847343</v>
      </c>
      <c r="AJ66" s="78">
        <v>-95.202622640851885</v>
      </c>
      <c r="AK66" s="78">
        <v>-118.56259185736144</v>
      </c>
      <c r="AL66" s="78">
        <v>-24.096853816434511</v>
      </c>
      <c r="AM66" s="38">
        <f t="shared" si="0"/>
        <v>165.58160000000001</v>
      </c>
    </row>
    <row r="67" spans="1:39">
      <c r="A67" s="43" t="s">
        <v>4</v>
      </c>
      <c r="B67" s="79">
        <v>6.72</v>
      </c>
      <c r="C67" s="79">
        <v>6.2</v>
      </c>
      <c r="D67" s="79">
        <v>5.96</v>
      </c>
      <c r="E67" s="79">
        <v>4.38</v>
      </c>
      <c r="F67" s="79">
        <v>5.16</v>
      </c>
      <c r="G67" s="79">
        <v>3.89</v>
      </c>
      <c r="H67" s="79">
        <v>5.68</v>
      </c>
      <c r="I67" s="79">
        <v>4.7699999999999996</v>
      </c>
      <c r="J67" s="79">
        <v>3.76</v>
      </c>
      <c r="K67" s="79">
        <v>8.9</v>
      </c>
      <c r="L67" s="79">
        <v>12.06</v>
      </c>
      <c r="M67" s="79">
        <v>12.9</v>
      </c>
      <c r="N67" s="79">
        <v>17.7</v>
      </c>
      <c r="O67" s="79">
        <v>18.260000000000002</v>
      </c>
      <c r="P67" s="79">
        <v>23.68</v>
      </c>
      <c r="Q67" s="79">
        <v>54.766999999999996</v>
      </c>
      <c r="R67" s="79">
        <v>46.606480000000005</v>
      </c>
      <c r="S67" s="79">
        <v>53.672510000000003</v>
      </c>
      <c r="T67" s="79">
        <v>68.608350000000002</v>
      </c>
      <c r="U67" s="79">
        <v>91.24710936849398</v>
      </c>
      <c r="V67" s="79">
        <v>137.95373300124899</v>
      </c>
      <c r="W67" s="79">
        <v>184.82476807164903</v>
      </c>
      <c r="X67" s="79">
        <v>243.26334876732102</v>
      </c>
      <c r="Y67" s="79">
        <v>277.34855515269408</v>
      </c>
      <c r="Z67" s="79">
        <v>315.77630305048001</v>
      </c>
      <c r="AA67" s="79">
        <v>426.45727446033635</v>
      </c>
      <c r="AB67" s="79">
        <v>525.65200841734497</v>
      </c>
      <c r="AC67" s="79">
        <v>426.45198000439996</v>
      </c>
      <c r="AD67" s="79">
        <v>495.20727661450002</v>
      </c>
      <c r="AE67" s="79">
        <v>555.70115033470006</v>
      </c>
      <c r="AF67" s="80">
        <v>511.67130530349999</v>
      </c>
      <c r="AG67" s="80">
        <v>531.61641670559993</v>
      </c>
      <c r="AH67" s="80">
        <v>411.26698788660002</v>
      </c>
      <c r="AI67" s="80">
        <v>359.38364729509999</v>
      </c>
      <c r="AJ67" s="81">
        <v>309.00091604489995</v>
      </c>
      <c r="AK67" s="81">
        <v>281.67766815060003</v>
      </c>
      <c r="AL67" s="81">
        <v>277.56822492219999</v>
      </c>
      <c r="AM67" s="38">
        <f t="shared" si="0"/>
        <v>194.78700000000001</v>
      </c>
    </row>
    <row r="68" spans="1:39">
      <c r="A68" s="43" t="s">
        <v>5</v>
      </c>
      <c r="B68" s="79">
        <v>-1.86</v>
      </c>
      <c r="C68" s="79">
        <v>-1.0900000000000001</v>
      </c>
      <c r="D68" s="79">
        <v>-1.54</v>
      </c>
      <c r="E68" s="79">
        <v>-1.95</v>
      </c>
      <c r="F68" s="79">
        <v>-1.38</v>
      </c>
      <c r="G68" s="79">
        <v>-1.65</v>
      </c>
      <c r="H68" s="79">
        <v>-1.49</v>
      </c>
      <c r="I68" s="79">
        <v>-0.96</v>
      </c>
      <c r="J68" s="79">
        <v>-1.02</v>
      </c>
      <c r="K68" s="79">
        <v>-0.6</v>
      </c>
      <c r="L68" s="79">
        <v>-0.51</v>
      </c>
      <c r="M68" s="79">
        <v>-1.18</v>
      </c>
      <c r="N68" s="79">
        <v>-4.33</v>
      </c>
      <c r="O68" s="79">
        <v>-3.92</v>
      </c>
      <c r="P68" s="79">
        <v>-2.39</v>
      </c>
      <c r="Q68" s="79">
        <v>-3.3354000000000004</v>
      </c>
      <c r="R68" s="79">
        <v>-3.8220200000000002</v>
      </c>
      <c r="S68" s="79">
        <v>-4.2378600000000004</v>
      </c>
      <c r="T68" s="79">
        <v>-5.4952999999999994</v>
      </c>
      <c r="U68" s="79">
        <v>-6.3239785661070007</v>
      </c>
      <c r="V68" s="79">
        <v>-8.1092823012429989</v>
      </c>
      <c r="W68" s="79">
        <v>-10.33534513108</v>
      </c>
      <c r="X68" s="79">
        <v>-14.281462635191998</v>
      </c>
      <c r="Y68" s="79">
        <v>-38.693561634562023</v>
      </c>
      <c r="Z68" s="79">
        <v>-35.101288053446169</v>
      </c>
      <c r="AA68" s="79">
        <v>-55.434411489484148</v>
      </c>
      <c r="AB68" s="79">
        <v>-94.092483471872328</v>
      </c>
      <c r="AC68" s="79">
        <v>-109.86450915271806</v>
      </c>
      <c r="AD68" s="79">
        <v>-88.348706806459901</v>
      </c>
      <c r="AE68" s="79">
        <v>-310.59525444985098</v>
      </c>
      <c r="AF68" s="80">
        <v>-477.33428475219046</v>
      </c>
      <c r="AG68" s="80">
        <v>-618.9512437502467</v>
      </c>
      <c r="AH68" s="80">
        <v>-396.80582171204901</v>
      </c>
      <c r="AI68" s="80">
        <v>-485.87693170357346</v>
      </c>
      <c r="AJ68" s="81">
        <v>-404.20353868575188</v>
      </c>
      <c r="AK68" s="81">
        <v>-400.24026000796147</v>
      </c>
      <c r="AL68" s="81">
        <v>-301.66507873863452</v>
      </c>
      <c r="AM68" s="38">
        <f t="shared" si="0"/>
        <v>-29.205400000000004</v>
      </c>
    </row>
    <row r="69" spans="1:39">
      <c r="A69" s="43" t="s">
        <v>26</v>
      </c>
      <c r="B69" s="81" t="s">
        <v>27</v>
      </c>
      <c r="C69" s="81" t="s">
        <v>27</v>
      </c>
      <c r="D69" s="81" t="s">
        <v>27</v>
      </c>
      <c r="E69" s="81" t="s">
        <v>27</v>
      </c>
      <c r="F69" s="81" t="s">
        <v>27</v>
      </c>
      <c r="G69" s="81" t="s">
        <v>27</v>
      </c>
      <c r="H69" s="81" t="s">
        <v>27</v>
      </c>
      <c r="I69" s="81" t="s">
        <v>27</v>
      </c>
      <c r="J69" s="81" t="s">
        <v>27</v>
      </c>
      <c r="K69" s="81" t="s">
        <v>27</v>
      </c>
      <c r="L69" s="81" t="s">
        <v>27</v>
      </c>
      <c r="M69" s="81" t="s">
        <v>27</v>
      </c>
      <c r="N69" s="81" t="s">
        <v>27</v>
      </c>
      <c r="O69" s="81" t="s">
        <v>27</v>
      </c>
      <c r="P69" s="81" t="s">
        <v>27</v>
      </c>
      <c r="Q69" s="81" t="s">
        <v>27</v>
      </c>
      <c r="R69" s="81" t="s">
        <v>27</v>
      </c>
      <c r="S69" s="81" t="s">
        <v>27</v>
      </c>
      <c r="T69" s="81" t="s">
        <v>27</v>
      </c>
      <c r="U69" s="81" t="s">
        <v>27</v>
      </c>
      <c r="V69" s="81" t="s">
        <v>27</v>
      </c>
      <c r="W69" s="81" t="s">
        <v>27</v>
      </c>
      <c r="X69" s="81" t="s">
        <v>27</v>
      </c>
      <c r="Y69" s="81" t="s">
        <v>27</v>
      </c>
      <c r="Z69" s="81" t="s">
        <v>27</v>
      </c>
      <c r="AA69" s="81" t="s">
        <v>27</v>
      </c>
      <c r="AB69" s="81" t="s">
        <v>27</v>
      </c>
      <c r="AC69" s="81" t="s">
        <v>27</v>
      </c>
      <c r="AD69" s="81" t="s">
        <v>27</v>
      </c>
      <c r="AE69" s="81" t="s">
        <v>27</v>
      </c>
      <c r="AF69" s="81" t="s">
        <v>27</v>
      </c>
      <c r="AG69" s="81" t="s">
        <v>27</v>
      </c>
      <c r="AH69" s="81" t="s">
        <v>27</v>
      </c>
      <c r="AI69" s="81" t="s">
        <v>27</v>
      </c>
      <c r="AJ69" s="81" t="s">
        <v>27</v>
      </c>
      <c r="AK69" s="81">
        <v>-25.141716772100004</v>
      </c>
      <c r="AL69" s="81">
        <v>-4.0524166043000012</v>
      </c>
      <c r="AM69" s="38">
        <f t="shared" si="0"/>
        <v>0</v>
      </c>
    </row>
    <row r="70" spans="1:39">
      <c r="A70" s="44" t="s">
        <v>4</v>
      </c>
      <c r="B70" s="81" t="s">
        <v>27</v>
      </c>
      <c r="C70" s="81" t="s">
        <v>27</v>
      </c>
      <c r="D70" s="81" t="s">
        <v>27</v>
      </c>
      <c r="E70" s="81" t="s">
        <v>27</v>
      </c>
      <c r="F70" s="81" t="s">
        <v>27</v>
      </c>
      <c r="G70" s="81" t="s">
        <v>27</v>
      </c>
      <c r="H70" s="81" t="s">
        <v>27</v>
      </c>
      <c r="I70" s="81" t="s">
        <v>27</v>
      </c>
      <c r="J70" s="81" t="s">
        <v>27</v>
      </c>
      <c r="K70" s="81" t="s">
        <v>27</v>
      </c>
      <c r="L70" s="81" t="s">
        <v>27</v>
      </c>
      <c r="M70" s="81" t="s">
        <v>27</v>
      </c>
      <c r="N70" s="81" t="s">
        <v>27</v>
      </c>
      <c r="O70" s="81" t="s">
        <v>27</v>
      </c>
      <c r="P70" s="81" t="s">
        <v>27</v>
      </c>
      <c r="Q70" s="81" t="s">
        <v>27</v>
      </c>
      <c r="R70" s="81" t="s">
        <v>27</v>
      </c>
      <c r="S70" s="81" t="s">
        <v>27</v>
      </c>
      <c r="T70" s="81" t="s">
        <v>27</v>
      </c>
      <c r="U70" s="81" t="s">
        <v>27</v>
      </c>
      <c r="V70" s="81" t="s">
        <v>27</v>
      </c>
      <c r="W70" s="81" t="s">
        <v>27</v>
      </c>
      <c r="X70" s="81" t="s">
        <v>27</v>
      </c>
      <c r="Y70" s="81" t="s">
        <v>27</v>
      </c>
      <c r="Z70" s="81" t="s">
        <v>27</v>
      </c>
      <c r="AA70" s="81" t="s">
        <v>27</v>
      </c>
      <c r="AB70" s="81" t="s">
        <v>27</v>
      </c>
      <c r="AC70" s="81" t="s">
        <v>27</v>
      </c>
      <c r="AD70" s="81" t="s">
        <v>27</v>
      </c>
      <c r="AE70" s="81" t="s">
        <v>27</v>
      </c>
      <c r="AF70" s="81" t="s">
        <v>27</v>
      </c>
      <c r="AG70" s="81" t="s">
        <v>27</v>
      </c>
      <c r="AH70" s="81" t="s">
        <v>27</v>
      </c>
      <c r="AI70" s="81" t="s">
        <v>27</v>
      </c>
      <c r="AJ70" s="81" t="s">
        <v>27</v>
      </c>
      <c r="AK70" s="81">
        <v>69.774808358000001</v>
      </c>
      <c r="AL70" s="81">
        <v>61.964174362899996</v>
      </c>
      <c r="AM70" s="38">
        <f t="shared" si="0"/>
        <v>0</v>
      </c>
    </row>
    <row r="71" spans="1:39">
      <c r="A71" s="44" t="s">
        <v>5</v>
      </c>
      <c r="B71" s="81" t="s">
        <v>27</v>
      </c>
      <c r="C71" s="81" t="s">
        <v>27</v>
      </c>
      <c r="D71" s="81" t="s">
        <v>27</v>
      </c>
      <c r="E71" s="81" t="s">
        <v>27</v>
      </c>
      <c r="F71" s="81" t="s">
        <v>27</v>
      </c>
      <c r="G71" s="81" t="s">
        <v>27</v>
      </c>
      <c r="H71" s="81" t="s">
        <v>27</v>
      </c>
      <c r="I71" s="81" t="s">
        <v>27</v>
      </c>
      <c r="J71" s="81" t="s">
        <v>27</v>
      </c>
      <c r="K71" s="81" t="s">
        <v>27</v>
      </c>
      <c r="L71" s="81" t="s">
        <v>27</v>
      </c>
      <c r="M71" s="81" t="s">
        <v>27</v>
      </c>
      <c r="N71" s="81" t="s">
        <v>27</v>
      </c>
      <c r="O71" s="81" t="s">
        <v>27</v>
      </c>
      <c r="P71" s="81" t="s">
        <v>27</v>
      </c>
      <c r="Q71" s="81" t="s">
        <v>27</v>
      </c>
      <c r="R71" s="81" t="s">
        <v>27</v>
      </c>
      <c r="S71" s="81" t="s">
        <v>27</v>
      </c>
      <c r="T71" s="81" t="s">
        <v>27</v>
      </c>
      <c r="U71" s="81" t="s">
        <v>27</v>
      </c>
      <c r="V71" s="81" t="s">
        <v>27</v>
      </c>
      <c r="W71" s="81" t="s">
        <v>27</v>
      </c>
      <c r="X71" s="81" t="s">
        <v>27</v>
      </c>
      <c r="Y71" s="81" t="s">
        <v>27</v>
      </c>
      <c r="Z71" s="81" t="s">
        <v>27</v>
      </c>
      <c r="AA71" s="81" t="s">
        <v>27</v>
      </c>
      <c r="AB71" s="81" t="s">
        <v>27</v>
      </c>
      <c r="AC71" s="81" t="s">
        <v>27</v>
      </c>
      <c r="AD71" s="81" t="s">
        <v>27</v>
      </c>
      <c r="AE71" s="81" t="s">
        <v>27</v>
      </c>
      <c r="AF71" s="81" t="s">
        <v>27</v>
      </c>
      <c r="AG71" s="81" t="s">
        <v>27</v>
      </c>
      <c r="AH71" s="81" t="s">
        <v>27</v>
      </c>
      <c r="AI71" s="81" t="s">
        <v>27</v>
      </c>
      <c r="AJ71" s="81" t="s">
        <v>27</v>
      </c>
      <c r="AK71" s="81">
        <v>-94.916525130100013</v>
      </c>
      <c r="AL71" s="81">
        <v>-66.016590967200003</v>
      </c>
      <c r="AM71" s="38">
        <f t="shared" ref="AM71:AM134" si="1">SUM(B71:Q71)</f>
        <v>0</v>
      </c>
    </row>
    <row r="72" spans="1:39">
      <c r="A72" s="43" t="s">
        <v>28</v>
      </c>
      <c r="B72" s="81" t="s">
        <v>27</v>
      </c>
      <c r="C72" s="81" t="s">
        <v>27</v>
      </c>
      <c r="D72" s="81" t="s">
        <v>27</v>
      </c>
      <c r="E72" s="81" t="s">
        <v>27</v>
      </c>
      <c r="F72" s="81" t="s">
        <v>27</v>
      </c>
      <c r="G72" s="81" t="s">
        <v>27</v>
      </c>
      <c r="H72" s="81" t="s">
        <v>27</v>
      </c>
      <c r="I72" s="81" t="s">
        <v>27</v>
      </c>
      <c r="J72" s="81" t="s">
        <v>27</v>
      </c>
      <c r="K72" s="81" t="s">
        <v>27</v>
      </c>
      <c r="L72" s="81" t="s">
        <v>27</v>
      </c>
      <c r="M72" s="81" t="s">
        <v>27</v>
      </c>
      <c r="N72" s="81" t="s">
        <v>27</v>
      </c>
      <c r="O72" s="81" t="s">
        <v>27</v>
      </c>
      <c r="P72" s="81" t="s">
        <v>27</v>
      </c>
      <c r="Q72" s="81" t="s">
        <v>27</v>
      </c>
      <c r="R72" s="81" t="s">
        <v>27</v>
      </c>
      <c r="S72" s="81" t="s">
        <v>27</v>
      </c>
      <c r="T72" s="81" t="s">
        <v>27</v>
      </c>
      <c r="U72" s="81" t="s">
        <v>27</v>
      </c>
      <c r="V72" s="81" t="s">
        <v>27</v>
      </c>
      <c r="W72" s="81" t="s">
        <v>27</v>
      </c>
      <c r="X72" s="81" t="s">
        <v>27</v>
      </c>
      <c r="Y72" s="81" t="s">
        <v>27</v>
      </c>
      <c r="Z72" s="81" t="s">
        <v>27</v>
      </c>
      <c r="AA72" s="81" t="s">
        <v>27</v>
      </c>
      <c r="AB72" s="81" t="s">
        <v>27</v>
      </c>
      <c r="AC72" s="81" t="s">
        <v>27</v>
      </c>
      <c r="AD72" s="81" t="s">
        <v>27</v>
      </c>
      <c r="AE72" s="81" t="s">
        <v>27</v>
      </c>
      <c r="AF72" s="81" t="s">
        <v>27</v>
      </c>
      <c r="AG72" s="81" t="s">
        <v>27</v>
      </c>
      <c r="AH72" s="81" t="s">
        <v>27</v>
      </c>
      <c r="AI72" s="81" t="s">
        <v>27</v>
      </c>
      <c r="AJ72" s="81" t="s">
        <v>27</v>
      </c>
      <c r="AK72" s="81">
        <v>-93.420875085261429</v>
      </c>
      <c r="AL72" s="81">
        <v>-20.0444372121345</v>
      </c>
      <c r="AM72" s="38">
        <f t="shared" si="1"/>
        <v>0</v>
      </c>
    </row>
    <row r="73" spans="1:39">
      <c r="A73" s="44" t="s">
        <v>4</v>
      </c>
      <c r="B73" s="81" t="s">
        <v>27</v>
      </c>
      <c r="C73" s="81" t="s">
        <v>27</v>
      </c>
      <c r="D73" s="81" t="s">
        <v>27</v>
      </c>
      <c r="E73" s="81" t="s">
        <v>27</v>
      </c>
      <c r="F73" s="81" t="s">
        <v>27</v>
      </c>
      <c r="G73" s="81" t="s">
        <v>27</v>
      </c>
      <c r="H73" s="81" t="s">
        <v>27</v>
      </c>
      <c r="I73" s="81" t="s">
        <v>27</v>
      </c>
      <c r="J73" s="81" t="s">
        <v>27</v>
      </c>
      <c r="K73" s="81" t="s">
        <v>27</v>
      </c>
      <c r="L73" s="81" t="s">
        <v>27</v>
      </c>
      <c r="M73" s="81" t="s">
        <v>27</v>
      </c>
      <c r="N73" s="81" t="s">
        <v>27</v>
      </c>
      <c r="O73" s="81" t="s">
        <v>27</v>
      </c>
      <c r="P73" s="81" t="s">
        <v>27</v>
      </c>
      <c r="Q73" s="81" t="s">
        <v>27</v>
      </c>
      <c r="R73" s="81" t="s">
        <v>27</v>
      </c>
      <c r="S73" s="81" t="s">
        <v>27</v>
      </c>
      <c r="T73" s="81" t="s">
        <v>27</v>
      </c>
      <c r="U73" s="81" t="s">
        <v>27</v>
      </c>
      <c r="V73" s="81" t="s">
        <v>27</v>
      </c>
      <c r="W73" s="81" t="s">
        <v>27</v>
      </c>
      <c r="X73" s="81" t="s">
        <v>27</v>
      </c>
      <c r="Y73" s="81" t="s">
        <v>27</v>
      </c>
      <c r="Z73" s="81" t="s">
        <v>27</v>
      </c>
      <c r="AA73" s="81" t="s">
        <v>27</v>
      </c>
      <c r="AB73" s="81" t="s">
        <v>27</v>
      </c>
      <c r="AC73" s="81" t="s">
        <v>27</v>
      </c>
      <c r="AD73" s="81" t="s">
        <v>27</v>
      </c>
      <c r="AE73" s="81" t="s">
        <v>27</v>
      </c>
      <c r="AF73" s="81" t="s">
        <v>27</v>
      </c>
      <c r="AG73" s="81" t="s">
        <v>27</v>
      </c>
      <c r="AH73" s="81" t="s">
        <v>27</v>
      </c>
      <c r="AI73" s="81" t="s">
        <v>27</v>
      </c>
      <c r="AJ73" s="81" t="s">
        <v>27</v>
      </c>
      <c r="AK73" s="81">
        <v>211.9028597926</v>
      </c>
      <c r="AL73" s="81">
        <v>215.60405055929999</v>
      </c>
      <c r="AM73" s="38">
        <f t="shared" si="1"/>
        <v>0</v>
      </c>
    </row>
    <row r="74" spans="1:39">
      <c r="A74" s="44" t="s">
        <v>5</v>
      </c>
      <c r="B74" s="81" t="s">
        <v>27</v>
      </c>
      <c r="C74" s="81" t="s">
        <v>27</v>
      </c>
      <c r="D74" s="81" t="s">
        <v>27</v>
      </c>
      <c r="E74" s="81" t="s">
        <v>27</v>
      </c>
      <c r="F74" s="81" t="s">
        <v>27</v>
      </c>
      <c r="G74" s="81" t="s">
        <v>27</v>
      </c>
      <c r="H74" s="81" t="s">
        <v>27</v>
      </c>
      <c r="I74" s="81" t="s">
        <v>27</v>
      </c>
      <c r="J74" s="81" t="s">
        <v>27</v>
      </c>
      <c r="K74" s="81" t="s">
        <v>27</v>
      </c>
      <c r="L74" s="81" t="s">
        <v>27</v>
      </c>
      <c r="M74" s="81" t="s">
        <v>27</v>
      </c>
      <c r="N74" s="81" t="s">
        <v>27</v>
      </c>
      <c r="O74" s="81" t="s">
        <v>27</v>
      </c>
      <c r="P74" s="81" t="s">
        <v>27</v>
      </c>
      <c r="Q74" s="81" t="s">
        <v>27</v>
      </c>
      <c r="R74" s="81" t="s">
        <v>27</v>
      </c>
      <c r="S74" s="81" t="s">
        <v>27</v>
      </c>
      <c r="T74" s="81" t="s">
        <v>27</v>
      </c>
      <c r="U74" s="81" t="s">
        <v>27</v>
      </c>
      <c r="V74" s="81" t="s">
        <v>27</v>
      </c>
      <c r="W74" s="81" t="s">
        <v>27</v>
      </c>
      <c r="X74" s="81" t="s">
        <v>27</v>
      </c>
      <c r="Y74" s="81" t="s">
        <v>27</v>
      </c>
      <c r="Z74" s="81" t="s">
        <v>27</v>
      </c>
      <c r="AA74" s="81" t="s">
        <v>27</v>
      </c>
      <c r="AB74" s="81" t="s">
        <v>27</v>
      </c>
      <c r="AC74" s="81" t="s">
        <v>27</v>
      </c>
      <c r="AD74" s="81" t="s">
        <v>27</v>
      </c>
      <c r="AE74" s="81" t="s">
        <v>27</v>
      </c>
      <c r="AF74" s="81" t="s">
        <v>27</v>
      </c>
      <c r="AG74" s="81" t="s">
        <v>27</v>
      </c>
      <c r="AH74" s="81" t="s">
        <v>27</v>
      </c>
      <c r="AI74" s="81" t="s">
        <v>27</v>
      </c>
      <c r="AJ74" s="81" t="s">
        <v>27</v>
      </c>
      <c r="AK74" s="81">
        <v>-305.3237348778614</v>
      </c>
      <c r="AL74" s="81">
        <v>-235.64848777143453</v>
      </c>
      <c r="AM74" s="38">
        <f t="shared" si="1"/>
        <v>0</v>
      </c>
    </row>
    <row r="75" spans="1:39">
      <c r="A75" s="40" t="s">
        <v>29</v>
      </c>
      <c r="B75" s="77">
        <v>-59.530000000000008</v>
      </c>
      <c r="C75" s="77">
        <v>-40.67</v>
      </c>
      <c r="D75" s="77">
        <v>-32.209999999999994</v>
      </c>
      <c r="E75" s="77">
        <v>139.07</v>
      </c>
      <c r="F75" s="77">
        <v>82.67</v>
      </c>
      <c r="G75" s="77">
        <v>10.709999999999987</v>
      </c>
      <c r="H75" s="77">
        <v>48.14</v>
      </c>
      <c r="I75" s="77">
        <v>42.26</v>
      </c>
      <c r="J75" s="77">
        <v>-88.63000000000001</v>
      </c>
      <c r="K75" s="77">
        <v>-65.100000000000023</v>
      </c>
      <c r="L75" s="77">
        <v>18.510000000000005</v>
      </c>
      <c r="M75" s="77">
        <v>217.07</v>
      </c>
      <c r="N75" s="77">
        <v>21.170000000000073</v>
      </c>
      <c r="O75" s="77">
        <v>162.12</v>
      </c>
      <c r="P75" s="77">
        <v>83.050000000000011</v>
      </c>
      <c r="Q75" s="77">
        <v>-146.66710000000018</v>
      </c>
      <c r="R75" s="77">
        <v>-127.34949</v>
      </c>
      <c r="S75" s="77">
        <v>-33.258049000000121</v>
      </c>
      <c r="T75" s="77">
        <v>-86.261757278246705</v>
      </c>
      <c r="U75" s="77">
        <v>-125.49702819040755</v>
      </c>
      <c r="V75" s="77">
        <v>-432.16223154838724</v>
      </c>
      <c r="W75" s="77">
        <v>-512.7530488916783</v>
      </c>
      <c r="X75" s="77">
        <v>-819.07818980930188</v>
      </c>
      <c r="Y75" s="77">
        <v>-1552.9984922639605</v>
      </c>
      <c r="Z75" s="77">
        <v>-2354.7109714867374</v>
      </c>
      <c r="AA75" s="77">
        <v>-3664.7266739878214</v>
      </c>
      <c r="AB75" s="77">
        <v>-4394.1288955762175</v>
      </c>
      <c r="AC75" s="77">
        <v>-2018.737397636216</v>
      </c>
      <c r="AD75" s="77">
        <v>-1848.7440115880179</v>
      </c>
      <c r="AE75" s="77">
        <v>-1223.3101385730185</v>
      </c>
      <c r="AF75" s="82">
        <v>-1283.1738413544663</v>
      </c>
      <c r="AG75" s="82">
        <v>-852.79162711408685</v>
      </c>
      <c r="AH75" s="82">
        <v>-1691.7390553540038</v>
      </c>
      <c r="AI75" s="82">
        <v>-912.0681675627136</v>
      </c>
      <c r="AJ75" s="83">
        <v>272.49933856616195</v>
      </c>
      <c r="AK75" s="83">
        <v>179.29609142275876</v>
      </c>
      <c r="AL75" s="83">
        <v>1111.1118391667596</v>
      </c>
      <c r="AM75" s="38">
        <f>SUM(B75:Q75)</f>
        <v>391.96289999999982</v>
      </c>
    </row>
    <row r="76" spans="1:39">
      <c r="A76" s="42" t="s">
        <v>30</v>
      </c>
      <c r="B76" s="79">
        <v>0</v>
      </c>
      <c r="C76" s="79">
        <v>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0.20760000000000001</v>
      </c>
      <c r="R76" s="79">
        <v>-0.46834000000000003</v>
      </c>
      <c r="S76" s="79">
        <v>-0.25524999999999998</v>
      </c>
      <c r="T76" s="79">
        <v>-0.35282999999999998</v>
      </c>
      <c r="U76" s="79">
        <v>-0.53539506082800004</v>
      </c>
      <c r="V76" s="79">
        <v>-0.496314178138</v>
      </c>
      <c r="W76" s="79">
        <v>-0.480825091579</v>
      </c>
      <c r="X76" s="79">
        <v>-0.69345308408999995</v>
      </c>
      <c r="Y76" s="79">
        <v>41.017924537078002</v>
      </c>
      <c r="Z76" s="79">
        <v>40.201146657321907</v>
      </c>
      <c r="AA76" s="79">
        <v>30.990749401629554</v>
      </c>
      <c r="AB76" s="79">
        <v>30.51447677192046</v>
      </c>
      <c r="AC76" s="79">
        <v>39.393003975599996</v>
      </c>
      <c r="AD76" s="79">
        <v>46.304515402478515</v>
      </c>
      <c r="AE76" s="79">
        <v>54.462879745900004</v>
      </c>
      <c r="AF76" s="80">
        <v>42.722769743500002</v>
      </c>
      <c r="AG76" s="80">
        <v>30.520119384799997</v>
      </c>
      <c r="AH76" s="80">
        <v>-0.32747983920000179</v>
      </c>
      <c r="AI76" s="80">
        <v>3.1609356628000009</v>
      </c>
      <c r="AJ76" s="81">
        <v>-3.4440742719999999</v>
      </c>
      <c r="AK76" s="81">
        <v>-0.91496073440000014</v>
      </c>
      <c r="AL76" s="81">
        <v>-5.6860766662</v>
      </c>
      <c r="AM76" s="38">
        <f t="shared" si="1"/>
        <v>0.20760000000000001</v>
      </c>
    </row>
    <row r="77" spans="1:39">
      <c r="A77" s="43" t="s">
        <v>4</v>
      </c>
      <c r="B77" s="79">
        <v>0</v>
      </c>
      <c r="C77" s="79">
        <v>0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7.9170000000000004E-2</v>
      </c>
      <c r="U77" s="79">
        <v>0.14496999999999999</v>
      </c>
      <c r="V77" s="79">
        <v>0</v>
      </c>
      <c r="W77" s="79">
        <v>0</v>
      </c>
      <c r="X77" s="79">
        <v>0</v>
      </c>
      <c r="Y77" s="79">
        <v>41.551470000000002</v>
      </c>
      <c r="Z77" s="79">
        <v>41.024770000000004</v>
      </c>
      <c r="AA77" s="79">
        <v>33.146988636363645</v>
      </c>
      <c r="AB77" s="79">
        <v>33.19886363636364</v>
      </c>
      <c r="AC77" s="79">
        <v>42.0430555756</v>
      </c>
      <c r="AD77" s="79">
        <v>48.153869976799996</v>
      </c>
      <c r="AE77" s="79">
        <v>56.205339695900008</v>
      </c>
      <c r="AF77" s="80">
        <v>45.497857823499999</v>
      </c>
      <c r="AG77" s="80">
        <v>44.522078894800003</v>
      </c>
      <c r="AH77" s="80">
        <v>19.394978867200003</v>
      </c>
      <c r="AI77" s="80">
        <v>5.1225765574000004</v>
      </c>
      <c r="AJ77" s="81">
        <v>3.1794027104999998</v>
      </c>
      <c r="AK77" s="81">
        <v>2.2747393839999996</v>
      </c>
      <c r="AL77" s="81">
        <v>2.9680113103000001</v>
      </c>
      <c r="AM77" s="38">
        <f t="shared" si="1"/>
        <v>0</v>
      </c>
    </row>
    <row r="78" spans="1:39">
      <c r="A78" s="43" t="s">
        <v>5</v>
      </c>
      <c r="B78" s="77">
        <v>0</v>
      </c>
      <c r="C78" s="77">
        <v>0</v>
      </c>
      <c r="D78" s="77">
        <v>0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0.20760000000000001</v>
      </c>
      <c r="R78" s="77">
        <v>-0.46834000000000003</v>
      </c>
      <c r="S78" s="77">
        <v>-0.25524999999999998</v>
      </c>
      <c r="T78" s="77">
        <v>-0.432</v>
      </c>
      <c r="U78" s="77">
        <v>-0.68036506082799986</v>
      </c>
      <c r="V78" s="77">
        <v>-0.496314178138</v>
      </c>
      <c r="W78" s="77">
        <v>-0.480825091579</v>
      </c>
      <c r="X78" s="77">
        <v>-0.69345308408999995</v>
      </c>
      <c r="Y78" s="77">
        <v>-0.533545462922</v>
      </c>
      <c r="Z78" s="77">
        <v>-0.82362334267809079</v>
      </c>
      <c r="AA78" s="77">
        <v>-2.1562392347340911</v>
      </c>
      <c r="AB78" s="77">
        <v>-2.6843868644431814</v>
      </c>
      <c r="AC78" s="77">
        <v>-2.6500515999999998</v>
      </c>
      <c r="AD78" s="77">
        <v>-1.8493545743214905</v>
      </c>
      <c r="AE78" s="77">
        <v>-1.7424599499999998</v>
      </c>
      <c r="AF78" s="82">
        <v>-2.7750880800000002</v>
      </c>
      <c r="AG78" s="82">
        <v>-14.001959510000002</v>
      </c>
      <c r="AH78" s="82">
        <v>-19.722458706400001</v>
      </c>
      <c r="AI78" s="82">
        <v>-1.9616408946000001</v>
      </c>
      <c r="AJ78" s="83">
        <v>-6.6234769824999997</v>
      </c>
      <c r="AK78" s="83">
        <v>-3.1897001184000002</v>
      </c>
      <c r="AL78" s="83">
        <v>-8.6540879765000014</v>
      </c>
      <c r="AM78" s="38">
        <f t="shared" si="1"/>
        <v>0.20760000000000001</v>
      </c>
    </row>
    <row r="79" spans="1:39">
      <c r="A79" s="42" t="s">
        <v>31</v>
      </c>
      <c r="B79" s="79">
        <v>-59.530000000000008</v>
      </c>
      <c r="C79" s="79">
        <v>-40.67</v>
      </c>
      <c r="D79" s="79">
        <v>-32.209999999999994</v>
      </c>
      <c r="E79" s="79">
        <v>139.07</v>
      </c>
      <c r="F79" s="79">
        <v>82.67</v>
      </c>
      <c r="G79" s="79">
        <v>10.709999999999987</v>
      </c>
      <c r="H79" s="79">
        <v>48.14</v>
      </c>
      <c r="I79" s="79">
        <v>42.26</v>
      </c>
      <c r="J79" s="79">
        <v>-88.63000000000001</v>
      </c>
      <c r="K79" s="79">
        <v>-65.100000000000023</v>
      </c>
      <c r="L79" s="79">
        <v>18.510000000000005</v>
      </c>
      <c r="M79" s="79">
        <v>217.07</v>
      </c>
      <c r="N79" s="79">
        <v>21.170000000000073</v>
      </c>
      <c r="O79" s="79">
        <v>162.12</v>
      </c>
      <c r="P79" s="79">
        <v>83.050000000000011</v>
      </c>
      <c r="Q79" s="79">
        <v>-146.87470000000019</v>
      </c>
      <c r="R79" s="79">
        <v>-126.88115000000001</v>
      </c>
      <c r="S79" s="79">
        <v>-33.002799000000117</v>
      </c>
      <c r="T79" s="79">
        <v>-85.908927278246722</v>
      </c>
      <c r="U79" s="79">
        <v>-124.96163312957955</v>
      </c>
      <c r="V79" s="79">
        <v>-431.66591737024919</v>
      </c>
      <c r="W79" s="79">
        <v>-512.27222380009925</v>
      </c>
      <c r="X79" s="79">
        <v>-818.38473672521195</v>
      </c>
      <c r="Y79" s="79">
        <v>-1594.0164168010388</v>
      </c>
      <c r="Z79" s="79">
        <v>-2394.9121181440591</v>
      </c>
      <c r="AA79" s="79">
        <v>-3695.7174233894511</v>
      </c>
      <c r="AB79" s="79">
        <v>-4424.6433723481387</v>
      </c>
      <c r="AC79" s="79">
        <v>-2058.1304016118161</v>
      </c>
      <c r="AD79" s="79">
        <v>-1895.0485269904964</v>
      </c>
      <c r="AE79" s="79">
        <v>-1277.7730183189183</v>
      </c>
      <c r="AF79" s="80">
        <v>-1325.8966110979663</v>
      </c>
      <c r="AG79" s="80">
        <v>-883.31174649888692</v>
      </c>
      <c r="AH79" s="80">
        <v>-1691.4115755148036</v>
      </c>
      <c r="AI79" s="80">
        <v>-915.22910322551365</v>
      </c>
      <c r="AJ79" s="81">
        <v>275.94341283816198</v>
      </c>
      <c r="AK79" s="81">
        <v>180.21105215715875</v>
      </c>
      <c r="AL79" s="81">
        <v>1116.7979158329597</v>
      </c>
      <c r="AM79" s="38">
        <f t="shared" si="1"/>
        <v>391.75529999999981</v>
      </c>
    </row>
    <row r="80" spans="1:39">
      <c r="A80" s="43" t="s">
        <v>32</v>
      </c>
      <c r="B80" s="79">
        <v>-70.680000000000007</v>
      </c>
      <c r="C80" s="79">
        <v>-53.69</v>
      </c>
      <c r="D80" s="79">
        <v>-57.629999999999995</v>
      </c>
      <c r="E80" s="79">
        <v>50.239999999999995</v>
      </c>
      <c r="F80" s="79">
        <v>12.95</v>
      </c>
      <c r="G80" s="79">
        <v>-58.27</v>
      </c>
      <c r="H80" s="79">
        <v>-44.83</v>
      </c>
      <c r="I80" s="79">
        <v>-15.25</v>
      </c>
      <c r="J80" s="79">
        <v>-137.80000000000001</v>
      </c>
      <c r="K80" s="79">
        <v>-159.55000000000001</v>
      </c>
      <c r="L80" s="79">
        <v>-58.910000000000011</v>
      </c>
      <c r="M80" s="79">
        <v>-108.76</v>
      </c>
      <c r="N80" s="79">
        <v>-367.42999999999995</v>
      </c>
      <c r="O80" s="79">
        <v>-246.88</v>
      </c>
      <c r="P80" s="79">
        <v>-357.08</v>
      </c>
      <c r="Q80" s="79">
        <v>-787.9353000000001</v>
      </c>
      <c r="R80" s="79">
        <v>-479.30601000000001</v>
      </c>
      <c r="S80" s="79">
        <v>-452.09783500000009</v>
      </c>
      <c r="T80" s="79">
        <v>-666.35137787332178</v>
      </c>
      <c r="U80" s="79">
        <v>-540.5204765347296</v>
      </c>
      <c r="V80" s="79">
        <v>-931.96717489980915</v>
      </c>
      <c r="W80" s="79">
        <v>-1211.7122018458995</v>
      </c>
      <c r="X80" s="79">
        <v>-1916.2109527338962</v>
      </c>
      <c r="Y80" s="79">
        <v>-3351.9497990008786</v>
      </c>
      <c r="Z80" s="79">
        <v>-4519.2640927020202</v>
      </c>
      <c r="AA80" s="79">
        <v>-6371.4973976784004</v>
      </c>
      <c r="AB80" s="79">
        <v>-6086.6095552184079</v>
      </c>
      <c r="AC80" s="79">
        <v>-4283.4513811595116</v>
      </c>
      <c r="AD80" s="79">
        <v>-6535.97149806577</v>
      </c>
      <c r="AE80" s="79">
        <v>-6135.785145335105</v>
      </c>
      <c r="AF80" s="80">
        <v>-3995.8587677774594</v>
      </c>
      <c r="AG80" s="80">
        <v>-6516.6559630735856</v>
      </c>
      <c r="AH80" s="80">
        <v>-5806.3391023543654</v>
      </c>
      <c r="AI80" s="80">
        <v>94.543115049730318</v>
      </c>
      <c r="AJ80" s="81">
        <v>-2319.8494560332838</v>
      </c>
      <c r="AK80" s="81">
        <v>-4239.2036877637856</v>
      </c>
      <c r="AL80" s="81">
        <v>-3721.061236434045</v>
      </c>
      <c r="AM80" s="38">
        <f t="shared" si="1"/>
        <v>-2461.5052999999998</v>
      </c>
    </row>
    <row r="81" spans="1:39">
      <c r="A81" s="43" t="s">
        <v>33</v>
      </c>
      <c r="B81" s="77">
        <v>11.15</v>
      </c>
      <c r="C81" s="77">
        <v>13.02</v>
      </c>
      <c r="D81" s="77">
        <v>25.42</v>
      </c>
      <c r="E81" s="77">
        <v>88.83</v>
      </c>
      <c r="F81" s="77">
        <v>69.72</v>
      </c>
      <c r="G81" s="77">
        <v>68.97999999999999</v>
      </c>
      <c r="H81" s="77">
        <v>92.97</v>
      </c>
      <c r="I81" s="77">
        <v>57.51</v>
      </c>
      <c r="J81" s="77">
        <v>49.17</v>
      </c>
      <c r="K81" s="77">
        <v>94.449999999999989</v>
      </c>
      <c r="L81" s="77">
        <v>77.420000000000016</v>
      </c>
      <c r="M81" s="77">
        <v>325.83</v>
      </c>
      <c r="N81" s="77">
        <v>388.6</v>
      </c>
      <c r="O81" s="77">
        <v>409</v>
      </c>
      <c r="P81" s="77">
        <v>440.13</v>
      </c>
      <c r="Q81" s="77">
        <v>641.06059999999991</v>
      </c>
      <c r="R81" s="77">
        <v>352.42485999999997</v>
      </c>
      <c r="S81" s="77">
        <v>419.09503599999994</v>
      </c>
      <c r="T81" s="77">
        <v>580.44245059507512</v>
      </c>
      <c r="U81" s="77">
        <v>415.55884340515001</v>
      </c>
      <c r="V81" s="77">
        <v>500.30125752955996</v>
      </c>
      <c r="W81" s="77">
        <v>699.43997804580022</v>
      </c>
      <c r="X81" s="77">
        <v>1097.8262160086845</v>
      </c>
      <c r="Y81" s="77">
        <v>1757.9333821998403</v>
      </c>
      <c r="Z81" s="77">
        <v>2124.3519745579611</v>
      </c>
      <c r="AA81" s="77">
        <v>2675.7799742889492</v>
      </c>
      <c r="AB81" s="77">
        <v>1661.9661828702699</v>
      </c>
      <c r="AC81" s="77">
        <v>2225.3209795476955</v>
      </c>
      <c r="AD81" s="77">
        <v>4640.9229710752734</v>
      </c>
      <c r="AE81" s="77">
        <v>4858.0121270161872</v>
      </c>
      <c r="AF81" s="77">
        <v>2669.9621566794931</v>
      </c>
      <c r="AG81" s="77">
        <v>5633.3442165746983</v>
      </c>
      <c r="AH81" s="77">
        <v>4114.9275268395613</v>
      </c>
      <c r="AI81" s="77">
        <v>-1009.772218275244</v>
      </c>
      <c r="AJ81" s="78">
        <v>2595.792868871446</v>
      </c>
      <c r="AK81" s="78">
        <v>4419.4147399209442</v>
      </c>
      <c r="AL81" s="78">
        <v>4837.8591522670049</v>
      </c>
      <c r="AM81" s="38">
        <f t="shared" si="1"/>
        <v>2853.2606000000001</v>
      </c>
    </row>
    <row r="82" spans="1:39">
      <c r="A82" s="43" t="s">
        <v>34</v>
      </c>
      <c r="B82" s="79">
        <v>-17.36</v>
      </c>
      <c r="C82" s="79">
        <v>-13.719999999999999</v>
      </c>
      <c r="D82" s="79">
        <v>-37.519999999999996</v>
      </c>
      <c r="E82" s="79">
        <v>84.85</v>
      </c>
      <c r="F82" s="79">
        <v>65.400000000000006</v>
      </c>
      <c r="G82" s="79">
        <v>27.309999999999988</v>
      </c>
      <c r="H82" s="79">
        <v>52.69</v>
      </c>
      <c r="I82" s="79">
        <v>64.28</v>
      </c>
      <c r="J82" s="79">
        <v>-27.739999999999995</v>
      </c>
      <c r="K82" s="79">
        <v>45.809999999999988</v>
      </c>
      <c r="L82" s="79">
        <v>-2.5099999999999909</v>
      </c>
      <c r="M82" s="79">
        <v>234.73999999999998</v>
      </c>
      <c r="N82" s="79">
        <v>326.44</v>
      </c>
      <c r="O82" s="79">
        <v>386.75</v>
      </c>
      <c r="P82" s="79">
        <v>399.67</v>
      </c>
      <c r="Q82" s="79">
        <v>210.36149999999992</v>
      </c>
      <c r="R82" s="79">
        <v>-62.621150000000007</v>
      </c>
      <c r="S82" s="79">
        <v>52.05040099999988</v>
      </c>
      <c r="T82" s="79">
        <v>19.575072721753287</v>
      </c>
      <c r="U82" s="79">
        <v>348.28966409770987</v>
      </c>
      <c r="V82" s="79">
        <v>323.40468540246127</v>
      </c>
      <c r="W82" s="79">
        <v>549.21083619990077</v>
      </c>
      <c r="X82" s="79">
        <v>1082.2152632747882</v>
      </c>
      <c r="Y82" s="79">
        <v>912.47255319896135</v>
      </c>
      <c r="Z82" s="79">
        <v>452.85254185594113</v>
      </c>
      <c r="AA82" s="79">
        <v>911.324600110549</v>
      </c>
      <c r="AB82" s="79">
        <v>370.74751405186146</v>
      </c>
      <c r="AC82" s="79">
        <v>1945.3082369665508</v>
      </c>
      <c r="AD82" s="79">
        <v>2822.341745120063</v>
      </c>
      <c r="AE82" s="79">
        <v>2600.2414978067268</v>
      </c>
      <c r="AF82" s="80">
        <v>-360.38091591466628</v>
      </c>
      <c r="AG82" s="80">
        <v>3430.4825231223131</v>
      </c>
      <c r="AH82" s="80">
        <v>-513.61035735245889</v>
      </c>
      <c r="AI82" s="80">
        <v>-4344.6214656585162</v>
      </c>
      <c r="AJ82" s="81">
        <v>-4160.702541260559</v>
      </c>
      <c r="AK82" s="81">
        <v>1095.3684847592126</v>
      </c>
      <c r="AL82" s="81">
        <v>1305.6690200097253</v>
      </c>
      <c r="AM82" s="38">
        <f t="shared" si="1"/>
        <v>1799.4515000000001</v>
      </c>
    </row>
    <row r="83" spans="1:39">
      <c r="A83" s="45" t="s">
        <v>35</v>
      </c>
      <c r="B83" s="79">
        <v>-28.509999999999998</v>
      </c>
      <c r="C83" s="79">
        <v>-26.74</v>
      </c>
      <c r="D83" s="79">
        <v>-62.94</v>
      </c>
      <c r="E83" s="79">
        <v>-3.9800000000000004</v>
      </c>
      <c r="F83" s="79">
        <v>-4.32</v>
      </c>
      <c r="G83" s="79">
        <v>-41.67</v>
      </c>
      <c r="H83" s="79">
        <v>-40.28</v>
      </c>
      <c r="I83" s="79">
        <v>6.77</v>
      </c>
      <c r="J83" s="79">
        <v>-76.91</v>
      </c>
      <c r="K83" s="79">
        <v>-48.64</v>
      </c>
      <c r="L83" s="79">
        <v>-79.930000000000007</v>
      </c>
      <c r="M83" s="79">
        <v>-91.09</v>
      </c>
      <c r="N83" s="79">
        <v>-62.160000000000011</v>
      </c>
      <c r="O83" s="79">
        <v>-22.25</v>
      </c>
      <c r="P83" s="79">
        <v>-40.46</v>
      </c>
      <c r="Q83" s="79">
        <v>-430.69909999999999</v>
      </c>
      <c r="R83" s="79">
        <v>-415.04601000000002</v>
      </c>
      <c r="S83" s="79">
        <v>-367.04463500000008</v>
      </c>
      <c r="T83" s="79">
        <v>-560.86737787332186</v>
      </c>
      <c r="U83" s="79">
        <v>-67.26917930744014</v>
      </c>
      <c r="V83" s="79">
        <v>-176.89657212709869</v>
      </c>
      <c r="W83" s="79">
        <v>-150.22914184589939</v>
      </c>
      <c r="X83" s="79">
        <v>-15.61095273389634</v>
      </c>
      <c r="Y83" s="79">
        <v>-845.46082900087879</v>
      </c>
      <c r="Z83" s="79">
        <v>-1671.4994327020202</v>
      </c>
      <c r="AA83" s="79">
        <v>-1764.4553741784002</v>
      </c>
      <c r="AB83" s="79">
        <v>-1291.2186688184083</v>
      </c>
      <c r="AC83" s="79">
        <v>-280.01274258114444</v>
      </c>
      <c r="AD83" s="79">
        <v>-1818.5812259552097</v>
      </c>
      <c r="AE83" s="79">
        <v>-2257.7706292094599</v>
      </c>
      <c r="AF83" s="80">
        <v>-3030.3430725941598</v>
      </c>
      <c r="AG83" s="80">
        <v>-2202.8616934523857</v>
      </c>
      <c r="AH83" s="80">
        <v>-4628.537884192021</v>
      </c>
      <c r="AI83" s="80">
        <v>-3334.8492473832725</v>
      </c>
      <c r="AJ83" s="81">
        <v>-6756.4954101320054</v>
      </c>
      <c r="AK83" s="81">
        <v>-3324.0462551617311</v>
      </c>
      <c r="AL83" s="81">
        <v>-3532.1901322572794</v>
      </c>
      <c r="AM83" s="38">
        <f t="shared" si="1"/>
        <v>-1053.8090999999999</v>
      </c>
    </row>
    <row r="84" spans="1:39">
      <c r="A84" s="45" t="s">
        <v>33</v>
      </c>
      <c r="B84" s="77">
        <v>11.15</v>
      </c>
      <c r="C84" s="77">
        <v>13.02</v>
      </c>
      <c r="D84" s="77">
        <v>25.419999999999998</v>
      </c>
      <c r="E84" s="77">
        <v>88.83</v>
      </c>
      <c r="F84" s="77">
        <v>69.72</v>
      </c>
      <c r="G84" s="77">
        <v>68.97999999999999</v>
      </c>
      <c r="H84" s="77">
        <v>92.97</v>
      </c>
      <c r="I84" s="77">
        <v>57.51</v>
      </c>
      <c r="J84" s="77">
        <v>49.17</v>
      </c>
      <c r="K84" s="77">
        <v>94.449999999999989</v>
      </c>
      <c r="L84" s="77">
        <v>77.420000000000016</v>
      </c>
      <c r="M84" s="77">
        <v>325.83</v>
      </c>
      <c r="N84" s="77">
        <v>388.6</v>
      </c>
      <c r="O84" s="77">
        <v>409</v>
      </c>
      <c r="P84" s="77">
        <v>440.13</v>
      </c>
      <c r="Q84" s="77">
        <v>641.06059999999991</v>
      </c>
      <c r="R84" s="77">
        <v>352.42485999999997</v>
      </c>
      <c r="S84" s="77">
        <v>419.09503599999994</v>
      </c>
      <c r="T84" s="77">
        <v>580.44245059507512</v>
      </c>
      <c r="U84" s="77">
        <v>415.55884340515001</v>
      </c>
      <c r="V84" s="77">
        <v>500.30125752955996</v>
      </c>
      <c r="W84" s="77">
        <v>699.43997804580022</v>
      </c>
      <c r="X84" s="77">
        <v>1097.8262160086845</v>
      </c>
      <c r="Y84" s="77">
        <v>1757.9333821998403</v>
      </c>
      <c r="Z84" s="77">
        <v>2124.3519745579611</v>
      </c>
      <c r="AA84" s="77">
        <v>2675.7799742889492</v>
      </c>
      <c r="AB84" s="77">
        <v>1661.9661828702699</v>
      </c>
      <c r="AC84" s="77">
        <v>2225.3209795476955</v>
      </c>
      <c r="AD84" s="77">
        <v>4640.9229710752734</v>
      </c>
      <c r="AE84" s="77">
        <v>4858.0121270161872</v>
      </c>
      <c r="AF84" s="82">
        <v>2669.9621566794931</v>
      </c>
      <c r="AG84" s="82">
        <v>5633.3442165746983</v>
      </c>
      <c r="AH84" s="82">
        <v>4114.9275268395613</v>
      </c>
      <c r="AI84" s="82">
        <v>-1009.772218275244</v>
      </c>
      <c r="AJ84" s="83">
        <v>2595.792868871446</v>
      </c>
      <c r="AK84" s="83">
        <v>4419.4147399209442</v>
      </c>
      <c r="AL84" s="83">
        <v>4837.8591522670049</v>
      </c>
      <c r="AM84" s="38">
        <f t="shared" si="1"/>
        <v>2853.2606000000001</v>
      </c>
    </row>
    <row r="85" spans="1:39">
      <c r="A85" s="43" t="s">
        <v>36</v>
      </c>
      <c r="B85" s="79">
        <v>3.86</v>
      </c>
      <c r="C85" s="79">
        <v>8.23</v>
      </c>
      <c r="D85" s="79">
        <v>12.85</v>
      </c>
      <c r="E85" s="79">
        <v>13.27</v>
      </c>
      <c r="F85" s="79">
        <v>17.940000000000001</v>
      </c>
      <c r="G85" s="79">
        <v>16.690000000000001</v>
      </c>
      <c r="H85" s="79">
        <v>23.44</v>
      </c>
      <c r="I85" s="79">
        <v>26.13</v>
      </c>
      <c r="J85" s="79">
        <v>26.569999999999997</v>
      </c>
      <c r="K85" s="79">
        <v>34.529999999999994</v>
      </c>
      <c r="L85" s="79">
        <v>71.56</v>
      </c>
      <c r="M85" s="79">
        <v>231.14999999999998</v>
      </c>
      <c r="N85" s="79">
        <v>317.87</v>
      </c>
      <c r="O85" s="79">
        <v>338.49</v>
      </c>
      <c r="P85" s="79">
        <v>380.66</v>
      </c>
      <c r="Q85" s="79">
        <v>416.7367999999999</v>
      </c>
      <c r="R85" s="79">
        <v>411.18079</v>
      </c>
      <c r="S85" s="79">
        <v>369.78136999999998</v>
      </c>
      <c r="T85" s="79">
        <v>374.82887097000003</v>
      </c>
      <c r="U85" s="79">
        <v>373.55893063842495</v>
      </c>
      <c r="V85" s="79">
        <v>467.89569178780624</v>
      </c>
      <c r="W85" s="79">
        <v>494.44853743822989</v>
      </c>
      <c r="X85" s="79">
        <v>601.44670467507797</v>
      </c>
      <c r="Y85" s="79">
        <v>903.79127564221494</v>
      </c>
      <c r="Z85" s="79">
        <v>1001.4983715096751</v>
      </c>
      <c r="AA85" s="79">
        <v>1390.9453550161306</v>
      </c>
      <c r="AB85" s="79">
        <v>1147.9237368187141</v>
      </c>
      <c r="AC85" s="79">
        <v>871.67067369500023</v>
      </c>
      <c r="AD85" s="79">
        <v>1857.4983519182069</v>
      </c>
      <c r="AE85" s="79">
        <v>2316.5157809028728</v>
      </c>
      <c r="AF85" s="80">
        <v>1762.5048163741994</v>
      </c>
      <c r="AG85" s="80">
        <v>2179.5755178369359</v>
      </c>
      <c r="AH85" s="80">
        <v>1449.6762675857528</v>
      </c>
      <c r="AI85" s="80">
        <v>680.98649764778827</v>
      </c>
      <c r="AJ85" s="81">
        <v>-416.74876169524038</v>
      </c>
      <c r="AK85" s="81">
        <v>277.90987919509143</v>
      </c>
      <c r="AL85" s="81">
        <v>1070.1975883646078</v>
      </c>
      <c r="AM85" s="38">
        <f t="shared" si="1"/>
        <v>1939.9767999999999</v>
      </c>
    </row>
    <row r="86" spans="1:39">
      <c r="A86" s="46" t="s">
        <v>37</v>
      </c>
      <c r="B86" s="79">
        <v>-0.44</v>
      </c>
      <c r="C86" s="79">
        <v>-0.93</v>
      </c>
      <c r="D86" s="79">
        <v>-1.34</v>
      </c>
      <c r="E86" s="79">
        <v>-6.29</v>
      </c>
      <c r="F86" s="79">
        <v>-4.5</v>
      </c>
      <c r="G86" s="79">
        <v>-6.45</v>
      </c>
      <c r="H86" s="79">
        <v>-8.5</v>
      </c>
      <c r="I86" s="79">
        <v>-7.8</v>
      </c>
      <c r="J86" s="79">
        <v>-8.3000000000000007</v>
      </c>
      <c r="K86" s="79">
        <v>-9.1300000000000008</v>
      </c>
      <c r="L86" s="79">
        <v>-40</v>
      </c>
      <c r="M86" s="79">
        <v>-44</v>
      </c>
      <c r="N86" s="79">
        <v>-20</v>
      </c>
      <c r="O86" s="79">
        <v>-20</v>
      </c>
      <c r="P86" s="79">
        <v>-21.14</v>
      </c>
      <c r="Q86" s="79">
        <v>-25.624899999999997</v>
      </c>
      <c r="R86" s="79">
        <v>-26.338070000000002</v>
      </c>
      <c r="S86" s="79">
        <v>-17.743129999999997</v>
      </c>
      <c r="T86" s="79">
        <v>-9.157769029999999</v>
      </c>
      <c r="U86" s="79">
        <v>-68.853980766725016</v>
      </c>
      <c r="V86" s="79">
        <v>-25.184074503783773</v>
      </c>
      <c r="W86" s="79">
        <v>-0.11993358633514539</v>
      </c>
      <c r="X86" s="79">
        <v>-19.63372533360652</v>
      </c>
      <c r="Y86" s="79">
        <v>-137.29566302863708</v>
      </c>
      <c r="Z86" s="79">
        <v>-239.32198467538245</v>
      </c>
      <c r="AA86" s="79">
        <v>-171.54799701588536</v>
      </c>
      <c r="AB86" s="79">
        <v>-567.42276629697392</v>
      </c>
      <c r="AC86" s="79">
        <v>-438.89985499999995</v>
      </c>
      <c r="AD86" s="79">
        <v>-579.53599366356957</v>
      </c>
      <c r="AE86" s="79">
        <v>-484.20641059647551</v>
      </c>
      <c r="AF86" s="80">
        <v>-649.6338652400002</v>
      </c>
      <c r="AG86" s="80">
        <v>-729.7087968331</v>
      </c>
      <c r="AH86" s="80">
        <v>-1231.2955430576001</v>
      </c>
      <c r="AI86" s="80">
        <v>-1743.9068186261998</v>
      </c>
      <c r="AJ86" s="81">
        <v>-2164.2446075357457</v>
      </c>
      <c r="AK86" s="81">
        <v>-1382.9276780213941</v>
      </c>
      <c r="AL86" s="81">
        <v>-964.72255192804255</v>
      </c>
      <c r="AM86" s="38">
        <f t="shared" si="1"/>
        <v>-224.44489999999999</v>
      </c>
    </row>
    <row r="87" spans="1:39" s="174" customFormat="1">
      <c r="A87" s="47" t="s">
        <v>38</v>
      </c>
      <c r="B87" s="84">
        <v>-0.44</v>
      </c>
      <c r="C87" s="84">
        <v>-0.93</v>
      </c>
      <c r="D87" s="84">
        <v>-1.34</v>
      </c>
      <c r="E87" s="84">
        <v>-6.29</v>
      </c>
      <c r="F87" s="84">
        <v>-4.5</v>
      </c>
      <c r="G87" s="84">
        <v>-6.45</v>
      </c>
      <c r="H87" s="84">
        <v>-8.5</v>
      </c>
      <c r="I87" s="84">
        <v>-7.8</v>
      </c>
      <c r="J87" s="84">
        <v>-8.3000000000000007</v>
      </c>
      <c r="K87" s="84">
        <v>-9.1300000000000008</v>
      </c>
      <c r="L87" s="84">
        <v>-40</v>
      </c>
      <c r="M87" s="84">
        <v>-44</v>
      </c>
      <c r="N87" s="84">
        <v>-20</v>
      </c>
      <c r="O87" s="84">
        <v>-20</v>
      </c>
      <c r="P87" s="84">
        <v>-21.14</v>
      </c>
      <c r="Q87" s="84">
        <v>-25.624899999999997</v>
      </c>
      <c r="R87" s="84">
        <v>-7.3380700000000019</v>
      </c>
      <c r="S87" s="84">
        <v>-2.7451499999999998</v>
      </c>
      <c r="T87" s="84">
        <v>-5.8673490300000006</v>
      </c>
      <c r="U87" s="84">
        <v>-68.686848557938006</v>
      </c>
      <c r="V87" s="84">
        <v>-8.9593283787489995</v>
      </c>
      <c r="W87" s="84">
        <v>-8.1744703655029998</v>
      </c>
      <c r="X87" s="84">
        <v>-15.957074231584</v>
      </c>
      <c r="Y87" s="84">
        <v>-91.71624480484499</v>
      </c>
      <c r="Z87" s="84">
        <v>-150.55697180202492</v>
      </c>
      <c r="AA87" s="84">
        <v>-129.80521470140923</v>
      </c>
      <c r="AB87" s="84">
        <v>-363.71468963980453</v>
      </c>
      <c r="AC87" s="84">
        <v>-285.90698942</v>
      </c>
      <c r="AD87" s="84">
        <v>-622.23114911356959</v>
      </c>
      <c r="AE87" s="84">
        <v>-576.67828680647551</v>
      </c>
      <c r="AF87" s="84">
        <v>-727.65967533000014</v>
      </c>
      <c r="AG87" s="84">
        <v>-882.35583338309993</v>
      </c>
      <c r="AH87" s="84">
        <v>-1424.0560890946999</v>
      </c>
      <c r="AI87" s="84">
        <v>-1038.7567285884998</v>
      </c>
      <c r="AJ87" s="85">
        <v>-1470.0099553780456</v>
      </c>
      <c r="AK87" s="85">
        <v>-1362.9173431191939</v>
      </c>
      <c r="AL87" s="85">
        <v>-790.04633115394267</v>
      </c>
      <c r="AM87" s="38">
        <f t="shared" si="1"/>
        <v>-224.44489999999999</v>
      </c>
    </row>
    <row r="88" spans="1:39" s="28" customFormat="1">
      <c r="A88" s="30" t="s">
        <v>39</v>
      </c>
      <c r="B88" s="86">
        <v>0</v>
      </c>
      <c r="C88" s="86">
        <v>0</v>
      </c>
      <c r="D88" s="86">
        <v>0</v>
      </c>
      <c r="E88" s="86">
        <v>0</v>
      </c>
      <c r="F88" s="86">
        <v>0</v>
      </c>
      <c r="G88" s="86">
        <v>0</v>
      </c>
      <c r="H88" s="86">
        <v>0</v>
      </c>
      <c r="I88" s="86">
        <v>0</v>
      </c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</v>
      </c>
      <c r="P88" s="86">
        <v>0</v>
      </c>
      <c r="Q88" s="86">
        <v>0</v>
      </c>
      <c r="R88" s="86">
        <v>-19</v>
      </c>
      <c r="S88" s="86">
        <v>-14.99798</v>
      </c>
      <c r="T88" s="86">
        <v>-3.2904199999999992</v>
      </c>
      <c r="U88" s="86">
        <v>-0.16713220878700064</v>
      </c>
      <c r="V88" s="86">
        <v>-16.224746125034773</v>
      </c>
      <c r="W88" s="86">
        <v>8.0545367791678544</v>
      </c>
      <c r="X88" s="86">
        <v>-3.676651102022519</v>
      </c>
      <c r="Y88" s="87">
        <v>-45.579418223792075</v>
      </c>
      <c r="Z88" s="87">
        <v>-88.765012873357549</v>
      </c>
      <c r="AA88" s="87">
        <v>-41.742782314476131</v>
      </c>
      <c r="AB88" s="87">
        <v>-203.7080766571693</v>
      </c>
      <c r="AC88" s="87">
        <v>-152.99286558</v>
      </c>
      <c r="AD88" s="87">
        <v>42.695155450000001</v>
      </c>
      <c r="AE88" s="87">
        <v>92.471876210000005</v>
      </c>
      <c r="AF88" s="87">
        <v>78.025810089999993</v>
      </c>
      <c r="AG88" s="87">
        <v>152.64703655</v>
      </c>
      <c r="AH88" s="87">
        <v>192.7605460371</v>
      </c>
      <c r="AI88" s="87">
        <v>-705.15009003770001</v>
      </c>
      <c r="AJ88" s="88">
        <v>-694.2346521577</v>
      </c>
      <c r="AK88" s="88">
        <v>-20.010334902200004</v>
      </c>
      <c r="AL88" s="88">
        <v>-174.67622077409993</v>
      </c>
      <c r="AM88" s="95">
        <f>SUM(B88:Q88)</f>
        <v>0</v>
      </c>
    </row>
    <row r="89" spans="1:39">
      <c r="A89" s="47" t="s">
        <v>40</v>
      </c>
      <c r="B89" s="81" t="s">
        <v>27</v>
      </c>
      <c r="C89" s="81" t="s">
        <v>27</v>
      </c>
      <c r="D89" s="81" t="s">
        <v>27</v>
      </c>
      <c r="E89" s="81" t="s">
        <v>27</v>
      </c>
      <c r="F89" s="81" t="s">
        <v>27</v>
      </c>
      <c r="G89" s="81" t="s">
        <v>27</v>
      </c>
      <c r="H89" s="81" t="s">
        <v>27</v>
      </c>
      <c r="I89" s="81" t="s">
        <v>27</v>
      </c>
      <c r="J89" s="81" t="s">
        <v>27</v>
      </c>
      <c r="K89" s="81" t="s">
        <v>27</v>
      </c>
      <c r="L89" s="81" t="s">
        <v>27</v>
      </c>
      <c r="M89" s="81" t="s">
        <v>27</v>
      </c>
      <c r="N89" s="81" t="s">
        <v>27</v>
      </c>
      <c r="O89" s="81" t="s">
        <v>27</v>
      </c>
      <c r="P89" s="81" t="s">
        <v>27</v>
      </c>
      <c r="Q89" s="81" t="s">
        <v>27</v>
      </c>
      <c r="R89" s="81" t="s">
        <v>27</v>
      </c>
      <c r="S89" s="81" t="s">
        <v>27</v>
      </c>
      <c r="T89" s="81" t="s">
        <v>27</v>
      </c>
      <c r="U89" s="81" t="s">
        <v>27</v>
      </c>
      <c r="V89" s="81" t="s">
        <v>27</v>
      </c>
      <c r="W89" s="81" t="s">
        <v>27</v>
      </c>
      <c r="X89" s="81" t="s">
        <v>27</v>
      </c>
      <c r="Y89" s="81" t="s">
        <v>27</v>
      </c>
      <c r="Z89" s="81" t="s">
        <v>27</v>
      </c>
      <c r="AA89" s="81" t="s">
        <v>27</v>
      </c>
      <c r="AB89" s="81" t="s">
        <v>27</v>
      </c>
      <c r="AC89" s="81" t="s">
        <v>27</v>
      </c>
      <c r="AD89" s="81" t="s">
        <v>27</v>
      </c>
      <c r="AE89" s="81" t="s">
        <v>27</v>
      </c>
      <c r="AF89" s="81" t="s">
        <v>27</v>
      </c>
      <c r="AG89" s="81" t="s">
        <v>27</v>
      </c>
      <c r="AH89" s="81" t="s">
        <v>27</v>
      </c>
      <c r="AI89" s="81" t="s">
        <v>27</v>
      </c>
      <c r="AJ89" s="81" t="s">
        <v>27</v>
      </c>
      <c r="AK89" s="81">
        <v>-177.97750343619998</v>
      </c>
      <c r="AL89" s="81">
        <v>-207.53388858810001</v>
      </c>
      <c r="AM89" s="38">
        <f t="shared" si="1"/>
        <v>0</v>
      </c>
    </row>
    <row r="90" spans="1:39">
      <c r="A90" s="48" t="s">
        <v>41</v>
      </c>
      <c r="B90" s="81" t="s">
        <v>27</v>
      </c>
      <c r="C90" s="81" t="s">
        <v>27</v>
      </c>
      <c r="D90" s="81" t="s">
        <v>27</v>
      </c>
      <c r="E90" s="81" t="s">
        <v>27</v>
      </c>
      <c r="F90" s="81" t="s">
        <v>27</v>
      </c>
      <c r="G90" s="81" t="s">
        <v>27</v>
      </c>
      <c r="H90" s="81" t="s">
        <v>27</v>
      </c>
      <c r="I90" s="81" t="s">
        <v>27</v>
      </c>
      <c r="J90" s="81" t="s">
        <v>27</v>
      </c>
      <c r="K90" s="81" t="s">
        <v>27</v>
      </c>
      <c r="L90" s="81" t="s">
        <v>27</v>
      </c>
      <c r="M90" s="81" t="s">
        <v>27</v>
      </c>
      <c r="N90" s="81" t="s">
        <v>27</v>
      </c>
      <c r="O90" s="81" t="s">
        <v>27</v>
      </c>
      <c r="P90" s="81" t="s">
        <v>27</v>
      </c>
      <c r="Q90" s="81" t="s">
        <v>27</v>
      </c>
      <c r="R90" s="81" t="s">
        <v>27</v>
      </c>
      <c r="S90" s="81" t="s">
        <v>27</v>
      </c>
      <c r="T90" s="81" t="s">
        <v>27</v>
      </c>
      <c r="U90" s="81" t="s">
        <v>27</v>
      </c>
      <c r="V90" s="81" t="s">
        <v>27</v>
      </c>
      <c r="W90" s="81" t="s">
        <v>27</v>
      </c>
      <c r="X90" s="81" t="s">
        <v>27</v>
      </c>
      <c r="Y90" s="81" t="s">
        <v>27</v>
      </c>
      <c r="Z90" s="81" t="s">
        <v>27</v>
      </c>
      <c r="AA90" s="81" t="s">
        <v>27</v>
      </c>
      <c r="AB90" s="81" t="s">
        <v>27</v>
      </c>
      <c r="AC90" s="81" t="s">
        <v>27</v>
      </c>
      <c r="AD90" s="81" t="s">
        <v>27</v>
      </c>
      <c r="AE90" s="81" t="s">
        <v>27</v>
      </c>
      <c r="AF90" s="81" t="s">
        <v>27</v>
      </c>
      <c r="AG90" s="81" t="s">
        <v>27</v>
      </c>
      <c r="AH90" s="81" t="s">
        <v>27</v>
      </c>
      <c r="AI90" s="81" t="s">
        <v>27</v>
      </c>
      <c r="AJ90" s="81" t="s">
        <v>27</v>
      </c>
      <c r="AK90" s="81">
        <v>-176.44168339499998</v>
      </c>
      <c r="AL90" s="81">
        <v>-199.67396316000003</v>
      </c>
      <c r="AM90" s="38">
        <f t="shared" si="1"/>
        <v>0</v>
      </c>
    </row>
    <row r="91" spans="1:39">
      <c r="A91" s="48" t="s">
        <v>42</v>
      </c>
      <c r="B91" s="81" t="s">
        <v>27</v>
      </c>
      <c r="C91" s="81" t="s">
        <v>27</v>
      </c>
      <c r="D91" s="81" t="s">
        <v>27</v>
      </c>
      <c r="E91" s="81" t="s">
        <v>27</v>
      </c>
      <c r="F91" s="81" t="s">
        <v>27</v>
      </c>
      <c r="G91" s="81" t="s">
        <v>27</v>
      </c>
      <c r="H91" s="81" t="s">
        <v>27</v>
      </c>
      <c r="I91" s="81" t="s">
        <v>27</v>
      </c>
      <c r="J91" s="81" t="s">
        <v>27</v>
      </c>
      <c r="K91" s="81" t="s">
        <v>27</v>
      </c>
      <c r="L91" s="81" t="s">
        <v>27</v>
      </c>
      <c r="M91" s="81" t="s">
        <v>27</v>
      </c>
      <c r="N91" s="81" t="s">
        <v>27</v>
      </c>
      <c r="O91" s="81" t="s">
        <v>27</v>
      </c>
      <c r="P91" s="81" t="s">
        <v>27</v>
      </c>
      <c r="Q91" s="81" t="s">
        <v>27</v>
      </c>
      <c r="R91" s="81" t="s">
        <v>27</v>
      </c>
      <c r="S91" s="81" t="s">
        <v>27</v>
      </c>
      <c r="T91" s="81" t="s">
        <v>27</v>
      </c>
      <c r="U91" s="81" t="s">
        <v>27</v>
      </c>
      <c r="V91" s="81" t="s">
        <v>27</v>
      </c>
      <c r="W91" s="81" t="s">
        <v>27</v>
      </c>
      <c r="X91" s="81" t="s">
        <v>27</v>
      </c>
      <c r="Y91" s="81" t="s">
        <v>27</v>
      </c>
      <c r="Z91" s="81" t="s">
        <v>27</v>
      </c>
      <c r="AA91" s="81" t="s">
        <v>27</v>
      </c>
      <c r="AB91" s="81" t="s">
        <v>27</v>
      </c>
      <c r="AC91" s="81" t="s">
        <v>27</v>
      </c>
      <c r="AD91" s="81" t="s">
        <v>27</v>
      </c>
      <c r="AE91" s="81" t="s">
        <v>27</v>
      </c>
      <c r="AF91" s="81" t="s">
        <v>27</v>
      </c>
      <c r="AG91" s="81" t="s">
        <v>27</v>
      </c>
      <c r="AH91" s="81" t="s">
        <v>27</v>
      </c>
      <c r="AI91" s="81" t="s">
        <v>27</v>
      </c>
      <c r="AJ91" s="81" t="s">
        <v>27</v>
      </c>
      <c r="AK91" s="81">
        <v>-1.5358200412</v>
      </c>
      <c r="AL91" s="81">
        <v>-7.8599254281000004</v>
      </c>
      <c r="AM91" s="38">
        <f t="shared" si="1"/>
        <v>0</v>
      </c>
    </row>
    <row r="92" spans="1:39">
      <c r="A92" s="47" t="s">
        <v>43</v>
      </c>
      <c r="B92" s="81" t="s">
        <v>27</v>
      </c>
      <c r="C92" s="81" t="s">
        <v>27</v>
      </c>
      <c r="D92" s="81" t="s">
        <v>27</v>
      </c>
      <c r="E92" s="81" t="s">
        <v>27</v>
      </c>
      <c r="F92" s="81" t="s">
        <v>27</v>
      </c>
      <c r="G92" s="81" t="s">
        <v>27</v>
      </c>
      <c r="H92" s="81" t="s">
        <v>27</v>
      </c>
      <c r="I92" s="81" t="s">
        <v>27</v>
      </c>
      <c r="J92" s="81" t="s">
        <v>27</v>
      </c>
      <c r="K92" s="81" t="s">
        <v>27</v>
      </c>
      <c r="L92" s="81" t="s">
        <v>27</v>
      </c>
      <c r="M92" s="81" t="s">
        <v>27</v>
      </c>
      <c r="N92" s="81" t="s">
        <v>27</v>
      </c>
      <c r="O92" s="81" t="s">
        <v>27</v>
      </c>
      <c r="P92" s="81" t="s">
        <v>27</v>
      </c>
      <c r="Q92" s="81" t="s">
        <v>27</v>
      </c>
      <c r="R92" s="81" t="s">
        <v>27</v>
      </c>
      <c r="S92" s="81" t="s">
        <v>27</v>
      </c>
      <c r="T92" s="81" t="s">
        <v>27</v>
      </c>
      <c r="U92" s="81" t="s">
        <v>27</v>
      </c>
      <c r="V92" s="81" t="s">
        <v>27</v>
      </c>
      <c r="W92" s="81" t="s">
        <v>27</v>
      </c>
      <c r="X92" s="81" t="s">
        <v>27</v>
      </c>
      <c r="Y92" s="81" t="s">
        <v>27</v>
      </c>
      <c r="Z92" s="81" t="s">
        <v>27</v>
      </c>
      <c r="AA92" s="81" t="s">
        <v>27</v>
      </c>
      <c r="AB92" s="81" t="s">
        <v>27</v>
      </c>
      <c r="AC92" s="81" t="s">
        <v>27</v>
      </c>
      <c r="AD92" s="81" t="s">
        <v>27</v>
      </c>
      <c r="AE92" s="81" t="s">
        <v>27</v>
      </c>
      <c r="AF92" s="81" t="s">
        <v>27</v>
      </c>
      <c r="AG92" s="81" t="s">
        <v>27</v>
      </c>
      <c r="AH92" s="81" t="s">
        <v>27</v>
      </c>
      <c r="AI92" s="81" t="s">
        <v>27</v>
      </c>
      <c r="AJ92" s="81" t="s">
        <v>27</v>
      </c>
      <c r="AK92" s="81">
        <v>-1204.950174585194</v>
      </c>
      <c r="AL92" s="81">
        <v>-757.18866333994254</v>
      </c>
      <c r="AM92" s="38">
        <f t="shared" si="1"/>
        <v>0</v>
      </c>
    </row>
    <row r="93" spans="1:39">
      <c r="A93" s="48" t="s">
        <v>44</v>
      </c>
      <c r="B93" s="81" t="s">
        <v>27</v>
      </c>
      <c r="C93" s="81" t="s">
        <v>27</v>
      </c>
      <c r="D93" s="81" t="s">
        <v>27</v>
      </c>
      <c r="E93" s="81" t="s">
        <v>27</v>
      </c>
      <c r="F93" s="81" t="s">
        <v>27</v>
      </c>
      <c r="G93" s="81" t="s">
        <v>27</v>
      </c>
      <c r="H93" s="81" t="s">
        <v>27</v>
      </c>
      <c r="I93" s="81" t="s">
        <v>27</v>
      </c>
      <c r="J93" s="81" t="s">
        <v>27</v>
      </c>
      <c r="K93" s="81" t="s">
        <v>27</v>
      </c>
      <c r="L93" s="81" t="s">
        <v>27</v>
      </c>
      <c r="M93" s="81" t="s">
        <v>27</v>
      </c>
      <c r="N93" s="81" t="s">
        <v>27</v>
      </c>
      <c r="O93" s="81" t="s">
        <v>27</v>
      </c>
      <c r="P93" s="81" t="s">
        <v>27</v>
      </c>
      <c r="Q93" s="81" t="s">
        <v>27</v>
      </c>
      <c r="R93" s="81" t="s">
        <v>27</v>
      </c>
      <c r="S93" s="81" t="s">
        <v>27</v>
      </c>
      <c r="T93" s="81" t="s">
        <v>27</v>
      </c>
      <c r="U93" s="81" t="s">
        <v>27</v>
      </c>
      <c r="V93" s="81" t="s">
        <v>27</v>
      </c>
      <c r="W93" s="81" t="s">
        <v>27</v>
      </c>
      <c r="X93" s="81" t="s">
        <v>27</v>
      </c>
      <c r="Y93" s="81" t="s">
        <v>27</v>
      </c>
      <c r="Z93" s="81" t="s">
        <v>27</v>
      </c>
      <c r="AA93" s="81" t="s">
        <v>27</v>
      </c>
      <c r="AB93" s="81" t="s">
        <v>27</v>
      </c>
      <c r="AC93" s="81" t="s">
        <v>27</v>
      </c>
      <c r="AD93" s="81" t="s">
        <v>27</v>
      </c>
      <c r="AE93" s="81" t="s">
        <v>27</v>
      </c>
      <c r="AF93" s="81" t="s">
        <v>27</v>
      </c>
      <c r="AG93" s="81" t="s">
        <v>27</v>
      </c>
      <c r="AH93" s="81" t="s">
        <v>27</v>
      </c>
      <c r="AI93" s="81" t="s">
        <v>27</v>
      </c>
      <c r="AJ93" s="81" t="s">
        <v>27</v>
      </c>
      <c r="AK93" s="81">
        <v>-1186.475659724194</v>
      </c>
      <c r="AL93" s="81">
        <v>-590.37236799394259</v>
      </c>
      <c r="AM93" s="38">
        <f t="shared" si="1"/>
        <v>0</v>
      </c>
    </row>
    <row r="94" spans="1:39">
      <c r="A94" s="48" t="s">
        <v>45</v>
      </c>
      <c r="B94" s="81" t="s">
        <v>27</v>
      </c>
      <c r="C94" s="81" t="s">
        <v>27</v>
      </c>
      <c r="D94" s="81" t="s">
        <v>27</v>
      </c>
      <c r="E94" s="81" t="s">
        <v>27</v>
      </c>
      <c r="F94" s="81" t="s">
        <v>27</v>
      </c>
      <c r="G94" s="81" t="s">
        <v>27</v>
      </c>
      <c r="H94" s="81" t="s">
        <v>27</v>
      </c>
      <c r="I94" s="81" t="s">
        <v>27</v>
      </c>
      <c r="J94" s="81" t="s">
        <v>27</v>
      </c>
      <c r="K94" s="81" t="s">
        <v>27</v>
      </c>
      <c r="L94" s="81" t="s">
        <v>27</v>
      </c>
      <c r="M94" s="81" t="s">
        <v>27</v>
      </c>
      <c r="N94" s="81" t="s">
        <v>27</v>
      </c>
      <c r="O94" s="81" t="s">
        <v>27</v>
      </c>
      <c r="P94" s="81" t="s">
        <v>27</v>
      </c>
      <c r="Q94" s="81" t="s">
        <v>27</v>
      </c>
      <c r="R94" s="81" t="s">
        <v>27</v>
      </c>
      <c r="S94" s="81" t="s">
        <v>27</v>
      </c>
      <c r="T94" s="81" t="s">
        <v>27</v>
      </c>
      <c r="U94" s="81" t="s">
        <v>27</v>
      </c>
      <c r="V94" s="81" t="s">
        <v>27</v>
      </c>
      <c r="W94" s="81" t="s">
        <v>27</v>
      </c>
      <c r="X94" s="81" t="s">
        <v>27</v>
      </c>
      <c r="Y94" s="81" t="s">
        <v>27</v>
      </c>
      <c r="Z94" s="81" t="s">
        <v>27</v>
      </c>
      <c r="AA94" s="81" t="s">
        <v>27</v>
      </c>
      <c r="AB94" s="81" t="s">
        <v>27</v>
      </c>
      <c r="AC94" s="81" t="s">
        <v>27</v>
      </c>
      <c r="AD94" s="81" t="s">
        <v>27</v>
      </c>
      <c r="AE94" s="81" t="s">
        <v>27</v>
      </c>
      <c r="AF94" s="81" t="s">
        <v>27</v>
      </c>
      <c r="AG94" s="81" t="s">
        <v>27</v>
      </c>
      <c r="AH94" s="81" t="s">
        <v>27</v>
      </c>
      <c r="AI94" s="81" t="s">
        <v>27</v>
      </c>
      <c r="AJ94" s="81" t="s">
        <v>27</v>
      </c>
      <c r="AK94" s="81">
        <v>-18.474514861000003</v>
      </c>
      <c r="AL94" s="81">
        <v>-166.81629534599992</v>
      </c>
      <c r="AM94" s="38">
        <f t="shared" si="1"/>
        <v>0</v>
      </c>
    </row>
    <row r="95" spans="1:39">
      <c r="A95" s="46" t="s">
        <v>46</v>
      </c>
      <c r="B95" s="79">
        <v>4.3</v>
      </c>
      <c r="C95" s="79">
        <v>9.16</v>
      </c>
      <c r="D95" s="79">
        <v>14.19</v>
      </c>
      <c r="E95" s="79">
        <v>19.559999999999999</v>
      </c>
      <c r="F95" s="79">
        <v>22.44</v>
      </c>
      <c r="G95" s="79">
        <v>23.14</v>
      </c>
      <c r="H95" s="79">
        <v>31.94</v>
      </c>
      <c r="I95" s="79">
        <v>33.93</v>
      </c>
      <c r="J95" s="79">
        <v>34.869999999999997</v>
      </c>
      <c r="K95" s="79">
        <v>43.66</v>
      </c>
      <c r="L95" s="79">
        <v>111.56</v>
      </c>
      <c r="M95" s="79">
        <v>275.14999999999998</v>
      </c>
      <c r="N95" s="79">
        <v>337.87</v>
      </c>
      <c r="O95" s="79">
        <v>358.49</v>
      </c>
      <c r="P95" s="79">
        <v>401.8</v>
      </c>
      <c r="Q95" s="79">
        <v>442.36169999999993</v>
      </c>
      <c r="R95" s="79">
        <v>437.51885999999996</v>
      </c>
      <c r="S95" s="79">
        <v>387.52449999999999</v>
      </c>
      <c r="T95" s="79">
        <v>383.98664000000002</v>
      </c>
      <c r="U95" s="79">
        <v>442.41291140515</v>
      </c>
      <c r="V95" s="79">
        <v>493.07976629158998</v>
      </c>
      <c r="W95" s="79">
        <v>494.56847102456516</v>
      </c>
      <c r="X95" s="79">
        <v>621.08043000868452</v>
      </c>
      <c r="Y95" s="79">
        <v>1041.0869386708521</v>
      </c>
      <c r="Z95" s="79">
        <v>1240.8203561850576</v>
      </c>
      <c r="AA95" s="79">
        <v>1562.493352032016</v>
      </c>
      <c r="AB95" s="79">
        <v>1715.3465031156879</v>
      </c>
      <c r="AC95" s="79">
        <v>1310.5705286950001</v>
      </c>
      <c r="AD95" s="79">
        <v>2437.0343455817765</v>
      </c>
      <c r="AE95" s="79">
        <v>2800.7221914993488</v>
      </c>
      <c r="AF95" s="80">
        <v>2412.1386816141994</v>
      </c>
      <c r="AG95" s="80">
        <v>2909.2843146700357</v>
      </c>
      <c r="AH95" s="80">
        <v>2680.9718106433529</v>
      </c>
      <c r="AI95" s="80">
        <v>2424.8933162739881</v>
      </c>
      <c r="AJ95" s="81">
        <v>1747.4958458405051</v>
      </c>
      <c r="AK95" s="81">
        <v>1660.8375572164855</v>
      </c>
      <c r="AL95" s="81">
        <v>2034.9201402926506</v>
      </c>
      <c r="AM95" s="38">
        <f t="shared" si="1"/>
        <v>2164.4216999999999</v>
      </c>
    </row>
    <row r="96" spans="1:39">
      <c r="A96" s="47" t="s">
        <v>47</v>
      </c>
      <c r="B96" s="79">
        <v>4.3</v>
      </c>
      <c r="C96" s="79">
        <v>9.16</v>
      </c>
      <c r="D96" s="79">
        <v>14.19</v>
      </c>
      <c r="E96" s="79">
        <v>19.559999999999999</v>
      </c>
      <c r="F96" s="79">
        <v>22.44</v>
      </c>
      <c r="G96" s="79">
        <v>23.14</v>
      </c>
      <c r="H96" s="79">
        <v>31.94</v>
      </c>
      <c r="I96" s="79">
        <v>33.93</v>
      </c>
      <c r="J96" s="79">
        <v>34.869999999999997</v>
      </c>
      <c r="K96" s="79">
        <v>43.66</v>
      </c>
      <c r="L96" s="79">
        <v>94.826000000000008</v>
      </c>
      <c r="M96" s="79">
        <v>233.8775</v>
      </c>
      <c r="N96" s="79">
        <v>287.18950000000001</v>
      </c>
      <c r="O96" s="79">
        <v>304.7165</v>
      </c>
      <c r="P96" s="79">
        <v>341.53000000000003</v>
      </c>
      <c r="Q96" s="79">
        <v>376.00744499999996</v>
      </c>
      <c r="R96" s="79">
        <v>349.891031</v>
      </c>
      <c r="S96" s="79">
        <v>289.69467399999996</v>
      </c>
      <c r="T96" s="79">
        <v>368.63122700000002</v>
      </c>
      <c r="U96" s="79">
        <v>420.41946020768592</v>
      </c>
      <c r="V96" s="79">
        <v>454.56389846119396</v>
      </c>
      <c r="W96" s="79">
        <v>469.72072367015915</v>
      </c>
      <c r="X96" s="79">
        <v>563.86696391239047</v>
      </c>
      <c r="Y96" s="79">
        <v>916.55667579861802</v>
      </c>
      <c r="Z96" s="79">
        <v>1116.3707893037144</v>
      </c>
      <c r="AA96" s="79">
        <v>1391.2750035026488</v>
      </c>
      <c r="AB96" s="79">
        <v>1440.85720266</v>
      </c>
      <c r="AC96" s="79">
        <v>1269.5552609502001</v>
      </c>
      <c r="AD96" s="79">
        <v>2255.9317908328767</v>
      </c>
      <c r="AE96" s="79">
        <v>2507.6792188393483</v>
      </c>
      <c r="AF96" s="79">
        <v>2145.2261260542</v>
      </c>
      <c r="AG96" s="79">
        <v>2654.0787761565043</v>
      </c>
      <c r="AH96" s="79">
        <v>2108.2600825577692</v>
      </c>
      <c r="AI96" s="79">
        <v>2117.8496717846815</v>
      </c>
      <c r="AJ96" s="89">
        <v>1649.2969801995928</v>
      </c>
      <c r="AK96" s="89">
        <v>1405.6949305770991</v>
      </c>
      <c r="AL96" s="89">
        <v>1543.9629742476654</v>
      </c>
      <c r="AM96" s="38">
        <f t="shared" si="1"/>
        <v>1875.336945</v>
      </c>
    </row>
    <row r="97" spans="1:39">
      <c r="A97" s="47" t="s">
        <v>48</v>
      </c>
      <c r="B97" s="79">
        <v>0</v>
      </c>
      <c r="C97" s="79">
        <v>0</v>
      </c>
      <c r="D97" s="79">
        <v>0</v>
      </c>
      <c r="E97" s="79">
        <v>0</v>
      </c>
      <c r="F97" s="79">
        <v>0</v>
      </c>
      <c r="G97" s="79">
        <v>0</v>
      </c>
      <c r="H97" s="79">
        <v>0</v>
      </c>
      <c r="I97" s="79">
        <v>0</v>
      </c>
      <c r="J97" s="79">
        <v>0</v>
      </c>
      <c r="K97" s="79">
        <v>0</v>
      </c>
      <c r="L97" s="79">
        <v>16.733999999999998</v>
      </c>
      <c r="M97" s="79">
        <v>41.272499999999994</v>
      </c>
      <c r="N97" s="79">
        <v>50.680500000000002</v>
      </c>
      <c r="O97" s="79">
        <v>53.773499999999999</v>
      </c>
      <c r="P97" s="79">
        <v>60.269999999999996</v>
      </c>
      <c r="Q97" s="79">
        <v>66.354254999999995</v>
      </c>
      <c r="R97" s="80">
        <v>87.627829000000006</v>
      </c>
      <c r="S97" s="80">
        <v>97.829826000000011</v>
      </c>
      <c r="T97" s="80">
        <v>15.355412999999968</v>
      </c>
      <c r="U97" s="90">
        <v>21.993451197464037</v>
      </c>
      <c r="V97" s="90">
        <v>38.515867830396026</v>
      </c>
      <c r="W97" s="90">
        <v>24.847747354405975</v>
      </c>
      <c r="X97" s="90">
        <v>57.21346609629402</v>
      </c>
      <c r="Y97" s="90">
        <v>124.53026287223403</v>
      </c>
      <c r="Z97" s="90">
        <v>124.449566881343</v>
      </c>
      <c r="AA97" s="90">
        <v>171.21834852936701</v>
      </c>
      <c r="AB97" s="90">
        <v>274.48930045568807</v>
      </c>
      <c r="AC97" s="90">
        <v>41.015267744800006</v>
      </c>
      <c r="AD97" s="90">
        <v>181.10255474890002</v>
      </c>
      <c r="AE97" s="90">
        <v>293.04297266000003</v>
      </c>
      <c r="AF97" s="90">
        <v>266.91255555999999</v>
      </c>
      <c r="AG97" s="90">
        <v>255.20553851353142</v>
      </c>
      <c r="AH97" s="90">
        <v>572.71172808558401</v>
      </c>
      <c r="AI97" s="90">
        <v>307.04364448930664</v>
      </c>
      <c r="AJ97" s="91">
        <v>98.198865640912445</v>
      </c>
      <c r="AK97" s="91">
        <v>255.14262663938632</v>
      </c>
      <c r="AL97" s="91">
        <v>490.95716604498483</v>
      </c>
      <c r="AM97" s="38">
        <f t="shared" si="1"/>
        <v>289.08475499999997</v>
      </c>
    </row>
    <row r="98" spans="1:39">
      <c r="A98" s="47" t="s">
        <v>49</v>
      </c>
      <c r="B98" s="81" t="s">
        <v>27</v>
      </c>
      <c r="C98" s="81" t="s">
        <v>27</v>
      </c>
      <c r="D98" s="81" t="s">
        <v>27</v>
      </c>
      <c r="E98" s="81" t="s">
        <v>27</v>
      </c>
      <c r="F98" s="81" t="s">
        <v>27</v>
      </c>
      <c r="G98" s="81" t="s">
        <v>27</v>
      </c>
      <c r="H98" s="81" t="s">
        <v>27</v>
      </c>
      <c r="I98" s="81" t="s">
        <v>27</v>
      </c>
      <c r="J98" s="81" t="s">
        <v>27</v>
      </c>
      <c r="K98" s="81" t="s">
        <v>27</v>
      </c>
      <c r="L98" s="81" t="s">
        <v>27</v>
      </c>
      <c r="M98" s="81" t="s">
        <v>27</v>
      </c>
      <c r="N98" s="81" t="s">
        <v>27</v>
      </c>
      <c r="O98" s="81" t="s">
        <v>27</v>
      </c>
      <c r="P98" s="81" t="s">
        <v>27</v>
      </c>
      <c r="Q98" s="81" t="s">
        <v>27</v>
      </c>
      <c r="R98" s="81" t="s">
        <v>27</v>
      </c>
      <c r="S98" s="81" t="s">
        <v>27</v>
      </c>
      <c r="T98" s="81" t="s">
        <v>27</v>
      </c>
      <c r="U98" s="81" t="s">
        <v>27</v>
      </c>
      <c r="V98" s="81" t="s">
        <v>27</v>
      </c>
      <c r="W98" s="81" t="s">
        <v>27</v>
      </c>
      <c r="X98" s="81" t="s">
        <v>27</v>
      </c>
      <c r="Y98" s="81" t="s">
        <v>27</v>
      </c>
      <c r="Z98" s="81" t="s">
        <v>27</v>
      </c>
      <c r="AA98" s="81" t="s">
        <v>27</v>
      </c>
      <c r="AB98" s="81" t="s">
        <v>27</v>
      </c>
      <c r="AC98" s="81" t="s">
        <v>27</v>
      </c>
      <c r="AD98" s="81" t="s">
        <v>27</v>
      </c>
      <c r="AE98" s="81" t="s">
        <v>27</v>
      </c>
      <c r="AF98" s="81" t="s">
        <v>27</v>
      </c>
      <c r="AG98" s="81" t="s">
        <v>27</v>
      </c>
      <c r="AH98" s="81" t="s">
        <v>27</v>
      </c>
      <c r="AI98" s="81" t="s">
        <v>27</v>
      </c>
      <c r="AJ98" s="81" t="s">
        <v>27</v>
      </c>
      <c r="AK98" s="81">
        <v>121.4472576647</v>
      </c>
      <c r="AL98" s="81">
        <v>175.52103132829998</v>
      </c>
      <c r="AM98" s="38">
        <f t="shared" si="1"/>
        <v>0</v>
      </c>
    </row>
    <row r="99" spans="1:39">
      <c r="A99" s="48" t="s">
        <v>50</v>
      </c>
      <c r="B99" s="81" t="s">
        <v>27</v>
      </c>
      <c r="C99" s="81" t="s">
        <v>27</v>
      </c>
      <c r="D99" s="81" t="s">
        <v>27</v>
      </c>
      <c r="E99" s="81" t="s">
        <v>27</v>
      </c>
      <c r="F99" s="81" t="s">
        <v>27</v>
      </c>
      <c r="G99" s="81" t="s">
        <v>27</v>
      </c>
      <c r="H99" s="81" t="s">
        <v>27</v>
      </c>
      <c r="I99" s="81" t="s">
        <v>27</v>
      </c>
      <c r="J99" s="81" t="s">
        <v>27</v>
      </c>
      <c r="K99" s="81" t="s">
        <v>27</v>
      </c>
      <c r="L99" s="81" t="s">
        <v>27</v>
      </c>
      <c r="M99" s="81" t="s">
        <v>27</v>
      </c>
      <c r="N99" s="81" t="s">
        <v>27</v>
      </c>
      <c r="O99" s="81" t="s">
        <v>27</v>
      </c>
      <c r="P99" s="81" t="s">
        <v>27</v>
      </c>
      <c r="Q99" s="81" t="s">
        <v>27</v>
      </c>
      <c r="R99" s="81" t="s">
        <v>27</v>
      </c>
      <c r="S99" s="81" t="s">
        <v>27</v>
      </c>
      <c r="T99" s="81" t="s">
        <v>27</v>
      </c>
      <c r="U99" s="81" t="s">
        <v>27</v>
      </c>
      <c r="V99" s="81" t="s">
        <v>27</v>
      </c>
      <c r="W99" s="81" t="s">
        <v>27</v>
      </c>
      <c r="X99" s="81" t="s">
        <v>27</v>
      </c>
      <c r="Y99" s="81" t="s">
        <v>27</v>
      </c>
      <c r="Z99" s="81" t="s">
        <v>27</v>
      </c>
      <c r="AA99" s="81" t="s">
        <v>27</v>
      </c>
      <c r="AB99" s="81" t="s">
        <v>27</v>
      </c>
      <c r="AC99" s="81" t="s">
        <v>27</v>
      </c>
      <c r="AD99" s="81" t="s">
        <v>27</v>
      </c>
      <c r="AE99" s="81" t="s">
        <v>27</v>
      </c>
      <c r="AF99" s="81" t="s">
        <v>27</v>
      </c>
      <c r="AG99" s="81" t="s">
        <v>27</v>
      </c>
      <c r="AH99" s="81" t="s">
        <v>27</v>
      </c>
      <c r="AI99" s="81" t="s">
        <v>27</v>
      </c>
      <c r="AJ99" s="81" t="s">
        <v>27</v>
      </c>
      <c r="AK99" s="81">
        <v>89.699754954799999</v>
      </c>
      <c r="AL99" s="81">
        <v>149.30594232030001</v>
      </c>
      <c r="AM99" s="38">
        <f t="shared" si="1"/>
        <v>0</v>
      </c>
    </row>
    <row r="100" spans="1:39">
      <c r="A100" s="48" t="s">
        <v>51</v>
      </c>
      <c r="B100" s="81" t="s">
        <v>27</v>
      </c>
      <c r="C100" s="81" t="s">
        <v>27</v>
      </c>
      <c r="D100" s="81" t="s">
        <v>27</v>
      </c>
      <c r="E100" s="81" t="s">
        <v>27</v>
      </c>
      <c r="F100" s="81" t="s">
        <v>27</v>
      </c>
      <c r="G100" s="81" t="s">
        <v>27</v>
      </c>
      <c r="H100" s="81" t="s">
        <v>27</v>
      </c>
      <c r="I100" s="81" t="s">
        <v>27</v>
      </c>
      <c r="J100" s="81" t="s">
        <v>27</v>
      </c>
      <c r="K100" s="81" t="s">
        <v>27</v>
      </c>
      <c r="L100" s="81" t="s">
        <v>27</v>
      </c>
      <c r="M100" s="81" t="s">
        <v>27</v>
      </c>
      <c r="N100" s="81" t="s">
        <v>27</v>
      </c>
      <c r="O100" s="81" t="s">
        <v>27</v>
      </c>
      <c r="P100" s="81" t="s">
        <v>27</v>
      </c>
      <c r="Q100" s="81" t="s">
        <v>27</v>
      </c>
      <c r="R100" s="81" t="s">
        <v>27</v>
      </c>
      <c r="S100" s="81" t="s">
        <v>27</v>
      </c>
      <c r="T100" s="81" t="s">
        <v>27</v>
      </c>
      <c r="U100" s="81" t="s">
        <v>27</v>
      </c>
      <c r="V100" s="81" t="s">
        <v>27</v>
      </c>
      <c r="W100" s="81" t="s">
        <v>27</v>
      </c>
      <c r="X100" s="81" t="s">
        <v>27</v>
      </c>
      <c r="Y100" s="81" t="s">
        <v>27</v>
      </c>
      <c r="Z100" s="81" t="s">
        <v>27</v>
      </c>
      <c r="AA100" s="81" t="s">
        <v>27</v>
      </c>
      <c r="AB100" s="81" t="s">
        <v>27</v>
      </c>
      <c r="AC100" s="81" t="s">
        <v>27</v>
      </c>
      <c r="AD100" s="81" t="s">
        <v>27</v>
      </c>
      <c r="AE100" s="81" t="s">
        <v>27</v>
      </c>
      <c r="AF100" s="81" t="s">
        <v>27</v>
      </c>
      <c r="AG100" s="81" t="s">
        <v>27</v>
      </c>
      <c r="AH100" s="81" t="s">
        <v>27</v>
      </c>
      <c r="AI100" s="81" t="s">
        <v>27</v>
      </c>
      <c r="AJ100" s="81" t="s">
        <v>27</v>
      </c>
      <c r="AK100" s="81">
        <v>31.747502709900001</v>
      </c>
      <c r="AL100" s="81">
        <v>26.215089008</v>
      </c>
      <c r="AM100" s="38">
        <f t="shared" si="1"/>
        <v>0</v>
      </c>
    </row>
    <row r="101" spans="1:39">
      <c r="A101" s="47" t="s">
        <v>52</v>
      </c>
      <c r="B101" s="81" t="s">
        <v>27</v>
      </c>
      <c r="C101" s="81" t="s">
        <v>27</v>
      </c>
      <c r="D101" s="81" t="s">
        <v>27</v>
      </c>
      <c r="E101" s="81" t="s">
        <v>27</v>
      </c>
      <c r="F101" s="81" t="s">
        <v>27</v>
      </c>
      <c r="G101" s="81" t="s">
        <v>27</v>
      </c>
      <c r="H101" s="81" t="s">
        <v>27</v>
      </c>
      <c r="I101" s="81" t="s">
        <v>27</v>
      </c>
      <c r="J101" s="81" t="s">
        <v>27</v>
      </c>
      <c r="K101" s="81" t="s">
        <v>27</v>
      </c>
      <c r="L101" s="81" t="s">
        <v>27</v>
      </c>
      <c r="M101" s="81" t="s">
        <v>27</v>
      </c>
      <c r="N101" s="81" t="s">
        <v>27</v>
      </c>
      <c r="O101" s="81" t="s">
        <v>27</v>
      </c>
      <c r="P101" s="81" t="s">
        <v>27</v>
      </c>
      <c r="Q101" s="81" t="s">
        <v>27</v>
      </c>
      <c r="R101" s="81" t="s">
        <v>27</v>
      </c>
      <c r="S101" s="81" t="s">
        <v>27</v>
      </c>
      <c r="T101" s="81" t="s">
        <v>27</v>
      </c>
      <c r="U101" s="81" t="s">
        <v>27</v>
      </c>
      <c r="V101" s="81" t="s">
        <v>27</v>
      </c>
      <c r="W101" s="81" t="s">
        <v>27</v>
      </c>
      <c r="X101" s="81" t="s">
        <v>27</v>
      </c>
      <c r="Y101" s="81" t="s">
        <v>27</v>
      </c>
      <c r="Z101" s="81" t="s">
        <v>27</v>
      </c>
      <c r="AA101" s="81" t="s">
        <v>27</v>
      </c>
      <c r="AB101" s="81" t="s">
        <v>27</v>
      </c>
      <c r="AC101" s="81" t="s">
        <v>27</v>
      </c>
      <c r="AD101" s="81" t="s">
        <v>27</v>
      </c>
      <c r="AE101" s="81" t="s">
        <v>27</v>
      </c>
      <c r="AF101" s="81" t="s">
        <v>27</v>
      </c>
      <c r="AG101" s="81" t="s">
        <v>27</v>
      </c>
      <c r="AH101" s="81" t="s">
        <v>27</v>
      </c>
      <c r="AI101" s="81" t="s">
        <v>27</v>
      </c>
      <c r="AJ101" s="81" t="s">
        <v>27</v>
      </c>
      <c r="AK101" s="81">
        <v>1539.3902995517853</v>
      </c>
      <c r="AL101" s="81">
        <v>1859.3991089643505</v>
      </c>
      <c r="AM101" s="38">
        <f t="shared" si="1"/>
        <v>0</v>
      </c>
    </row>
    <row r="102" spans="1:39">
      <c r="A102" s="48" t="s">
        <v>53</v>
      </c>
      <c r="B102" s="81" t="s">
        <v>27</v>
      </c>
      <c r="C102" s="81" t="s">
        <v>27</v>
      </c>
      <c r="D102" s="81" t="s">
        <v>27</v>
      </c>
      <c r="E102" s="81" t="s">
        <v>27</v>
      </c>
      <c r="F102" s="81" t="s">
        <v>27</v>
      </c>
      <c r="G102" s="81" t="s">
        <v>27</v>
      </c>
      <c r="H102" s="81" t="s">
        <v>27</v>
      </c>
      <c r="I102" s="81" t="s">
        <v>27</v>
      </c>
      <c r="J102" s="81" t="s">
        <v>27</v>
      </c>
      <c r="K102" s="81" t="s">
        <v>27</v>
      </c>
      <c r="L102" s="81" t="s">
        <v>27</v>
      </c>
      <c r="M102" s="81" t="s">
        <v>27</v>
      </c>
      <c r="N102" s="81" t="s">
        <v>27</v>
      </c>
      <c r="O102" s="81" t="s">
        <v>27</v>
      </c>
      <c r="P102" s="81" t="s">
        <v>27</v>
      </c>
      <c r="Q102" s="81" t="s">
        <v>27</v>
      </c>
      <c r="R102" s="81" t="s">
        <v>27</v>
      </c>
      <c r="S102" s="81" t="s">
        <v>27</v>
      </c>
      <c r="T102" s="81" t="s">
        <v>27</v>
      </c>
      <c r="U102" s="81" t="s">
        <v>27</v>
      </c>
      <c r="V102" s="81" t="s">
        <v>27</v>
      </c>
      <c r="W102" s="81" t="s">
        <v>27</v>
      </c>
      <c r="X102" s="81" t="s">
        <v>27</v>
      </c>
      <c r="Y102" s="81" t="s">
        <v>27</v>
      </c>
      <c r="Z102" s="81" t="s">
        <v>27</v>
      </c>
      <c r="AA102" s="81" t="s">
        <v>27</v>
      </c>
      <c r="AB102" s="81" t="s">
        <v>27</v>
      </c>
      <c r="AC102" s="81" t="s">
        <v>27</v>
      </c>
      <c r="AD102" s="81" t="s">
        <v>27</v>
      </c>
      <c r="AE102" s="81" t="s">
        <v>27</v>
      </c>
      <c r="AF102" s="81" t="s">
        <v>27</v>
      </c>
      <c r="AG102" s="81" t="s">
        <v>27</v>
      </c>
      <c r="AH102" s="81" t="s">
        <v>27</v>
      </c>
      <c r="AI102" s="81" t="s">
        <v>27</v>
      </c>
      <c r="AJ102" s="81" t="s">
        <v>27</v>
      </c>
      <c r="AK102" s="81">
        <v>1315.995175622299</v>
      </c>
      <c r="AL102" s="81">
        <v>1394.6570319273656</v>
      </c>
      <c r="AM102" s="38">
        <f t="shared" si="1"/>
        <v>0</v>
      </c>
    </row>
    <row r="103" spans="1:39">
      <c r="A103" s="48" t="s">
        <v>54</v>
      </c>
      <c r="B103" s="81" t="s">
        <v>27</v>
      </c>
      <c r="C103" s="81" t="s">
        <v>27</v>
      </c>
      <c r="D103" s="81" t="s">
        <v>27</v>
      </c>
      <c r="E103" s="81" t="s">
        <v>27</v>
      </c>
      <c r="F103" s="81" t="s">
        <v>27</v>
      </c>
      <c r="G103" s="81" t="s">
        <v>27</v>
      </c>
      <c r="H103" s="81" t="s">
        <v>27</v>
      </c>
      <c r="I103" s="81" t="s">
        <v>27</v>
      </c>
      <c r="J103" s="81" t="s">
        <v>27</v>
      </c>
      <c r="K103" s="81" t="s">
        <v>27</v>
      </c>
      <c r="L103" s="81" t="s">
        <v>27</v>
      </c>
      <c r="M103" s="81" t="s">
        <v>27</v>
      </c>
      <c r="N103" s="81" t="s">
        <v>27</v>
      </c>
      <c r="O103" s="81" t="s">
        <v>27</v>
      </c>
      <c r="P103" s="81" t="s">
        <v>27</v>
      </c>
      <c r="Q103" s="81" t="s">
        <v>27</v>
      </c>
      <c r="R103" s="81" t="s">
        <v>27</v>
      </c>
      <c r="S103" s="81" t="s">
        <v>27</v>
      </c>
      <c r="T103" s="81" t="s">
        <v>27</v>
      </c>
      <c r="U103" s="81" t="s">
        <v>27</v>
      </c>
      <c r="V103" s="81" t="s">
        <v>27</v>
      </c>
      <c r="W103" s="81" t="s">
        <v>27</v>
      </c>
      <c r="X103" s="81" t="s">
        <v>27</v>
      </c>
      <c r="Y103" s="81" t="s">
        <v>27</v>
      </c>
      <c r="Z103" s="81" t="s">
        <v>27</v>
      </c>
      <c r="AA103" s="81" t="s">
        <v>27</v>
      </c>
      <c r="AB103" s="81" t="s">
        <v>27</v>
      </c>
      <c r="AC103" s="81" t="s">
        <v>27</v>
      </c>
      <c r="AD103" s="81" t="s">
        <v>27</v>
      </c>
      <c r="AE103" s="81" t="s">
        <v>27</v>
      </c>
      <c r="AF103" s="81" t="s">
        <v>27</v>
      </c>
      <c r="AG103" s="81" t="s">
        <v>27</v>
      </c>
      <c r="AH103" s="81" t="s">
        <v>27</v>
      </c>
      <c r="AI103" s="81" t="s">
        <v>27</v>
      </c>
      <c r="AJ103" s="81" t="s">
        <v>27</v>
      </c>
      <c r="AK103" s="81">
        <v>223.39512392948632</v>
      </c>
      <c r="AL103" s="81">
        <v>464.74207703698488</v>
      </c>
      <c r="AM103" s="38">
        <f t="shared" si="1"/>
        <v>0</v>
      </c>
    </row>
    <row r="104" spans="1:39">
      <c r="A104" s="43" t="s">
        <v>55</v>
      </c>
      <c r="B104" s="79">
        <v>0.20999999999999996</v>
      </c>
      <c r="C104" s="79">
        <v>-6.21</v>
      </c>
      <c r="D104" s="79">
        <v>-16.380000000000003</v>
      </c>
      <c r="E104" s="79">
        <v>30.27</v>
      </c>
      <c r="F104" s="79">
        <v>15.679999999999998</v>
      </c>
      <c r="G104" s="79">
        <v>10.51</v>
      </c>
      <c r="H104" s="79">
        <v>8.76</v>
      </c>
      <c r="I104" s="79">
        <v>-1.8000000000000003</v>
      </c>
      <c r="J104" s="79">
        <v>-2.41</v>
      </c>
      <c r="K104" s="79">
        <v>2.3500000000000005</v>
      </c>
      <c r="L104" s="79">
        <v>-0.56999999999999984</v>
      </c>
      <c r="M104" s="79">
        <v>30.5</v>
      </c>
      <c r="N104" s="79">
        <v>35.43</v>
      </c>
      <c r="O104" s="79">
        <v>7.9</v>
      </c>
      <c r="P104" s="79">
        <v>17.439999999999998</v>
      </c>
      <c r="Q104" s="79">
        <v>69.423900000000003</v>
      </c>
      <c r="R104" s="79">
        <v>-37.201529999999998</v>
      </c>
      <c r="S104" s="79">
        <v>-112.335758</v>
      </c>
      <c r="T104" s="79">
        <v>-39.907317999999982</v>
      </c>
      <c r="U104" s="79">
        <v>-194.05929492570297</v>
      </c>
      <c r="V104" s="79">
        <v>-103.42485051825201</v>
      </c>
      <c r="W104" s="79">
        <v>114.37115819998631</v>
      </c>
      <c r="X104" s="79">
        <v>197.43601592046917</v>
      </c>
      <c r="Y104" s="79">
        <v>-47.098371722623554</v>
      </c>
      <c r="Z104" s="79">
        <v>-684.16515086035918</v>
      </c>
      <c r="AA104" s="79">
        <v>164.42973699694306</v>
      </c>
      <c r="AB104" s="79">
        <v>348.52395243911974</v>
      </c>
      <c r="AC104" s="79">
        <v>270.87363798001275</v>
      </c>
      <c r="AD104" s="79">
        <v>240.38442273013052</v>
      </c>
      <c r="AE104" s="79">
        <v>196.39146481033117</v>
      </c>
      <c r="AF104" s="80">
        <v>477.79274570075211</v>
      </c>
      <c r="AG104" s="80">
        <v>528.91117744131247</v>
      </c>
      <c r="AH104" s="80">
        <v>824.29447386750053</v>
      </c>
      <c r="AI104" s="80">
        <v>-664.70061883309995</v>
      </c>
      <c r="AJ104" s="81">
        <v>-522.7061675419061</v>
      </c>
      <c r="AK104" s="81">
        <v>294.97793098263247</v>
      </c>
      <c r="AL104" s="81">
        <v>1066.9771740938154</v>
      </c>
      <c r="AM104" s="38">
        <f t="shared" si="1"/>
        <v>201.10390000000001</v>
      </c>
    </row>
    <row r="105" spans="1:39">
      <c r="A105" s="44" t="s">
        <v>56</v>
      </c>
      <c r="B105" s="84">
        <v>-0.2</v>
      </c>
      <c r="C105" s="84">
        <v>-6.41</v>
      </c>
      <c r="D105" s="84">
        <v>-17.21</v>
      </c>
      <c r="E105" s="84">
        <v>22.63</v>
      </c>
      <c r="F105" s="84">
        <v>-0.4</v>
      </c>
      <c r="G105" s="84">
        <v>-1.4</v>
      </c>
      <c r="H105" s="84">
        <v>-3.4</v>
      </c>
      <c r="I105" s="84">
        <v>-3.2</v>
      </c>
      <c r="J105" s="84">
        <v>-2.41</v>
      </c>
      <c r="K105" s="84">
        <v>-3.3</v>
      </c>
      <c r="L105" s="84">
        <v>-4.5</v>
      </c>
      <c r="M105" s="84">
        <v>-5.97</v>
      </c>
      <c r="N105" s="84">
        <v>-3.8</v>
      </c>
      <c r="O105" s="84">
        <v>0.79</v>
      </c>
      <c r="P105" s="84">
        <v>-6.28</v>
      </c>
      <c r="Q105" s="84">
        <v>-8.9926999999999992</v>
      </c>
      <c r="R105" s="84">
        <v>-38.3001</v>
      </c>
      <c r="S105" s="84">
        <v>-105.34862</v>
      </c>
      <c r="T105" s="84">
        <v>-113.07469999999998</v>
      </c>
      <c r="U105" s="84">
        <v>-206.54278292570297</v>
      </c>
      <c r="V105" s="84">
        <v>-120.94509951825201</v>
      </c>
      <c r="W105" s="84">
        <v>29.93479919998633</v>
      </c>
      <c r="X105" s="84">
        <v>65.401660920469155</v>
      </c>
      <c r="Y105" s="84">
        <v>-261.56889286377992</v>
      </c>
      <c r="Z105" s="84">
        <v>-1112.7771508603591</v>
      </c>
      <c r="AA105" s="84">
        <v>-45.21543465324887</v>
      </c>
      <c r="AB105" s="84">
        <v>251.97962852943806</v>
      </c>
      <c r="AC105" s="84">
        <v>-25.256985237499833</v>
      </c>
      <c r="AD105" s="84">
        <v>-76.425063825199899</v>
      </c>
      <c r="AE105" s="84">
        <v>62.47686772084954</v>
      </c>
      <c r="AF105" s="80">
        <v>-63.906630495222359</v>
      </c>
      <c r="AG105" s="80">
        <v>-53.529739133537667</v>
      </c>
      <c r="AH105" s="80">
        <v>-108.14743720273327</v>
      </c>
      <c r="AI105" s="80">
        <v>-732.08984164319986</v>
      </c>
      <c r="AJ105" s="81">
        <v>-1027.6958129744369</v>
      </c>
      <c r="AK105" s="81">
        <v>-948.03187737496751</v>
      </c>
      <c r="AL105" s="81">
        <v>-535.07474034478651</v>
      </c>
      <c r="AM105" s="38">
        <f t="shared" si="1"/>
        <v>-44.052700000000002</v>
      </c>
    </row>
    <row r="106" spans="1:39" s="174" customFormat="1">
      <c r="A106" s="45" t="s">
        <v>57</v>
      </c>
      <c r="B106" s="79">
        <v>0</v>
      </c>
      <c r="C106" s="79">
        <v>0</v>
      </c>
      <c r="D106" s="79">
        <v>0</v>
      </c>
      <c r="E106" s="79">
        <v>0</v>
      </c>
      <c r="F106" s="79">
        <v>0</v>
      </c>
      <c r="G106" s="79">
        <v>0</v>
      </c>
      <c r="H106" s="79">
        <v>0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  <c r="N106" s="79">
        <v>0</v>
      </c>
      <c r="O106" s="79">
        <v>0</v>
      </c>
      <c r="P106" s="79">
        <v>0</v>
      </c>
      <c r="Q106" s="79">
        <v>0</v>
      </c>
      <c r="R106" s="79">
        <v>0</v>
      </c>
      <c r="S106" s="79">
        <v>0</v>
      </c>
      <c r="T106" s="79">
        <v>0</v>
      </c>
      <c r="U106" s="79">
        <v>0.31585999999999997</v>
      </c>
      <c r="V106" s="79">
        <v>0</v>
      </c>
      <c r="W106" s="79">
        <v>0</v>
      </c>
      <c r="X106" s="79">
        <v>0</v>
      </c>
      <c r="Y106" s="79">
        <v>0</v>
      </c>
      <c r="Z106" s="79">
        <v>-14.54</v>
      </c>
      <c r="AA106" s="79">
        <v>-151.886</v>
      </c>
      <c r="AB106" s="79">
        <v>-21.813179999999985</v>
      </c>
      <c r="AC106" s="79">
        <v>-406.46906379249992</v>
      </c>
      <c r="AD106" s="79">
        <v>-84.290907552100037</v>
      </c>
      <c r="AE106" s="79">
        <v>11.04118796590001</v>
      </c>
      <c r="AF106" s="80">
        <v>20.292357067899992</v>
      </c>
      <c r="AG106" s="80">
        <v>-25.310669664600013</v>
      </c>
      <c r="AH106" s="80">
        <v>-14.015392409600022</v>
      </c>
      <c r="AI106" s="80">
        <v>-396.78800443040001</v>
      </c>
      <c r="AJ106" s="81">
        <v>-382.38232382453691</v>
      </c>
      <c r="AK106" s="81">
        <v>-328.47480045910004</v>
      </c>
      <c r="AL106" s="81">
        <v>-177.122616061</v>
      </c>
      <c r="AM106" s="38">
        <f t="shared" si="1"/>
        <v>0</v>
      </c>
    </row>
    <row r="107" spans="1:39" s="28" customFormat="1">
      <c r="A107" s="29" t="s">
        <v>58</v>
      </c>
      <c r="B107" s="87">
        <v>-0.2</v>
      </c>
      <c r="C107" s="87">
        <v>-6.41</v>
      </c>
      <c r="D107" s="87">
        <v>-17.21</v>
      </c>
      <c r="E107" s="87">
        <v>22.63</v>
      </c>
      <c r="F107" s="87">
        <v>-0.4</v>
      </c>
      <c r="G107" s="87">
        <v>-1.4</v>
      </c>
      <c r="H107" s="87">
        <v>-3.4</v>
      </c>
      <c r="I107" s="87">
        <v>-3.2</v>
      </c>
      <c r="J107" s="87">
        <v>-2.41</v>
      </c>
      <c r="K107" s="87">
        <v>-3.3</v>
      </c>
      <c r="L107" s="87">
        <v>-4.5</v>
      </c>
      <c r="M107" s="87">
        <v>-5.97</v>
      </c>
      <c r="N107" s="87">
        <v>-3.8</v>
      </c>
      <c r="O107" s="87">
        <v>0.79</v>
      </c>
      <c r="P107" s="87">
        <v>-6.28</v>
      </c>
      <c r="Q107" s="87">
        <v>-8.9926999999999992</v>
      </c>
      <c r="R107" s="87">
        <v>-38.3001</v>
      </c>
      <c r="S107" s="87">
        <v>-105.34862</v>
      </c>
      <c r="T107" s="87">
        <v>-113.07469999999998</v>
      </c>
      <c r="U107" s="87">
        <v>-206.85864292570298</v>
      </c>
      <c r="V107" s="87">
        <v>-120.94509951825201</v>
      </c>
      <c r="W107" s="87">
        <v>29.93479919998633</v>
      </c>
      <c r="X107" s="87">
        <v>65.401660920469155</v>
      </c>
      <c r="Y107" s="87">
        <v>-261.56889286377992</v>
      </c>
      <c r="Z107" s="87">
        <v>-1098.2371508603592</v>
      </c>
      <c r="AA107" s="87">
        <v>106.67056534675113</v>
      </c>
      <c r="AB107" s="87">
        <v>273.79280852943805</v>
      </c>
      <c r="AC107" s="87">
        <v>381.21207855500012</v>
      </c>
      <c r="AD107" s="87">
        <v>7.8658437269001507</v>
      </c>
      <c r="AE107" s="87">
        <v>51.435679754949533</v>
      </c>
      <c r="AF107" s="92">
        <v>-84.198987563122358</v>
      </c>
      <c r="AG107" s="92">
        <v>-28.219069468937661</v>
      </c>
      <c r="AH107" s="92">
        <v>-94.132044793133247</v>
      </c>
      <c r="AI107" s="92">
        <v>-335.30183721280002</v>
      </c>
      <c r="AJ107" s="93">
        <v>-645.31348914990008</v>
      </c>
      <c r="AK107" s="93">
        <v>-619.55707691586736</v>
      </c>
      <c r="AL107" s="93">
        <v>-357.95212428378647</v>
      </c>
      <c r="AM107" s="95">
        <f t="shared" si="1"/>
        <v>-44.052700000000002</v>
      </c>
    </row>
    <row r="108" spans="1:39">
      <c r="A108" s="44" t="s">
        <v>59</v>
      </c>
      <c r="B108" s="84">
        <v>0.41</v>
      </c>
      <c r="C108" s="84">
        <v>0.2</v>
      </c>
      <c r="D108" s="84">
        <v>0.83</v>
      </c>
      <c r="E108" s="84">
        <v>7.64</v>
      </c>
      <c r="F108" s="84">
        <v>16.079999999999998</v>
      </c>
      <c r="G108" s="84">
        <v>11.91</v>
      </c>
      <c r="H108" s="84">
        <v>12.16</v>
      </c>
      <c r="I108" s="84">
        <v>1.4</v>
      </c>
      <c r="J108" s="84">
        <v>0</v>
      </c>
      <c r="K108" s="84">
        <v>5.65</v>
      </c>
      <c r="L108" s="84">
        <v>3.93</v>
      </c>
      <c r="M108" s="84">
        <v>36.47</v>
      </c>
      <c r="N108" s="84">
        <v>39.229999999999997</v>
      </c>
      <c r="O108" s="84">
        <v>7.11</v>
      </c>
      <c r="P108" s="84">
        <v>23.72</v>
      </c>
      <c r="Q108" s="84">
        <v>78.416600000000003</v>
      </c>
      <c r="R108" s="84">
        <v>1.0985700000000009</v>
      </c>
      <c r="S108" s="84">
        <v>-6.9871379999999981</v>
      </c>
      <c r="T108" s="84">
        <v>73.167382000000003</v>
      </c>
      <c r="U108" s="84">
        <v>12.483488000000005</v>
      </c>
      <c r="V108" s="84">
        <v>17.520248999999996</v>
      </c>
      <c r="W108" s="84">
        <v>84.436358999999996</v>
      </c>
      <c r="X108" s="84">
        <v>132.03435500000001</v>
      </c>
      <c r="Y108" s="84">
        <v>214.47052114115638</v>
      </c>
      <c r="Z108" s="84">
        <v>428.61199999999997</v>
      </c>
      <c r="AA108" s="84">
        <v>209.64517165019194</v>
      </c>
      <c r="AB108" s="84">
        <v>96.544323909681736</v>
      </c>
      <c r="AC108" s="84">
        <v>296.13062321751261</v>
      </c>
      <c r="AD108" s="84">
        <v>316.80948655533041</v>
      </c>
      <c r="AE108" s="84">
        <v>133.91459708948165</v>
      </c>
      <c r="AF108" s="80">
        <v>541.69937619597454</v>
      </c>
      <c r="AG108" s="80">
        <v>582.44091657485012</v>
      </c>
      <c r="AH108" s="80">
        <v>932.4419110702338</v>
      </c>
      <c r="AI108" s="80">
        <v>67.389222810100051</v>
      </c>
      <c r="AJ108" s="81">
        <v>504.98964543253078</v>
      </c>
      <c r="AK108" s="81">
        <v>1243.0098083575999</v>
      </c>
      <c r="AL108" s="81">
        <v>1602.0519144386019</v>
      </c>
      <c r="AM108" s="38">
        <f t="shared" si="1"/>
        <v>245.15659999999997</v>
      </c>
    </row>
    <row r="109" spans="1:39">
      <c r="A109" s="45" t="s">
        <v>60</v>
      </c>
      <c r="B109" s="79">
        <v>0</v>
      </c>
      <c r="C109" s="79">
        <v>0</v>
      </c>
      <c r="D109" s="79">
        <v>0</v>
      </c>
      <c r="E109" s="79">
        <v>0</v>
      </c>
      <c r="F109" s="79">
        <v>0</v>
      </c>
      <c r="G109" s="79">
        <v>0</v>
      </c>
      <c r="H109" s="79">
        <v>0</v>
      </c>
      <c r="I109" s="79">
        <v>0</v>
      </c>
      <c r="J109" s="79">
        <v>0</v>
      </c>
      <c r="K109" s="79">
        <v>0</v>
      </c>
      <c r="L109" s="79">
        <v>0</v>
      </c>
      <c r="M109" s="79">
        <v>0</v>
      </c>
      <c r="N109" s="79">
        <v>0</v>
      </c>
      <c r="O109" s="79">
        <v>0</v>
      </c>
      <c r="P109" s="79">
        <v>0</v>
      </c>
      <c r="Q109" s="79">
        <v>56.57</v>
      </c>
      <c r="R109" s="79">
        <v>7.65</v>
      </c>
      <c r="S109" s="79">
        <v>6.12</v>
      </c>
      <c r="T109" s="79">
        <v>69.12</v>
      </c>
      <c r="U109" s="79">
        <v>8.4899999999999967</v>
      </c>
      <c r="V109" s="79">
        <v>22.49</v>
      </c>
      <c r="W109" s="79">
        <v>77.290000000000006</v>
      </c>
      <c r="X109" s="79">
        <v>109.232</v>
      </c>
      <c r="Y109" s="79">
        <v>205.69</v>
      </c>
      <c r="Z109" s="79">
        <v>428.61199999999997</v>
      </c>
      <c r="AA109" s="79">
        <v>184.78120465019197</v>
      </c>
      <c r="AB109" s="79">
        <v>84.640279909681723</v>
      </c>
      <c r="AC109" s="79">
        <v>291.16669021751255</v>
      </c>
      <c r="AD109" s="79">
        <v>313.57093655533038</v>
      </c>
      <c r="AE109" s="79">
        <v>53.084276225740012</v>
      </c>
      <c r="AF109" s="80">
        <v>299.0270207413871</v>
      </c>
      <c r="AG109" s="80">
        <v>325.94970774132474</v>
      </c>
      <c r="AH109" s="80">
        <v>519.15788939844526</v>
      </c>
      <c r="AI109" s="80">
        <v>149.64496565600007</v>
      </c>
      <c r="AJ109" s="81">
        <v>234.16073023423078</v>
      </c>
      <c r="AK109" s="81">
        <v>362.08879301309997</v>
      </c>
      <c r="AL109" s="81">
        <v>606.67928466479998</v>
      </c>
      <c r="AM109" s="38">
        <f t="shared" si="1"/>
        <v>56.57</v>
      </c>
    </row>
    <row r="110" spans="1:39">
      <c r="A110" s="45" t="s">
        <v>61</v>
      </c>
      <c r="B110" s="79">
        <v>0.41</v>
      </c>
      <c r="C110" s="79">
        <v>0.2</v>
      </c>
      <c r="D110" s="79">
        <v>0.83</v>
      </c>
      <c r="E110" s="79">
        <v>7.64</v>
      </c>
      <c r="F110" s="79">
        <v>16.079999999999998</v>
      </c>
      <c r="G110" s="79">
        <v>11.91</v>
      </c>
      <c r="H110" s="79">
        <v>12.16</v>
      </c>
      <c r="I110" s="79">
        <v>1.4</v>
      </c>
      <c r="J110" s="79">
        <v>0</v>
      </c>
      <c r="K110" s="79">
        <v>5.65</v>
      </c>
      <c r="L110" s="79">
        <v>3.93</v>
      </c>
      <c r="M110" s="79">
        <v>36.47</v>
      </c>
      <c r="N110" s="79">
        <v>39.229999999999997</v>
      </c>
      <c r="O110" s="79">
        <v>7.11</v>
      </c>
      <c r="P110" s="79">
        <v>23.72</v>
      </c>
      <c r="Q110" s="79">
        <v>21.846599999999999</v>
      </c>
      <c r="R110" s="79">
        <v>-6.5514299999999999</v>
      </c>
      <c r="S110" s="79">
        <v>-13.107137999999999</v>
      </c>
      <c r="T110" s="79">
        <v>4.0473819999999998</v>
      </c>
      <c r="U110" s="79">
        <v>3.993488000000001</v>
      </c>
      <c r="V110" s="79">
        <v>-4.9697510000000005</v>
      </c>
      <c r="W110" s="79">
        <v>7.1463590000000021</v>
      </c>
      <c r="X110" s="79">
        <v>22.802354999999999</v>
      </c>
      <c r="Y110" s="79">
        <v>8.7805211411564006</v>
      </c>
      <c r="Z110" s="79">
        <v>0</v>
      </c>
      <c r="AA110" s="79">
        <v>24.863966999999999</v>
      </c>
      <c r="AB110" s="79">
        <v>11.904043999999999</v>
      </c>
      <c r="AC110" s="79">
        <v>4.9639329999999999</v>
      </c>
      <c r="AD110" s="79">
        <v>3.23855</v>
      </c>
      <c r="AE110" s="79">
        <v>80.830320863741619</v>
      </c>
      <c r="AF110" s="80">
        <v>242.67235545458738</v>
      </c>
      <c r="AG110" s="80">
        <v>256.49120883352532</v>
      </c>
      <c r="AH110" s="80">
        <v>413.28402167178848</v>
      </c>
      <c r="AI110" s="80">
        <v>-82.255742845900002</v>
      </c>
      <c r="AJ110" s="81">
        <v>270.82891519830002</v>
      </c>
      <c r="AK110" s="81">
        <v>880.92101534449989</v>
      </c>
      <c r="AL110" s="81">
        <v>995.37262977380203</v>
      </c>
      <c r="AM110" s="38">
        <f t="shared" si="1"/>
        <v>188.58659999999998</v>
      </c>
    </row>
    <row r="111" spans="1:39">
      <c r="A111" s="43" t="s">
        <v>62</v>
      </c>
      <c r="B111" s="79">
        <v>0</v>
      </c>
      <c r="C111" s="79">
        <v>0</v>
      </c>
      <c r="D111" s="79">
        <v>0</v>
      </c>
      <c r="E111" s="79">
        <v>0</v>
      </c>
      <c r="F111" s="79">
        <v>0</v>
      </c>
      <c r="G111" s="79">
        <v>0</v>
      </c>
      <c r="H111" s="79">
        <v>0</v>
      </c>
      <c r="I111" s="79">
        <v>0</v>
      </c>
      <c r="J111" s="79">
        <v>0</v>
      </c>
      <c r="K111" s="79">
        <v>0</v>
      </c>
      <c r="L111" s="79">
        <v>0</v>
      </c>
      <c r="M111" s="79">
        <v>0</v>
      </c>
      <c r="N111" s="79">
        <v>0</v>
      </c>
      <c r="O111" s="79">
        <v>0</v>
      </c>
      <c r="P111" s="79">
        <v>0</v>
      </c>
      <c r="Q111" s="79">
        <v>0</v>
      </c>
      <c r="R111" s="79">
        <v>0</v>
      </c>
      <c r="S111" s="94">
        <v>0</v>
      </c>
      <c r="T111" s="94">
        <v>0</v>
      </c>
      <c r="U111" s="79">
        <v>0</v>
      </c>
      <c r="V111" s="79">
        <v>0</v>
      </c>
      <c r="W111" s="79">
        <v>0</v>
      </c>
      <c r="X111" s="79">
        <v>0</v>
      </c>
      <c r="Y111" s="79">
        <v>0</v>
      </c>
      <c r="Z111" s="79">
        <v>0</v>
      </c>
      <c r="AA111" s="79">
        <v>0</v>
      </c>
      <c r="AB111" s="79">
        <v>0</v>
      </c>
      <c r="AC111" s="79">
        <v>0</v>
      </c>
      <c r="AD111" s="79">
        <v>0</v>
      </c>
      <c r="AE111" s="79">
        <v>0</v>
      </c>
      <c r="AF111" s="79">
        <v>0</v>
      </c>
      <c r="AG111" s="79">
        <v>0</v>
      </c>
      <c r="AH111" s="79">
        <v>0</v>
      </c>
      <c r="AI111" s="79">
        <v>-20.871185796999999</v>
      </c>
      <c r="AJ111" s="89">
        <v>-53.840315043999993</v>
      </c>
      <c r="AK111" s="89">
        <v>3.5365198651000007</v>
      </c>
      <c r="AL111" s="89">
        <v>-61.534446347199989</v>
      </c>
      <c r="AM111" s="38">
        <f t="shared" si="1"/>
        <v>0</v>
      </c>
    </row>
    <row r="112" spans="1:39">
      <c r="A112" s="44" t="s">
        <v>63</v>
      </c>
      <c r="B112" s="79">
        <v>0</v>
      </c>
      <c r="C112" s="79">
        <v>0</v>
      </c>
      <c r="D112" s="79">
        <v>0</v>
      </c>
      <c r="E112" s="79">
        <v>0</v>
      </c>
      <c r="F112" s="79">
        <v>0</v>
      </c>
      <c r="G112" s="79">
        <v>0</v>
      </c>
      <c r="H112" s="79">
        <v>0</v>
      </c>
      <c r="I112" s="79">
        <v>0</v>
      </c>
      <c r="J112" s="79">
        <v>0</v>
      </c>
      <c r="K112" s="79">
        <v>0</v>
      </c>
      <c r="L112" s="79">
        <v>0</v>
      </c>
      <c r="M112" s="79">
        <v>0</v>
      </c>
      <c r="N112" s="79">
        <v>0</v>
      </c>
      <c r="O112" s="79">
        <v>0</v>
      </c>
      <c r="P112" s="79">
        <v>0</v>
      </c>
      <c r="Q112" s="79">
        <v>0</v>
      </c>
      <c r="R112" s="79">
        <v>0</v>
      </c>
      <c r="S112" s="79">
        <v>0</v>
      </c>
      <c r="T112" s="79">
        <v>0</v>
      </c>
      <c r="U112" s="79">
        <v>0</v>
      </c>
      <c r="V112" s="79">
        <v>0</v>
      </c>
      <c r="W112" s="79">
        <v>0</v>
      </c>
      <c r="X112" s="79">
        <v>0</v>
      </c>
      <c r="Y112" s="79">
        <v>0</v>
      </c>
      <c r="Z112" s="79">
        <v>0</v>
      </c>
      <c r="AA112" s="79">
        <v>0</v>
      </c>
      <c r="AB112" s="79">
        <v>0</v>
      </c>
      <c r="AC112" s="79">
        <v>0</v>
      </c>
      <c r="AD112" s="79">
        <v>0</v>
      </c>
      <c r="AE112" s="79">
        <v>0</v>
      </c>
      <c r="AF112" s="79">
        <v>0</v>
      </c>
      <c r="AG112" s="79">
        <v>0</v>
      </c>
      <c r="AH112" s="79">
        <v>0</v>
      </c>
      <c r="AI112" s="79">
        <v>-34.199767030400004</v>
      </c>
      <c r="AJ112" s="89">
        <v>-65.496621276900001</v>
      </c>
      <c r="AK112" s="89">
        <v>15.384405758100002</v>
      </c>
      <c r="AL112" s="89">
        <v>-48.155221214099996</v>
      </c>
      <c r="AM112" s="38">
        <f t="shared" si="1"/>
        <v>0</v>
      </c>
    </row>
    <row r="113" spans="1:39">
      <c r="A113" s="44" t="s">
        <v>64</v>
      </c>
      <c r="B113" s="79">
        <v>0</v>
      </c>
      <c r="C113" s="79">
        <v>0</v>
      </c>
      <c r="D113" s="79">
        <v>0</v>
      </c>
      <c r="E113" s="79">
        <v>0</v>
      </c>
      <c r="F113" s="79">
        <v>0</v>
      </c>
      <c r="G113" s="79">
        <v>0</v>
      </c>
      <c r="H113" s="79">
        <v>0</v>
      </c>
      <c r="I113" s="79">
        <v>0</v>
      </c>
      <c r="J113" s="79">
        <v>0</v>
      </c>
      <c r="K113" s="79">
        <v>0</v>
      </c>
      <c r="L113" s="79">
        <v>0</v>
      </c>
      <c r="M113" s="79">
        <v>0</v>
      </c>
      <c r="N113" s="79">
        <v>0</v>
      </c>
      <c r="O113" s="79">
        <v>0</v>
      </c>
      <c r="P113" s="79">
        <v>0</v>
      </c>
      <c r="Q113" s="79">
        <v>0</v>
      </c>
      <c r="R113" s="79">
        <v>0</v>
      </c>
      <c r="S113" s="79">
        <v>0</v>
      </c>
      <c r="T113" s="79">
        <v>0</v>
      </c>
      <c r="U113" s="79">
        <v>0</v>
      </c>
      <c r="V113" s="79">
        <v>0</v>
      </c>
      <c r="W113" s="79">
        <v>0</v>
      </c>
      <c r="X113" s="79">
        <v>0</v>
      </c>
      <c r="Y113" s="79">
        <v>0</v>
      </c>
      <c r="Z113" s="79">
        <v>0</v>
      </c>
      <c r="AA113" s="79">
        <v>0</v>
      </c>
      <c r="AB113" s="79">
        <v>0</v>
      </c>
      <c r="AC113" s="79">
        <v>0</v>
      </c>
      <c r="AD113" s="79">
        <v>0</v>
      </c>
      <c r="AE113" s="79">
        <v>0</v>
      </c>
      <c r="AF113" s="79">
        <v>0</v>
      </c>
      <c r="AG113" s="79">
        <v>0</v>
      </c>
      <c r="AH113" s="79">
        <v>0</v>
      </c>
      <c r="AI113" s="79">
        <v>13.328581233400001</v>
      </c>
      <c r="AJ113" s="89">
        <v>11.656306232899999</v>
      </c>
      <c r="AK113" s="89">
        <v>-11.847885892999999</v>
      </c>
      <c r="AL113" s="89">
        <v>-13.379225133099999</v>
      </c>
      <c r="AM113" s="38">
        <f t="shared" si="1"/>
        <v>0</v>
      </c>
    </row>
    <row r="114" spans="1:39">
      <c r="A114" s="43" t="s">
        <v>65</v>
      </c>
      <c r="B114" s="84">
        <v>-21.429999999999996</v>
      </c>
      <c r="C114" s="84">
        <v>-15.739999999999998</v>
      </c>
      <c r="D114" s="84">
        <v>-33.99</v>
      </c>
      <c r="E114" s="84">
        <v>41.31</v>
      </c>
      <c r="F114" s="84">
        <v>31.78</v>
      </c>
      <c r="G114" s="84">
        <v>0.10999999999999943</v>
      </c>
      <c r="H114" s="84">
        <v>20.489999999999995</v>
      </c>
      <c r="I114" s="84">
        <v>39.950000000000003</v>
      </c>
      <c r="J114" s="84">
        <v>-51.900000000000006</v>
      </c>
      <c r="K114" s="84">
        <v>8.93</v>
      </c>
      <c r="L114" s="84">
        <v>-73.5</v>
      </c>
      <c r="M114" s="84">
        <v>-26.909999999999997</v>
      </c>
      <c r="N114" s="84">
        <v>-26.860000000000007</v>
      </c>
      <c r="O114" s="84">
        <v>40.360000000000007</v>
      </c>
      <c r="P114" s="84">
        <v>1.5699999999999985</v>
      </c>
      <c r="Q114" s="84">
        <v>-275.79919999999998</v>
      </c>
      <c r="R114" s="84">
        <v>-436.60041000000001</v>
      </c>
      <c r="S114" s="84">
        <v>-205.39521100000005</v>
      </c>
      <c r="T114" s="84">
        <v>-315.34648024824673</v>
      </c>
      <c r="U114" s="84">
        <v>168.79002838498786</v>
      </c>
      <c r="V114" s="84">
        <v>-41.066155867092959</v>
      </c>
      <c r="W114" s="84">
        <v>-59.608859438315505</v>
      </c>
      <c r="X114" s="84">
        <v>283.33254267924099</v>
      </c>
      <c r="Y114" s="84">
        <v>55.779649279369892</v>
      </c>
      <c r="Z114" s="84">
        <v>135.51932120662508</v>
      </c>
      <c r="AA114" s="84">
        <v>-644.05049190252475</v>
      </c>
      <c r="AB114" s="84">
        <v>-1125.7001752059723</v>
      </c>
      <c r="AC114" s="84">
        <v>802.76392529153827</v>
      </c>
      <c r="AD114" s="84">
        <v>724.45897047172605</v>
      </c>
      <c r="AE114" s="84">
        <v>87.334252093523219</v>
      </c>
      <c r="AF114" s="84">
        <v>-2600.6784779896179</v>
      </c>
      <c r="AG114" s="84">
        <v>721.99582784406493</v>
      </c>
      <c r="AH114" s="84">
        <v>-2787.5810988057124</v>
      </c>
      <c r="AI114" s="84">
        <v>-4340.0361586762046</v>
      </c>
      <c r="AJ114" s="85">
        <v>-3167.4072969794133</v>
      </c>
      <c r="AK114" s="85">
        <v>518.94415471638899</v>
      </c>
      <c r="AL114" s="85">
        <v>-769.9712961014983</v>
      </c>
      <c r="AM114" s="38">
        <f t="shared" si="1"/>
        <v>-341.62919999999997</v>
      </c>
    </row>
    <row r="115" spans="1:39">
      <c r="A115" s="46" t="s">
        <v>66</v>
      </c>
      <c r="B115" s="79">
        <v>-27.869999999999997</v>
      </c>
      <c r="C115" s="79">
        <v>-19.399999999999999</v>
      </c>
      <c r="D115" s="79">
        <v>-44.39</v>
      </c>
      <c r="E115" s="79">
        <v>-20.32</v>
      </c>
      <c r="F115" s="79">
        <v>0.58000000000000007</v>
      </c>
      <c r="G115" s="79">
        <v>-33.82</v>
      </c>
      <c r="H115" s="79">
        <v>-28.380000000000003</v>
      </c>
      <c r="I115" s="79">
        <v>17.77</v>
      </c>
      <c r="J115" s="79">
        <v>-66.2</v>
      </c>
      <c r="K115" s="79">
        <v>-36.21</v>
      </c>
      <c r="L115" s="79">
        <v>-35.43</v>
      </c>
      <c r="M115" s="79">
        <v>-41.12</v>
      </c>
      <c r="N115" s="79">
        <v>-38.360000000000007</v>
      </c>
      <c r="O115" s="79">
        <v>-3.0399999999999991</v>
      </c>
      <c r="P115" s="79">
        <v>-13.040000000000001</v>
      </c>
      <c r="Q115" s="79">
        <v>-396.08150000000001</v>
      </c>
      <c r="R115" s="79">
        <v>-350.40784000000002</v>
      </c>
      <c r="S115" s="79">
        <v>-243.95288500000007</v>
      </c>
      <c r="T115" s="79">
        <v>-438.6349088433218</v>
      </c>
      <c r="U115" s="79">
        <v>208.12758438498781</v>
      </c>
      <c r="V115" s="79">
        <v>-30.76739810506291</v>
      </c>
      <c r="W115" s="79">
        <v>-180.04400745955056</v>
      </c>
      <c r="X115" s="79">
        <v>-61.378888320758961</v>
      </c>
      <c r="Y115" s="79">
        <v>-446.59627310846179</v>
      </c>
      <c r="Z115" s="79">
        <v>-319.40029716627856</v>
      </c>
      <c r="AA115" s="79">
        <v>-1547.691942509266</v>
      </c>
      <c r="AB115" s="79">
        <v>-975.77553105087259</v>
      </c>
      <c r="AC115" s="79">
        <v>184.14409765635537</v>
      </c>
      <c r="AD115" s="79">
        <v>-1162.6201684664404</v>
      </c>
      <c r="AE115" s="79">
        <v>-1836.0410863338338</v>
      </c>
      <c r="AF115" s="80">
        <v>-2316.8025768589373</v>
      </c>
      <c r="AG115" s="80">
        <v>-1419.6231574857479</v>
      </c>
      <c r="AH115" s="80">
        <v>-3289.0949039316874</v>
      </c>
      <c r="AI115" s="80">
        <v>-824.65282008347288</v>
      </c>
      <c r="AJ115" s="81">
        <v>-3499.0583683449231</v>
      </c>
      <c r="AK115" s="81">
        <v>-1008.4711055234695</v>
      </c>
      <c r="AL115" s="81">
        <v>-1984.2376187703503</v>
      </c>
      <c r="AM115" s="38">
        <f t="shared" si="1"/>
        <v>-785.31150000000002</v>
      </c>
    </row>
    <row r="116" spans="1:39" s="174" customFormat="1">
      <c r="A116" s="45" t="s">
        <v>67</v>
      </c>
      <c r="B116" s="79">
        <v>0</v>
      </c>
      <c r="C116" s="79">
        <v>0</v>
      </c>
      <c r="D116" s="79">
        <v>0</v>
      </c>
      <c r="E116" s="79">
        <v>0</v>
      </c>
      <c r="F116" s="79">
        <v>0</v>
      </c>
      <c r="G116" s="79">
        <v>0</v>
      </c>
      <c r="H116" s="79">
        <v>0</v>
      </c>
      <c r="I116" s="79">
        <v>0</v>
      </c>
      <c r="J116" s="79">
        <v>0</v>
      </c>
      <c r="K116" s="79">
        <v>0</v>
      </c>
      <c r="L116" s="79">
        <v>0</v>
      </c>
      <c r="M116" s="79">
        <v>0</v>
      </c>
      <c r="N116" s="79">
        <v>0</v>
      </c>
      <c r="O116" s="79">
        <v>0</v>
      </c>
      <c r="P116" s="79">
        <v>0</v>
      </c>
      <c r="Q116" s="79">
        <v>0</v>
      </c>
      <c r="R116" s="79">
        <v>0</v>
      </c>
      <c r="S116" s="79">
        <v>0</v>
      </c>
      <c r="T116" s="79">
        <v>0</v>
      </c>
      <c r="U116" s="79">
        <v>0</v>
      </c>
      <c r="V116" s="79">
        <v>0</v>
      </c>
      <c r="W116" s="79">
        <v>0</v>
      </c>
      <c r="X116" s="79">
        <v>0</v>
      </c>
      <c r="Y116" s="79">
        <v>0</v>
      </c>
      <c r="Z116" s="79">
        <v>0</v>
      </c>
      <c r="AA116" s="79">
        <v>0</v>
      </c>
      <c r="AB116" s="79">
        <v>0</v>
      </c>
      <c r="AC116" s="79">
        <v>0</v>
      </c>
      <c r="AD116" s="79">
        <v>0</v>
      </c>
      <c r="AE116" s="79">
        <v>0</v>
      </c>
      <c r="AF116" s="80">
        <v>0</v>
      </c>
      <c r="AG116" s="80">
        <v>0</v>
      </c>
      <c r="AH116" s="80">
        <v>0</v>
      </c>
      <c r="AI116" s="80">
        <v>-0.1226492129</v>
      </c>
      <c r="AJ116" s="81">
        <v>-1.6304903999999999E-2</v>
      </c>
      <c r="AK116" s="81">
        <v>0.40438718520000005</v>
      </c>
      <c r="AL116" s="81">
        <v>-2.44293272E-2</v>
      </c>
      <c r="AM116" s="38">
        <f t="shared" si="1"/>
        <v>0</v>
      </c>
    </row>
    <row r="117" spans="1:39" s="174" customFormat="1">
      <c r="A117" s="45" t="s">
        <v>68</v>
      </c>
      <c r="B117" s="84">
        <v>0</v>
      </c>
      <c r="C117" s="84">
        <v>0</v>
      </c>
      <c r="D117" s="84">
        <v>0</v>
      </c>
      <c r="E117" s="84">
        <v>0</v>
      </c>
      <c r="F117" s="84">
        <v>0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84">
        <v>0</v>
      </c>
      <c r="M117" s="84">
        <v>0</v>
      </c>
      <c r="N117" s="84">
        <v>0</v>
      </c>
      <c r="O117" s="84">
        <v>0</v>
      </c>
      <c r="P117" s="84">
        <v>0</v>
      </c>
      <c r="Q117" s="84">
        <v>-150.5102</v>
      </c>
      <c r="R117" s="84">
        <v>6.3849199999999993</v>
      </c>
      <c r="S117" s="84">
        <v>112.70604999999999</v>
      </c>
      <c r="T117" s="84">
        <v>-60.489440000000002</v>
      </c>
      <c r="U117" s="84">
        <v>-32.138158222096003</v>
      </c>
      <c r="V117" s="84">
        <v>-24.862875234843997</v>
      </c>
      <c r="W117" s="84">
        <v>-65.521054979189998</v>
      </c>
      <c r="X117" s="84">
        <v>202.066792632909</v>
      </c>
      <c r="Y117" s="84">
        <v>-103.17341662458398</v>
      </c>
      <c r="Z117" s="84">
        <v>-124.88288101526851</v>
      </c>
      <c r="AA117" s="84">
        <v>-62.647589511216175</v>
      </c>
      <c r="AB117" s="84">
        <v>-239.87438841482651</v>
      </c>
      <c r="AC117" s="84">
        <v>20.34811566807474</v>
      </c>
      <c r="AD117" s="84">
        <v>-580.1344064251798</v>
      </c>
      <c r="AE117" s="84">
        <v>-1155.3127260937163</v>
      </c>
      <c r="AF117" s="80">
        <v>-1047.8938738790021</v>
      </c>
      <c r="AG117" s="80">
        <v>-74.472990372805128</v>
      </c>
      <c r="AH117" s="80">
        <v>-1856.0409256354171</v>
      </c>
      <c r="AI117" s="80">
        <v>-550.1045181776999</v>
      </c>
      <c r="AJ117" s="81">
        <v>-642.79612659470013</v>
      </c>
      <c r="AK117" s="81">
        <v>-571.11134432431186</v>
      </c>
      <c r="AL117" s="81">
        <v>-731.10969117859975</v>
      </c>
      <c r="AM117" s="38">
        <f t="shared" si="1"/>
        <v>-150.5102</v>
      </c>
    </row>
    <row r="118" spans="1:39" s="28" customFormat="1">
      <c r="A118" s="29" t="s">
        <v>69</v>
      </c>
      <c r="B118" s="87">
        <v>-3.95</v>
      </c>
      <c r="C118" s="87">
        <v>-2.64</v>
      </c>
      <c r="D118" s="87">
        <v>-2.67</v>
      </c>
      <c r="E118" s="87">
        <v>-2.02</v>
      </c>
      <c r="F118" s="87">
        <v>-1.25</v>
      </c>
      <c r="G118" s="87">
        <v>-2.19</v>
      </c>
      <c r="H118" s="87">
        <v>-1.93</v>
      </c>
      <c r="I118" s="87">
        <v>-1.56</v>
      </c>
      <c r="J118" s="87">
        <v>-1.47</v>
      </c>
      <c r="K118" s="87">
        <v>-0.67</v>
      </c>
      <c r="L118" s="87">
        <v>-1.4</v>
      </c>
      <c r="M118" s="87">
        <v>-1.71</v>
      </c>
      <c r="N118" s="87">
        <v>-0.81</v>
      </c>
      <c r="O118" s="87">
        <v>-0.81</v>
      </c>
      <c r="P118" s="87">
        <v>-3.66</v>
      </c>
      <c r="Q118" s="87">
        <v>-21.549899999999997</v>
      </c>
      <c r="R118" s="87">
        <v>-14.113479999999999</v>
      </c>
      <c r="S118" s="87">
        <v>-34.363439999999997</v>
      </c>
      <c r="T118" s="87">
        <v>-184.29647</v>
      </c>
      <c r="U118" s="87">
        <v>153.135548421734</v>
      </c>
      <c r="V118" s="87">
        <v>-53.911200064717008</v>
      </c>
      <c r="W118" s="87">
        <v>138.44515252962825</v>
      </c>
      <c r="X118" s="87">
        <v>-177.75483387403898</v>
      </c>
      <c r="Y118" s="87">
        <v>-129.68419804857598</v>
      </c>
      <c r="Z118" s="87">
        <v>43.194432820108744</v>
      </c>
      <c r="AA118" s="87">
        <v>-208.22981649986701</v>
      </c>
      <c r="AB118" s="87">
        <v>-185.0112268681568</v>
      </c>
      <c r="AC118" s="87">
        <v>30.954401294399986</v>
      </c>
      <c r="AD118" s="87">
        <v>-210.41336159729863</v>
      </c>
      <c r="AE118" s="87">
        <v>-452.75044256749447</v>
      </c>
      <c r="AF118" s="92">
        <v>-653.32106019507819</v>
      </c>
      <c r="AG118" s="92">
        <v>-319.47273493716904</v>
      </c>
      <c r="AH118" s="92">
        <v>-737.87378717853085</v>
      </c>
      <c r="AI118" s="92">
        <v>-474.64299926600012</v>
      </c>
      <c r="AJ118" s="93">
        <v>-1102.6662192837998</v>
      </c>
      <c r="AK118" s="93">
        <v>-434.65998033549988</v>
      </c>
      <c r="AL118" s="93">
        <v>-818.30051239250008</v>
      </c>
      <c r="AM118" s="95">
        <f t="shared" si="1"/>
        <v>-50.289899999999989</v>
      </c>
    </row>
    <row r="119" spans="1:39">
      <c r="A119" s="45" t="s">
        <v>70</v>
      </c>
      <c r="B119" s="84">
        <v>0</v>
      </c>
      <c r="C119" s="84">
        <v>0</v>
      </c>
      <c r="D119" s="84">
        <v>0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  <c r="T119" s="84">
        <v>0</v>
      </c>
      <c r="U119" s="84">
        <v>0</v>
      </c>
      <c r="V119" s="84">
        <v>0</v>
      </c>
      <c r="W119" s="84">
        <v>0</v>
      </c>
      <c r="X119" s="84">
        <v>0</v>
      </c>
      <c r="Y119" s="84">
        <v>0</v>
      </c>
      <c r="Z119" s="84">
        <v>0</v>
      </c>
      <c r="AA119" s="84">
        <v>0</v>
      </c>
      <c r="AB119" s="84">
        <v>0</v>
      </c>
      <c r="AC119" s="84">
        <v>0</v>
      </c>
      <c r="AD119" s="84">
        <v>0</v>
      </c>
      <c r="AE119" s="84">
        <v>0</v>
      </c>
      <c r="AF119" s="84">
        <v>0</v>
      </c>
      <c r="AG119" s="84">
        <v>0</v>
      </c>
      <c r="AH119" s="84">
        <v>0</v>
      </c>
      <c r="AI119" s="84">
        <v>-31.978547596200006</v>
      </c>
      <c r="AJ119" s="85">
        <v>-2.6613807653611836</v>
      </c>
      <c r="AK119" s="85">
        <v>-0.47281298209999978</v>
      </c>
      <c r="AL119" s="85">
        <v>-5.7269956333999996</v>
      </c>
      <c r="AM119" s="38">
        <f t="shared" si="1"/>
        <v>0</v>
      </c>
    </row>
    <row r="120" spans="1:39" s="28" customFormat="1">
      <c r="A120" s="29" t="s">
        <v>71</v>
      </c>
      <c r="B120" s="86">
        <v>-3.18</v>
      </c>
      <c r="C120" s="86">
        <v>-2.5</v>
      </c>
      <c r="D120" s="86">
        <v>-3.22</v>
      </c>
      <c r="E120" s="86">
        <v>-9.9600000000000009</v>
      </c>
      <c r="F120" s="86">
        <v>-4.72</v>
      </c>
      <c r="G120" s="86">
        <v>-0.69</v>
      </c>
      <c r="H120" s="86">
        <v>-0.53</v>
      </c>
      <c r="I120" s="86">
        <v>-1.08</v>
      </c>
      <c r="J120" s="86">
        <v>-1.1499999999999999</v>
      </c>
      <c r="K120" s="86">
        <v>-1.08</v>
      </c>
      <c r="L120" s="86">
        <v>0.84</v>
      </c>
      <c r="M120" s="86">
        <v>-3.73</v>
      </c>
      <c r="N120" s="86">
        <v>-0.53</v>
      </c>
      <c r="O120" s="86">
        <v>-7.13</v>
      </c>
      <c r="P120" s="86">
        <v>-0.24</v>
      </c>
      <c r="Q120" s="86">
        <v>-150.18299999999999</v>
      </c>
      <c r="R120" s="86">
        <v>-220.91835</v>
      </c>
      <c r="S120" s="86">
        <v>-228.98170999999999</v>
      </c>
      <c r="T120" s="86">
        <v>-129.59875443882177</v>
      </c>
      <c r="U120" s="86">
        <v>7.0232887862258337</v>
      </c>
      <c r="V120" s="86">
        <v>10.980063721162079</v>
      </c>
      <c r="W120" s="86">
        <v>-14.649909950248798</v>
      </c>
      <c r="X120" s="86">
        <v>-158.97</v>
      </c>
      <c r="Y120" s="86">
        <v>-229.05280970653507</v>
      </c>
      <c r="Z120" s="86">
        <v>-261.4845040860497</v>
      </c>
      <c r="AA120" s="86">
        <v>-238</v>
      </c>
      <c r="AB120" s="86">
        <v>58.669530223449613</v>
      </c>
      <c r="AC120" s="86">
        <v>-342.70608972356922</v>
      </c>
      <c r="AD120" s="86">
        <v>-616.35335841958386</v>
      </c>
      <c r="AE120" s="86">
        <v>-709.57810000000018</v>
      </c>
      <c r="AF120" s="92">
        <v>-618.12</v>
      </c>
      <c r="AG120" s="92">
        <v>-602.66145599999982</v>
      </c>
      <c r="AH120" s="92">
        <v>-687.55622169000026</v>
      </c>
      <c r="AI120" s="92">
        <v>-459.66232230999987</v>
      </c>
      <c r="AJ120" s="93">
        <v>-1007.9999999999993</v>
      </c>
      <c r="AK120" s="93">
        <v>-194.00000000000023</v>
      </c>
      <c r="AL120" s="93">
        <v>-652.99999999999966</v>
      </c>
      <c r="AM120" s="95">
        <f t="shared" si="1"/>
        <v>-189.083</v>
      </c>
    </row>
    <row r="121" spans="1:39" s="174" customFormat="1">
      <c r="A121" s="45" t="s">
        <v>72</v>
      </c>
      <c r="B121" s="79">
        <v>-20.74</v>
      </c>
      <c r="C121" s="79">
        <v>-14.26</v>
      </c>
      <c r="D121" s="79">
        <v>-38.5</v>
      </c>
      <c r="E121" s="79">
        <v>-8.34</v>
      </c>
      <c r="F121" s="79">
        <v>6.55</v>
      </c>
      <c r="G121" s="79">
        <v>-30.94</v>
      </c>
      <c r="H121" s="79">
        <v>-25.92</v>
      </c>
      <c r="I121" s="79">
        <v>20.41</v>
      </c>
      <c r="J121" s="79">
        <v>-63.58</v>
      </c>
      <c r="K121" s="79">
        <v>-34.46</v>
      </c>
      <c r="L121" s="79">
        <v>-34.869999999999997</v>
      </c>
      <c r="M121" s="79">
        <v>-35.68</v>
      </c>
      <c r="N121" s="79">
        <v>-37.020000000000003</v>
      </c>
      <c r="O121" s="79">
        <v>4.9000000000000004</v>
      </c>
      <c r="P121" s="79">
        <v>-9.14</v>
      </c>
      <c r="Q121" s="79">
        <v>-73.838400000000007</v>
      </c>
      <c r="R121" s="79">
        <v>-121.76093</v>
      </c>
      <c r="S121" s="79">
        <v>-93.31378500000001</v>
      </c>
      <c r="T121" s="79">
        <v>-64.250244404500023</v>
      </c>
      <c r="U121" s="79">
        <v>80.106905399123988</v>
      </c>
      <c r="V121" s="79">
        <v>37.026613473336006</v>
      </c>
      <c r="W121" s="79">
        <v>-238.31819505973999</v>
      </c>
      <c r="X121" s="79">
        <v>73.279152920371004</v>
      </c>
      <c r="Y121" s="79">
        <v>15.314151271233243</v>
      </c>
      <c r="Z121" s="79">
        <v>23.772655114930902</v>
      </c>
      <c r="AA121" s="79">
        <v>-1038.8145364981829</v>
      </c>
      <c r="AB121" s="79">
        <v>-609.55944599133898</v>
      </c>
      <c r="AC121" s="79">
        <v>475.54767041744998</v>
      </c>
      <c r="AD121" s="79">
        <v>244.28095797562187</v>
      </c>
      <c r="AE121" s="79">
        <v>481.60018232737696</v>
      </c>
      <c r="AF121" s="80">
        <v>2.5323572151427811</v>
      </c>
      <c r="AG121" s="80">
        <v>-423.01597617577403</v>
      </c>
      <c r="AH121" s="80">
        <v>-7.6239694277389525</v>
      </c>
      <c r="AI121" s="80">
        <v>691.85821647932698</v>
      </c>
      <c r="AJ121" s="81">
        <v>-742.91833679706258</v>
      </c>
      <c r="AK121" s="81">
        <v>191.36864493324236</v>
      </c>
      <c r="AL121" s="81">
        <v>223.92400976134908</v>
      </c>
      <c r="AM121" s="38">
        <f t="shared" si="1"/>
        <v>-395.42840000000001</v>
      </c>
    </row>
    <row r="122" spans="1:39">
      <c r="A122" s="43" t="s">
        <v>73</v>
      </c>
      <c r="B122" s="79">
        <v>6.44</v>
      </c>
      <c r="C122" s="79">
        <v>3.66</v>
      </c>
      <c r="D122" s="79">
        <v>10.399999999999999</v>
      </c>
      <c r="E122" s="79">
        <v>61.63</v>
      </c>
      <c r="F122" s="79">
        <v>31.200000000000003</v>
      </c>
      <c r="G122" s="79">
        <v>33.93</v>
      </c>
      <c r="H122" s="79">
        <v>48.87</v>
      </c>
      <c r="I122" s="79">
        <v>22.18</v>
      </c>
      <c r="J122" s="79">
        <v>14.3</v>
      </c>
      <c r="K122" s="79">
        <v>45.14</v>
      </c>
      <c r="L122" s="79">
        <v>-38.07</v>
      </c>
      <c r="M122" s="79">
        <v>14.209999999999999</v>
      </c>
      <c r="N122" s="79">
        <v>11.5</v>
      </c>
      <c r="O122" s="79">
        <v>43.400000000000006</v>
      </c>
      <c r="P122" s="79">
        <v>14.61</v>
      </c>
      <c r="Q122" s="79">
        <v>120.28230000000001</v>
      </c>
      <c r="R122" s="79">
        <v>-86.192570000000018</v>
      </c>
      <c r="S122" s="79">
        <v>38.557673999999992</v>
      </c>
      <c r="T122" s="79">
        <v>123.28842859507506</v>
      </c>
      <c r="U122" s="79">
        <v>-39.337555999999978</v>
      </c>
      <c r="V122" s="79">
        <v>-10.298757762030046</v>
      </c>
      <c r="W122" s="79">
        <v>120.43514802123505</v>
      </c>
      <c r="X122" s="79">
        <v>344.71143099999995</v>
      </c>
      <c r="Y122" s="79">
        <v>502.37592238783168</v>
      </c>
      <c r="Z122" s="79">
        <v>454.9196183729037</v>
      </c>
      <c r="AA122" s="79">
        <v>903.64145060674127</v>
      </c>
      <c r="AB122" s="79">
        <v>-149.92464415509971</v>
      </c>
      <c r="AC122" s="79">
        <v>618.61982763518279</v>
      </c>
      <c r="AD122" s="79">
        <v>1887.0791389381664</v>
      </c>
      <c r="AE122" s="79">
        <v>1923.3753384273571</v>
      </c>
      <c r="AF122" s="80">
        <v>-283.87590113068075</v>
      </c>
      <c r="AG122" s="80">
        <v>2141.6189853298129</v>
      </c>
      <c r="AH122" s="80">
        <v>501.51380512597513</v>
      </c>
      <c r="AI122" s="80">
        <v>-3515.3833385927319</v>
      </c>
      <c r="AJ122" s="81">
        <v>331.65107136551001</v>
      </c>
      <c r="AK122" s="81">
        <v>1527.4152602398585</v>
      </c>
      <c r="AL122" s="81">
        <v>1214.2663226688519</v>
      </c>
      <c r="AM122" s="38">
        <f t="shared" si="1"/>
        <v>443.6823</v>
      </c>
    </row>
    <row r="123" spans="1:39">
      <c r="A123" s="45" t="s">
        <v>74</v>
      </c>
      <c r="B123" s="84">
        <v>0</v>
      </c>
      <c r="C123" s="84">
        <v>0</v>
      </c>
      <c r="D123" s="84">
        <v>0</v>
      </c>
      <c r="E123" s="84">
        <v>0</v>
      </c>
      <c r="F123" s="84">
        <v>0</v>
      </c>
      <c r="G123" s="84">
        <v>0</v>
      </c>
      <c r="H123" s="84">
        <v>0</v>
      </c>
      <c r="I123" s="84">
        <v>0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  <c r="T123" s="84">
        <v>0</v>
      </c>
      <c r="U123" s="84">
        <v>0</v>
      </c>
      <c r="V123" s="84">
        <v>0</v>
      </c>
      <c r="W123" s="84">
        <v>0</v>
      </c>
      <c r="X123" s="84">
        <v>0</v>
      </c>
      <c r="Y123" s="84">
        <v>0</v>
      </c>
      <c r="Z123" s="84">
        <v>0</v>
      </c>
      <c r="AA123" s="84">
        <v>0</v>
      </c>
      <c r="AB123" s="84">
        <v>0</v>
      </c>
      <c r="AC123" s="84">
        <v>0</v>
      </c>
      <c r="AD123" s="84">
        <v>0</v>
      </c>
      <c r="AE123" s="84">
        <v>0</v>
      </c>
      <c r="AF123" s="80">
        <v>0</v>
      </c>
      <c r="AG123" s="80">
        <v>0</v>
      </c>
      <c r="AH123" s="80">
        <v>0</v>
      </c>
      <c r="AI123" s="80">
        <v>0</v>
      </c>
      <c r="AJ123" s="81">
        <v>0</v>
      </c>
      <c r="AK123" s="81">
        <v>0</v>
      </c>
      <c r="AL123" s="81">
        <v>0</v>
      </c>
      <c r="AM123" s="38">
        <f t="shared" si="1"/>
        <v>0</v>
      </c>
    </row>
    <row r="124" spans="1:39">
      <c r="A124" s="45" t="s">
        <v>75</v>
      </c>
      <c r="B124" s="79">
        <v>0</v>
      </c>
      <c r="C124" s="79">
        <v>0</v>
      </c>
      <c r="D124" s="79">
        <v>0</v>
      </c>
      <c r="E124" s="79">
        <v>0</v>
      </c>
      <c r="F124" s="79">
        <v>0</v>
      </c>
      <c r="G124" s="79">
        <v>0</v>
      </c>
      <c r="H124" s="79">
        <v>0</v>
      </c>
      <c r="I124" s="79">
        <v>0</v>
      </c>
      <c r="J124" s="79">
        <v>0</v>
      </c>
      <c r="K124" s="79">
        <v>0</v>
      </c>
      <c r="L124" s="79">
        <v>0</v>
      </c>
      <c r="M124" s="79">
        <v>0</v>
      </c>
      <c r="N124" s="79">
        <v>0</v>
      </c>
      <c r="O124" s="79">
        <v>0</v>
      </c>
      <c r="P124" s="79">
        <v>0</v>
      </c>
      <c r="Q124" s="79">
        <v>-20.389600000000002</v>
      </c>
      <c r="R124" s="79">
        <v>-52.876400000000004</v>
      </c>
      <c r="S124" s="79">
        <v>-39.318829999999998</v>
      </c>
      <c r="T124" s="79">
        <v>-0.53564400000000001</v>
      </c>
      <c r="U124" s="79">
        <v>4.9218530000000005</v>
      </c>
      <c r="V124" s="79">
        <v>2.8681760000000009</v>
      </c>
      <c r="W124" s="79">
        <v>7.4244010000000085</v>
      </c>
      <c r="X124" s="79">
        <v>15.610206999999942</v>
      </c>
      <c r="Y124" s="79">
        <v>162.71145177894786</v>
      </c>
      <c r="Z124" s="79">
        <v>111.98836917487799</v>
      </c>
      <c r="AA124" s="79">
        <v>408.30347731184088</v>
      </c>
      <c r="AB124" s="79">
        <v>27.02296947870397</v>
      </c>
      <c r="AC124" s="79">
        <v>115.75481227031969</v>
      </c>
      <c r="AD124" s="79">
        <v>603.47117388463857</v>
      </c>
      <c r="AE124" s="79">
        <v>482.83096171564534</v>
      </c>
      <c r="AF124" s="80">
        <v>-593.76027922852131</v>
      </c>
      <c r="AG124" s="80">
        <v>757.61608611502686</v>
      </c>
      <c r="AH124" s="80">
        <v>813.79070093274652</v>
      </c>
      <c r="AI124" s="80">
        <v>-1225.5232999855398</v>
      </c>
      <c r="AJ124" s="81">
        <v>90.622631013804551</v>
      </c>
      <c r="AK124" s="81">
        <v>1079.4366089511789</v>
      </c>
      <c r="AL124" s="81">
        <v>514.36490661745324</v>
      </c>
      <c r="AM124" s="38">
        <f t="shared" si="1"/>
        <v>-20.389600000000002</v>
      </c>
    </row>
    <row r="125" spans="1:39">
      <c r="A125" s="45" t="s">
        <v>76</v>
      </c>
      <c r="B125" s="79">
        <v>-0.02</v>
      </c>
      <c r="C125" s="79">
        <v>3.39</v>
      </c>
      <c r="D125" s="79">
        <v>9.7899999999999991</v>
      </c>
      <c r="E125" s="79">
        <v>59.75</v>
      </c>
      <c r="F125" s="79">
        <v>27.69</v>
      </c>
      <c r="G125" s="79">
        <v>29.3</v>
      </c>
      <c r="H125" s="79">
        <v>52.01</v>
      </c>
      <c r="I125" s="79">
        <v>20.88</v>
      </c>
      <c r="J125" s="79">
        <v>6.99</v>
      </c>
      <c r="K125" s="79">
        <v>39.39</v>
      </c>
      <c r="L125" s="79">
        <v>-6.65</v>
      </c>
      <c r="M125" s="79">
        <v>13.24</v>
      </c>
      <c r="N125" s="79">
        <v>9.6</v>
      </c>
      <c r="O125" s="79">
        <v>31.3</v>
      </c>
      <c r="P125" s="79">
        <v>2.91</v>
      </c>
      <c r="Q125" s="79">
        <v>34.109200000000001</v>
      </c>
      <c r="R125" s="79">
        <v>-32.671810000000001</v>
      </c>
      <c r="S125" s="79">
        <v>-5.4724239999999966</v>
      </c>
      <c r="T125" s="79">
        <v>-23.912239</v>
      </c>
      <c r="U125" s="79">
        <v>-14.900821999999991</v>
      </c>
      <c r="V125" s="79">
        <v>-41.396238999999916</v>
      </c>
      <c r="W125" s="79">
        <v>66.18030400000012</v>
      </c>
      <c r="X125" s="79">
        <v>112.83832700000006</v>
      </c>
      <c r="Y125" s="79">
        <v>53.347495208409889</v>
      </c>
      <c r="Z125" s="79">
        <v>105.48859866720839</v>
      </c>
      <c r="AA125" s="79">
        <v>172.96028000000075</v>
      </c>
      <c r="AB125" s="79">
        <v>36.209779000000594</v>
      </c>
      <c r="AC125" s="79">
        <v>70.661812999999967</v>
      </c>
      <c r="AD125" s="79">
        <v>791.04727899999955</v>
      </c>
      <c r="AE125" s="79">
        <v>1050.6106363700001</v>
      </c>
      <c r="AF125" s="80">
        <v>-167.84327101000042</v>
      </c>
      <c r="AG125" s="80">
        <v>934.4283190615696</v>
      </c>
      <c r="AH125" s="80">
        <v>-343.29278998719144</v>
      </c>
      <c r="AI125" s="80">
        <v>-1666.6721359178</v>
      </c>
      <c r="AJ125" s="81">
        <v>-173.61361704289988</v>
      </c>
      <c r="AK125" s="81">
        <v>500.59569873099997</v>
      </c>
      <c r="AL125" s="81">
        <v>321.15161027079995</v>
      </c>
      <c r="AM125" s="38">
        <f t="shared" si="1"/>
        <v>333.67920000000004</v>
      </c>
    </row>
    <row r="126" spans="1:39">
      <c r="A126" s="45" t="s">
        <v>77</v>
      </c>
      <c r="B126" s="84">
        <v>0</v>
      </c>
      <c r="C126" s="84">
        <v>0</v>
      </c>
      <c r="D126" s="84">
        <v>0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  <c r="T126" s="84">
        <v>0</v>
      </c>
      <c r="U126" s="84">
        <v>0</v>
      </c>
      <c r="V126" s="84">
        <v>0</v>
      </c>
      <c r="W126" s="84">
        <v>0</v>
      </c>
      <c r="X126" s="84">
        <v>0</v>
      </c>
      <c r="Y126" s="84">
        <v>0</v>
      </c>
      <c r="Z126" s="84">
        <v>0</v>
      </c>
      <c r="AA126" s="84">
        <v>0</v>
      </c>
      <c r="AB126" s="84">
        <v>0</v>
      </c>
      <c r="AC126" s="84">
        <v>0</v>
      </c>
      <c r="AD126" s="84">
        <v>0</v>
      </c>
      <c r="AE126" s="84">
        <v>0</v>
      </c>
      <c r="AF126" s="80">
        <v>0</v>
      </c>
      <c r="AG126" s="80">
        <v>0</v>
      </c>
      <c r="AH126" s="80">
        <v>0</v>
      </c>
      <c r="AI126" s="80">
        <v>23.925665990900001</v>
      </c>
      <c r="AJ126" s="81">
        <v>-6.6754855411000005</v>
      </c>
      <c r="AK126" s="81">
        <v>6.5685834345999989</v>
      </c>
      <c r="AL126" s="81">
        <v>2.0972081704000005</v>
      </c>
      <c r="AM126" s="38">
        <f t="shared" si="1"/>
        <v>0</v>
      </c>
    </row>
    <row r="127" spans="1:39">
      <c r="A127" s="45" t="s">
        <v>78</v>
      </c>
      <c r="B127" s="79">
        <v>6.59</v>
      </c>
      <c r="C127" s="79">
        <v>0.06</v>
      </c>
      <c r="D127" s="79">
        <v>-1.1000000000000001</v>
      </c>
      <c r="E127" s="79">
        <v>-1.33</v>
      </c>
      <c r="F127" s="79">
        <v>-1.9</v>
      </c>
      <c r="G127" s="79">
        <v>-1.53</v>
      </c>
      <c r="H127" s="79">
        <v>-0.19</v>
      </c>
      <c r="I127" s="79">
        <v>-2.19</v>
      </c>
      <c r="J127" s="79">
        <v>3.13</v>
      </c>
      <c r="K127" s="79">
        <v>0.48</v>
      </c>
      <c r="L127" s="79">
        <v>0.79</v>
      </c>
      <c r="M127" s="79">
        <v>0.45</v>
      </c>
      <c r="N127" s="79">
        <v>4.47</v>
      </c>
      <c r="O127" s="79">
        <v>7.12</v>
      </c>
      <c r="P127" s="79">
        <v>9.34</v>
      </c>
      <c r="Q127" s="79">
        <v>0</v>
      </c>
      <c r="R127" s="79">
        <v>0</v>
      </c>
      <c r="S127" s="79">
        <v>132.66684999999998</v>
      </c>
      <c r="T127" s="79">
        <v>182.32378759507509</v>
      </c>
      <c r="U127" s="79">
        <v>-24.41935399999997</v>
      </c>
      <c r="V127" s="79">
        <v>28.493498237969874</v>
      </c>
      <c r="W127" s="79">
        <v>47.203036021234936</v>
      </c>
      <c r="X127" s="79">
        <v>185.95</v>
      </c>
      <c r="Y127" s="79">
        <v>254.11523761912861</v>
      </c>
      <c r="Z127" s="79">
        <v>132.27046925243144</v>
      </c>
      <c r="AA127" s="79">
        <v>291</v>
      </c>
      <c r="AB127" s="79">
        <v>-190.49071298622817</v>
      </c>
      <c r="AC127" s="79">
        <v>320.8239183919431</v>
      </c>
      <c r="AD127" s="79">
        <v>495.15418941000007</v>
      </c>
      <c r="AE127" s="79">
        <v>380.26909999999987</v>
      </c>
      <c r="AF127" s="80">
        <v>423.2600000000001</v>
      </c>
      <c r="AG127" s="80">
        <v>449.3653700000001</v>
      </c>
      <c r="AH127" s="80">
        <v>-20.793799430000391</v>
      </c>
      <c r="AI127" s="80">
        <v>-622.83157056999949</v>
      </c>
      <c r="AJ127" s="81">
        <v>161.99999999999994</v>
      </c>
      <c r="AK127" s="81">
        <v>-11.999999999999972</v>
      </c>
      <c r="AL127" s="81">
        <v>408.00000000000011</v>
      </c>
      <c r="AM127" s="38">
        <f t="shared" si="1"/>
        <v>24.189999999999998</v>
      </c>
    </row>
    <row r="128" spans="1:39">
      <c r="A128" s="45" t="s">
        <v>79</v>
      </c>
      <c r="B128" s="79">
        <v>-0.13</v>
      </c>
      <c r="C128" s="79">
        <v>0.21</v>
      </c>
      <c r="D128" s="79">
        <v>1.71</v>
      </c>
      <c r="E128" s="79">
        <v>3.21</v>
      </c>
      <c r="F128" s="79">
        <v>5.41</v>
      </c>
      <c r="G128" s="79">
        <v>6.16</v>
      </c>
      <c r="H128" s="79">
        <v>-2.95</v>
      </c>
      <c r="I128" s="79">
        <v>3.49</v>
      </c>
      <c r="J128" s="79">
        <v>4.18</v>
      </c>
      <c r="K128" s="79">
        <v>5.27</v>
      </c>
      <c r="L128" s="79">
        <v>-32.21</v>
      </c>
      <c r="M128" s="79">
        <v>0.52</v>
      </c>
      <c r="N128" s="79">
        <v>-2.57</v>
      </c>
      <c r="O128" s="79">
        <v>4.9800000000000004</v>
      </c>
      <c r="P128" s="79">
        <v>2.36</v>
      </c>
      <c r="Q128" s="79">
        <v>106.56270000000001</v>
      </c>
      <c r="R128" s="79">
        <v>-0.64436000000000071</v>
      </c>
      <c r="S128" s="79">
        <v>-49.317921999999996</v>
      </c>
      <c r="T128" s="79">
        <v>-34.587476000000002</v>
      </c>
      <c r="U128" s="79">
        <v>-4.9392330000000078</v>
      </c>
      <c r="V128" s="79">
        <v>-0.26419300000000057</v>
      </c>
      <c r="W128" s="79">
        <v>-0.37259299999999307</v>
      </c>
      <c r="X128" s="79">
        <v>30.312896999999996</v>
      </c>
      <c r="Y128" s="79">
        <v>32.201737781345336</v>
      </c>
      <c r="Z128" s="79">
        <v>105.17218127838584</v>
      </c>
      <c r="AA128" s="79">
        <v>31.377693294899984</v>
      </c>
      <c r="AB128" s="79">
        <v>-22.666679647576082</v>
      </c>
      <c r="AC128" s="79">
        <v>5.8116839729200098</v>
      </c>
      <c r="AD128" s="79">
        <v>-2.5935033564717829</v>
      </c>
      <c r="AE128" s="79">
        <v>9.6646403417118449</v>
      </c>
      <c r="AF128" s="80">
        <v>54.467649107840977</v>
      </c>
      <c r="AG128" s="80">
        <v>0.2092101532166275</v>
      </c>
      <c r="AH128" s="80">
        <v>51.809693610420361</v>
      </c>
      <c r="AI128" s="80">
        <v>-24.28197706358733</v>
      </c>
      <c r="AJ128" s="81">
        <v>259.31752171257216</v>
      </c>
      <c r="AK128" s="81">
        <v>-47.185630876920442</v>
      </c>
      <c r="AL128" s="81">
        <v>-31.347402389801545</v>
      </c>
      <c r="AM128" s="38">
        <f t="shared" si="1"/>
        <v>106.20270000000001</v>
      </c>
    </row>
    <row r="129" spans="1:39">
      <c r="A129" s="45" t="s">
        <v>80</v>
      </c>
      <c r="B129" s="79">
        <v>0</v>
      </c>
      <c r="C129" s="79">
        <v>0</v>
      </c>
      <c r="D129" s="79">
        <v>0</v>
      </c>
      <c r="E129" s="79">
        <v>0</v>
      </c>
      <c r="F129" s="79">
        <v>0</v>
      </c>
      <c r="G129" s="79">
        <v>0</v>
      </c>
      <c r="H129" s="79">
        <v>0</v>
      </c>
      <c r="I129" s="79">
        <v>0</v>
      </c>
      <c r="J129" s="79">
        <v>0</v>
      </c>
      <c r="K129" s="79">
        <v>0</v>
      </c>
      <c r="L129" s="79">
        <v>0</v>
      </c>
      <c r="M129" s="79">
        <v>0</v>
      </c>
      <c r="N129" s="79">
        <v>0</v>
      </c>
      <c r="O129" s="79">
        <v>0</v>
      </c>
      <c r="P129" s="79">
        <v>0</v>
      </c>
      <c r="Q129" s="79">
        <v>0</v>
      </c>
      <c r="R129" s="79">
        <v>0</v>
      </c>
      <c r="S129" s="79">
        <v>0</v>
      </c>
      <c r="T129" s="79">
        <v>0</v>
      </c>
      <c r="U129" s="79">
        <v>0</v>
      </c>
      <c r="V129" s="79">
        <v>0</v>
      </c>
      <c r="W129" s="79">
        <v>0</v>
      </c>
      <c r="X129" s="79">
        <v>0</v>
      </c>
      <c r="Y129" s="79">
        <v>0</v>
      </c>
      <c r="Z129" s="79">
        <v>0</v>
      </c>
      <c r="AA129" s="79">
        <v>0</v>
      </c>
      <c r="AB129" s="79">
        <v>0</v>
      </c>
      <c r="AC129" s="84">
        <v>105.5676</v>
      </c>
      <c r="AD129" s="79">
        <v>0</v>
      </c>
      <c r="AE129" s="79">
        <v>0</v>
      </c>
      <c r="AF129" s="79">
        <v>0</v>
      </c>
      <c r="AG129" s="79">
        <v>0</v>
      </c>
      <c r="AH129" s="79">
        <v>0</v>
      </c>
      <c r="AI129" s="79">
        <v>-2.1046705329111582E-5</v>
      </c>
      <c r="AJ129" s="89">
        <v>2.1223133229172259E-5</v>
      </c>
      <c r="AK129" s="89">
        <v>0</v>
      </c>
      <c r="AL129" s="89">
        <v>0</v>
      </c>
      <c r="AM129" s="38">
        <f t="shared" si="1"/>
        <v>0</v>
      </c>
    </row>
    <row r="130" spans="1:39" s="28" customFormat="1">
      <c r="A130" s="64" t="s">
        <v>81</v>
      </c>
      <c r="B130" s="87">
        <v>-42.17</v>
      </c>
      <c r="C130" s="87">
        <v>-26.949999999999996</v>
      </c>
      <c r="D130" s="87">
        <v>5.31</v>
      </c>
      <c r="E130" s="87">
        <v>54.22</v>
      </c>
      <c r="F130" s="87">
        <v>17.27</v>
      </c>
      <c r="G130" s="87">
        <v>-16.599999999999998</v>
      </c>
      <c r="H130" s="87">
        <v>-4.5500000000000007</v>
      </c>
      <c r="I130" s="87">
        <v>-22.02</v>
      </c>
      <c r="J130" s="87">
        <v>-60.89</v>
      </c>
      <c r="K130" s="87">
        <v>-110.91000000000001</v>
      </c>
      <c r="L130" s="87">
        <v>21.020000000000003</v>
      </c>
      <c r="M130" s="87">
        <v>-17.669999999999998</v>
      </c>
      <c r="N130" s="87">
        <v>-305.27</v>
      </c>
      <c r="O130" s="87">
        <v>-224.63</v>
      </c>
      <c r="P130" s="87">
        <v>-316.62</v>
      </c>
      <c r="Q130" s="87">
        <v>-357.23620000000005</v>
      </c>
      <c r="R130" s="87">
        <v>-64.259999999999991</v>
      </c>
      <c r="S130" s="87">
        <v>-85.053200000000004</v>
      </c>
      <c r="T130" s="87">
        <v>-105.48399999999999</v>
      </c>
      <c r="U130" s="87">
        <v>-473.25129722728946</v>
      </c>
      <c r="V130" s="87">
        <v>-755.07060277271057</v>
      </c>
      <c r="W130" s="87">
        <v>-1061.48306</v>
      </c>
      <c r="X130" s="87">
        <v>-1900.6000000000001</v>
      </c>
      <c r="Y130" s="87">
        <v>-2506.4889699999999</v>
      </c>
      <c r="Z130" s="87">
        <v>-2847.7646599999998</v>
      </c>
      <c r="AA130" s="87">
        <v>-4607.0420235000001</v>
      </c>
      <c r="AB130" s="87">
        <v>-4795.3908863999995</v>
      </c>
      <c r="AC130" s="87">
        <v>-4003.4386385783664</v>
      </c>
      <c r="AD130" s="87">
        <v>-4717.3902721105605</v>
      </c>
      <c r="AE130" s="87">
        <v>-3878.014516125646</v>
      </c>
      <c r="AF130" s="92">
        <v>-965.51569518329984</v>
      </c>
      <c r="AG130" s="92">
        <v>-4313.7942696212003</v>
      </c>
      <c r="AH130" s="92">
        <v>-1177.8012181623449</v>
      </c>
      <c r="AI130" s="92">
        <v>3429.3923624330027</v>
      </c>
      <c r="AJ130" s="93">
        <v>4436.6459540987216</v>
      </c>
      <c r="AK130" s="93">
        <v>-915.15743260205431</v>
      </c>
      <c r="AL130" s="93">
        <v>-188.87110417676519</v>
      </c>
      <c r="AM130" s="95">
        <f t="shared" si="1"/>
        <v>-1407.6962000000001</v>
      </c>
    </row>
    <row r="131" spans="1:39">
      <c r="A131" s="45" t="s">
        <v>82</v>
      </c>
      <c r="B131" s="79">
        <v>0</v>
      </c>
      <c r="C131" s="79">
        <v>0</v>
      </c>
      <c r="D131" s="79">
        <v>0</v>
      </c>
      <c r="E131" s="79">
        <v>0</v>
      </c>
      <c r="F131" s="79">
        <v>0</v>
      </c>
      <c r="G131" s="79">
        <v>0</v>
      </c>
      <c r="H131" s="79">
        <v>0</v>
      </c>
      <c r="I131" s="79">
        <v>0</v>
      </c>
      <c r="J131" s="79">
        <v>0</v>
      </c>
      <c r="K131" s="79">
        <v>0</v>
      </c>
      <c r="L131" s="79">
        <v>0</v>
      </c>
      <c r="M131" s="79">
        <v>0</v>
      </c>
      <c r="N131" s="79">
        <v>0</v>
      </c>
      <c r="O131" s="79">
        <v>0</v>
      </c>
      <c r="P131" s="79">
        <v>0</v>
      </c>
      <c r="Q131" s="79">
        <v>0</v>
      </c>
      <c r="R131" s="79">
        <v>0</v>
      </c>
      <c r="S131" s="79">
        <v>0</v>
      </c>
      <c r="T131" s="79">
        <v>0</v>
      </c>
      <c r="U131" s="79">
        <v>0</v>
      </c>
      <c r="V131" s="79">
        <v>0</v>
      </c>
      <c r="W131" s="79">
        <v>0</v>
      </c>
      <c r="X131" s="79">
        <v>0</v>
      </c>
      <c r="Y131" s="79">
        <v>0</v>
      </c>
      <c r="Z131" s="79">
        <v>0</v>
      </c>
      <c r="AA131" s="79">
        <v>0</v>
      </c>
      <c r="AB131" s="79">
        <v>0</v>
      </c>
      <c r="AC131" s="79">
        <v>-48.756261477366891</v>
      </c>
      <c r="AD131" s="79">
        <v>0</v>
      </c>
      <c r="AE131" s="79">
        <v>0</v>
      </c>
      <c r="AF131" s="80">
        <v>0</v>
      </c>
      <c r="AG131" s="80">
        <v>0</v>
      </c>
      <c r="AH131" s="80">
        <v>0</v>
      </c>
      <c r="AI131" s="80">
        <v>0</v>
      </c>
      <c r="AJ131" s="81">
        <v>0</v>
      </c>
      <c r="AK131" s="81">
        <v>0</v>
      </c>
      <c r="AL131" s="81">
        <v>0</v>
      </c>
      <c r="AM131" s="38">
        <f t="shared" si="1"/>
        <v>0</v>
      </c>
    </row>
    <row r="132" spans="1:39">
      <c r="A132" s="45" t="s">
        <v>83</v>
      </c>
      <c r="B132" s="84">
        <v>0.61</v>
      </c>
      <c r="C132" s="84">
        <v>-1.21</v>
      </c>
      <c r="D132" s="84">
        <v>-0.71</v>
      </c>
      <c r="E132" s="84">
        <v>-0.77</v>
      </c>
      <c r="F132" s="84">
        <v>-0.86</v>
      </c>
      <c r="G132" s="84">
        <v>-0.71</v>
      </c>
      <c r="H132" s="84">
        <v>0.54</v>
      </c>
      <c r="I132" s="84">
        <v>0.46</v>
      </c>
      <c r="J132" s="84">
        <v>-0.22</v>
      </c>
      <c r="K132" s="84">
        <v>-0.15</v>
      </c>
      <c r="L132" s="84">
        <v>1.58</v>
      </c>
      <c r="M132" s="84">
        <v>-0.65</v>
      </c>
      <c r="N132" s="84">
        <v>-0.55000000000000004</v>
      </c>
      <c r="O132" s="84">
        <v>-0.43</v>
      </c>
      <c r="P132" s="84">
        <v>-0.32</v>
      </c>
      <c r="Q132" s="84">
        <v>0.12</v>
      </c>
      <c r="R132" s="84">
        <v>-0.74</v>
      </c>
      <c r="S132" s="84">
        <v>-0.41</v>
      </c>
      <c r="T132" s="84">
        <v>-0.56999999999999995</v>
      </c>
      <c r="U132" s="84">
        <v>-0.51830478734279983</v>
      </c>
      <c r="V132" s="84">
        <v>-1.4316952126572002</v>
      </c>
      <c r="W132" s="84">
        <v>-0.89999999999999991</v>
      </c>
      <c r="X132" s="84">
        <v>-1.6099999999999999</v>
      </c>
      <c r="Y132" s="84">
        <v>-5.0000000000000711E-2</v>
      </c>
      <c r="Z132" s="84">
        <v>1.8087999999999995</v>
      </c>
      <c r="AA132" s="84">
        <v>-0.78868797500000043</v>
      </c>
      <c r="AB132" s="84">
        <v>-7.1140218000000061E-2</v>
      </c>
      <c r="AC132" s="84">
        <v>-110.92410071600001</v>
      </c>
      <c r="AD132" s="84">
        <v>-1.071031772160002</v>
      </c>
      <c r="AE132" s="84">
        <v>4.6518214332682915</v>
      </c>
      <c r="AF132" s="80">
        <v>5.0534806282999902</v>
      </c>
      <c r="AG132" s="80">
        <v>2.0292301197999976</v>
      </c>
      <c r="AH132" s="80">
        <v>0.60662827997330837</v>
      </c>
      <c r="AI132" s="80">
        <v>-2.8748884315786167</v>
      </c>
      <c r="AJ132" s="81">
        <v>3.2624404072634032</v>
      </c>
      <c r="AK132" s="81">
        <v>-7.3936014913310615</v>
      </c>
      <c r="AL132" s="81">
        <v>0.32759698199171616</v>
      </c>
      <c r="AM132" s="38">
        <f t="shared" si="1"/>
        <v>-3.2699999999999996</v>
      </c>
    </row>
    <row r="133" spans="1:39">
      <c r="A133" s="45" t="s">
        <v>84</v>
      </c>
      <c r="B133" s="79">
        <v>0</v>
      </c>
      <c r="C133" s="79">
        <v>-1.76</v>
      </c>
      <c r="D133" s="79">
        <v>-0.79</v>
      </c>
      <c r="E133" s="79">
        <v>-0.77</v>
      </c>
      <c r="F133" s="79">
        <v>-0.38</v>
      </c>
      <c r="G133" s="79">
        <v>-0.59</v>
      </c>
      <c r="H133" s="79">
        <v>0.22</v>
      </c>
      <c r="I133" s="79">
        <v>0.09</v>
      </c>
      <c r="J133" s="79">
        <v>-0.32</v>
      </c>
      <c r="K133" s="79">
        <v>-0.03</v>
      </c>
      <c r="L133" s="79">
        <v>-3.25</v>
      </c>
      <c r="M133" s="79">
        <v>0.54</v>
      </c>
      <c r="N133" s="79">
        <v>-0.51</v>
      </c>
      <c r="O133" s="79">
        <v>-4.6100000000000003</v>
      </c>
      <c r="P133" s="79">
        <v>-1.8</v>
      </c>
      <c r="Q133" s="79">
        <v>-8.74</v>
      </c>
      <c r="R133" s="79">
        <v>-12.83</v>
      </c>
      <c r="S133" s="79">
        <v>12.52</v>
      </c>
      <c r="T133" s="79">
        <v>4.07</v>
      </c>
      <c r="U133" s="79">
        <v>-6.822592439946602</v>
      </c>
      <c r="V133" s="79">
        <v>-11.217407560053399</v>
      </c>
      <c r="W133" s="79">
        <v>-0.89000000000000012</v>
      </c>
      <c r="X133" s="79">
        <v>4.779999999999994</v>
      </c>
      <c r="Y133" s="79">
        <v>19.290000000000003</v>
      </c>
      <c r="Z133" s="79">
        <v>3.1008999999999993</v>
      </c>
      <c r="AA133" s="79">
        <v>2.3976644749999978</v>
      </c>
      <c r="AB133" s="79">
        <v>-11.903146182</v>
      </c>
      <c r="AC133" s="79">
        <v>-23.243476385000001</v>
      </c>
      <c r="AD133" s="79">
        <v>-20.755840338399999</v>
      </c>
      <c r="AE133" s="79">
        <v>-34.490537558913502</v>
      </c>
      <c r="AF133" s="80">
        <v>16.159324188399999</v>
      </c>
      <c r="AG133" s="80">
        <v>11.137000258999999</v>
      </c>
      <c r="AH133" s="80">
        <v>9.7713535576813015</v>
      </c>
      <c r="AI133" s="80">
        <v>9.1085508645813924</v>
      </c>
      <c r="AJ133" s="81">
        <v>-53.421986308542103</v>
      </c>
      <c r="AK133" s="81">
        <v>21.903968889276758</v>
      </c>
      <c r="AL133" s="81">
        <v>-7.328201158756781</v>
      </c>
      <c r="AM133" s="38">
        <f t="shared" si="1"/>
        <v>-22.700000000000003</v>
      </c>
    </row>
    <row r="134" spans="1:39">
      <c r="A134" s="45" t="s">
        <v>85</v>
      </c>
      <c r="B134" s="79">
        <v>-42.78</v>
      </c>
      <c r="C134" s="79">
        <v>-19.149999999999999</v>
      </c>
      <c r="D134" s="79">
        <v>6.81</v>
      </c>
      <c r="E134" s="79">
        <v>55.76</v>
      </c>
      <c r="F134" s="79">
        <v>11.72</v>
      </c>
      <c r="G134" s="79">
        <v>-14.51</v>
      </c>
      <c r="H134" s="79">
        <v>-4.49</v>
      </c>
      <c r="I134" s="79">
        <v>-21.78</v>
      </c>
      <c r="J134" s="79">
        <v>-55.43</v>
      </c>
      <c r="K134" s="79">
        <v>-106.19</v>
      </c>
      <c r="L134" s="79">
        <v>22.69</v>
      </c>
      <c r="M134" s="79">
        <v>-17.559999999999999</v>
      </c>
      <c r="N134" s="79">
        <v>-304.20999999999998</v>
      </c>
      <c r="O134" s="79">
        <v>-219.59</v>
      </c>
      <c r="P134" s="79">
        <v>-314.5</v>
      </c>
      <c r="Q134" s="79">
        <v>-348.61620000000005</v>
      </c>
      <c r="R134" s="79">
        <v>-50.69</v>
      </c>
      <c r="S134" s="79">
        <v>-97.163200000000003</v>
      </c>
      <c r="T134" s="79">
        <v>-108.98399999999999</v>
      </c>
      <c r="U134" s="79">
        <v>-465.91039999999998</v>
      </c>
      <c r="V134" s="79">
        <v>-742.42149999999992</v>
      </c>
      <c r="W134" s="79">
        <v>-1059.6930600000001</v>
      </c>
      <c r="X134" s="79">
        <v>-1903.77</v>
      </c>
      <c r="Y134" s="79">
        <v>-2525.7289700000001</v>
      </c>
      <c r="Z134" s="79">
        <v>-2852.67436</v>
      </c>
      <c r="AA134" s="79">
        <v>-4608.6509999999998</v>
      </c>
      <c r="AB134" s="79">
        <v>-4783.4165999999996</v>
      </c>
      <c r="AC134" s="79">
        <v>-3820.5147999999999</v>
      </c>
      <c r="AD134" s="79">
        <v>-4695.5634</v>
      </c>
      <c r="AE134" s="79">
        <v>-3848.1758000000004</v>
      </c>
      <c r="AF134" s="80">
        <v>-986.72849999999994</v>
      </c>
      <c r="AG134" s="80">
        <v>-4326.9605000000001</v>
      </c>
      <c r="AH134" s="80">
        <v>-1188.1791999999996</v>
      </c>
      <c r="AI134" s="80">
        <v>3423.1587</v>
      </c>
      <c r="AJ134" s="81">
        <v>4486.8055000000004</v>
      </c>
      <c r="AK134" s="81">
        <v>-929.66780000000006</v>
      </c>
      <c r="AL134" s="81">
        <v>-181.87050000000016</v>
      </c>
      <c r="AM134" s="38">
        <f t="shared" si="1"/>
        <v>-1371.8262</v>
      </c>
    </row>
    <row r="135" spans="1:39">
      <c r="A135" s="45" t="s">
        <v>86</v>
      </c>
      <c r="B135" s="79">
        <v>0</v>
      </c>
      <c r="C135" s="79">
        <v>-4.83</v>
      </c>
      <c r="D135" s="79">
        <v>0</v>
      </c>
      <c r="E135" s="79">
        <v>0</v>
      </c>
      <c r="F135" s="79">
        <v>6.79</v>
      </c>
      <c r="G135" s="79">
        <v>-0.79</v>
      </c>
      <c r="H135" s="79">
        <v>-0.82</v>
      </c>
      <c r="I135" s="79">
        <v>-0.79</v>
      </c>
      <c r="J135" s="79">
        <v>-4.92</v>
      </c>
      <c r="K135" s="79">
        <v>-4.54</v>
      </c>
      <c r="L135" s="79">
        <v>0</v>
      </c>
      <c r="M135" s="79">
        <v>0</v>
      </c>
      <c r="N135" s="79">
        <v>0</v>
      </c>
      <c r="O135" s="79">
        <v>0</v>
      </c>
      <c r="P135" s="79">
        <v>0</v>
      </c>
      <c r="Q135" s="79">
        <v>0</v>
      </c>
      <c r="R135" s="79">
        <v>0</v>
      </c>
      <c r="S135" s="79">
        <v>0</v>
      </c>
      <c r="T135" s="79">
        <v>0</v>
      </c>
      <c r="U135" s="79">
        <v>0</v>
      </c>
      <c r="V135" s="79">
        <v>0</v>
      </c>
      <c r="W135" s="79">
        <v>0</v>
      </c>
      <c r="X135" s="79">
        <v>0</v>
      </c>
      <c r="Y135" s="79">
        <v>0</v>
      </c>
      <c r="Z135" s="79">
        <v>0</v>
      </c>
      <c r="AA135" s="79">
        <v>0</v>
      </c>
      <c r="AB135" s="79">
        <v>0</v>
      </c>
      <c r="AC135" s="79">
        <v>0</v>
      </c>
      <c r="AD135" s="79">
        <v>0</v>
      </c>
      <c r="AE135" s="79">
        <v>0</v>
      </c>
      <c r="AF135" s="79">
        <v>0</v>
      </c>
      <c r="AG135" s="79">
        <v>0</v>
      </c>
      <c r="AH135" s="79">
        <v>0</v>
      </c>
      <c r="AI135" s="79">
        <v>0</v>
      </c>
      <c r="AJ135" s="89">
        <v>0</v>
      </c>
      <c r="AK135" s="89">
        <v>0</v>
      </c>
      <c r="AL135" s="89">
        <v>0</v>
      </c>
      <c r="AM135" s="38">
        <f t="shared" ref="AM135:AM136" si="2">SUM(B135:Q135)</f>
        <v>-9.9</v>
      </c>
    </row>
    <row r="136" spans="1:39">
      <c r="A136" s="40" t="s">
        <v>87</v>
      </c>
      <c r="B136" s="77">
        <v>2.790000000000056</v>
      </c>
      <c r="C136" s="77">
        <v>-1.730000000000004</v>
      </c>
      <c r="D136" s="77">
        <v>11.909999999999982</v>
      </c>
      <c r="E136" s="77">
        <v>-24.900000000000034</v>
      </c>
      <c r="F136" s="77">
        <v>-12.320000000000036</v>
      </c>
      <c r="G136" s="77">
        <v>-13.70999999999993</v>
      </c>
      <c r="H136" s="77">
        <v>-10.109999999999971</v>
      </c>
      <c r="I136" s="77">
        <v>0.92000000000000881</v>
      </c>
      <c r="J136" s="77">
        <v>-31.340000000000018</v>
      </c>
      <c r="K136" s="77">
        <v>-67.610000000000014</v>
      </c>
      <c r="L136" s="77">
        <v>-82.519999999999882</v>
      </c>
      <c r="M136" s="77">
        <v>-98.03000000000003</v>
      </c>
      <c r="N136" s="77">
        <v>-97.75</v>
      </c>
      <c r="O136" s="77">
        <v>-178.30000000000007</v>
      </c>
      <c r="P136" s="77">
        <v>-155.47000000000008</v>
      </c>
      <c r="Q136" s="77">
        <v>-222.95999999999975</v>
      </c>
      <c r="R136" s="77">
        <v>-187.36480480000012</v>
      </c>
      <c r="S136" s="77">
        <v>-177.88333466585334</v>
      </c>
      <c r="T136" s="77">
        <v>-118.0543965414722</v>
      </c>
      <c r="U136" s="77">
        <v>-48.555721625310341</v>
      </c>
      <c r="V136" s="77">
        <v>77.942549413053726</v>
      </c>
      <c r="W136" s="77">
        <v>82.237220278334391</v>
      </c>
      <c r="X136" s="77">
        <v>129.66858292368426</v>
      </c>
      <c r="Y136" s="77">
        <v>229.21355459996846</v>
      </c>
      <c r="Z136" s="77">
        <v>36.280560842601005</v>
      </c>
      <c r="AA136" s="77">
        <v>132.89990161466361</v>
      </c>
      <c r="AB136" s="77">
        <v>188.44373414076824</v>
      </c>
      <c r="AC136" s="77">
        <v>-413.82828155996685</v>
      </c>
      <c r="AD136" s="77">
        <v>-529.35988449153035</v>
      </c>
      <c r="AE136" s="77">
        <v>-137.65747720248095</v>
      </c>
      <c r="AF136" s="82">
        <v>-870.74363333994552</v>
      </c>
      <c r="AG136" s="82">
        <v>-629.24787168468788</v>
      </c>
      <c r="AH136" s="82">
        <v>-668.72672338228926</v>
      </c>
      <c r="AI136" s="82">
        <v>-2129.5762888674544</v>
      </c>
      <c r="AJ136" s="83">
        <v>-2294.533577342605</v>
      </c>
      <c r="AK136" s="83">
        <v>-2130.4627765147825</v>
      </c>
      <c r="AL136" s="83">
        <v>-1602.0277228575915</v>
      </c>
      <c r="AM136" s="38">
        <f t="shared" si="2"/>
        <v>-981.12999999999988</v>
      </c>
    </row>
    <row r="137" spans="1:39">
      <c r="A137" s="15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/>
      <c r="AG137" s="14"/>
      <c r="AH137" s="3"/>
      <c r="AI137" s="3"/>
      <c r="AJ137" s="21"/>
      <c r="AK137" s="21"/>
      <c r="AL137" s="21"/>
    </row>
    <row r="138" spans="1:39" ht="60">
      <c r="A138" s="27" t="s">
        <v>88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</row>
    <row r="139" spans="1:39">
      <c r="A139" s="12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7"/>
      <c r="AG139" s="17"/>
      <c r="AH139" s="25"/>
      <c r="AI139" s="25"/>
      <c r="AJ139" s="26"/>
      <c r="AK139" s="26"/>
      <c r="AL139" s="26"/>
    </row>
    <row r="140" spans="1:39">
      <c r="A140" s="20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/>
      <c r="AG140" s="14"/>
      <c r="AH140" s="3"/>
      <c r="AI140" s="3"/>
      <c r="AJ140" s="21"/>
      <c r="AK140" s="21"/>
      <c r="AL140" s="21"/>
    </row>
    <row r="141" spans="1:39">
      <c r="A141" s="15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4"/>
      <c r="AH141" s="3"/>
      <c r="AI141" s="3"/>
      <c r="AJ141" s="21"/>
      <c r="AK141" s="21"/>
      <c r="AL141" s="21"/>
    </row>
    <row r="142" spans="1:39" ht="15.6">
      <c r="A142" s="12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7"/>
      <c r="AG142" s="17"/>
      <c r="AH142" s="1"/>
      <c r="AI142" s="1"/>
      <c r="AJ142" s="1"/>
      <c r="AK142" s="1"/>
      <c r="AL142" s="1"/>
    </row>
    <row r="143" spans="1:39">
      <c r="A143" s="15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/>
      <c r="AG143" s="14"/>
      <c r="AH143" s="3"/>
      <c r="AI143" s="3"/>
      <c r="AJ143" s="21"/>
      <c r="AK143" s="21"/>
      <c r="AL143" s="21"/>
    </row>
    <row r="144" spans="1:39">
      <c r="A144" s="15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/>
      <c r="AG144" s="14"/>
      <c r="AH144" s="3"/>
      <c r="AI144" s="3"/>
      <c r="AJ144" s="21"/>
      <c r="AK144" s="21"/>
      <c r="AL144" s="21"/>
    </row>
    <row r="145" spans="1:38" ht="15.6">
      <c r="A145" s="18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"/>
      <c r="AI145" s="1"/>
      <c r="AJ145" s="1"/>
      <c r="AK145" s="1"/>
      <c r="AL145" s="1"/>
    </row>
    <row r="146" spans="1:38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/>
      <c r="AG146" s="14"/>
      <c r="AH146" s="3"/>
      <c r="AI146" s="3"/>
      <c r="AJ146" s="21"/>
      <c r="AK146" s="21"/>
      <c r="AL146" s="21"/>
    </row>
    <row r="147" spans="1:38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/>
      <c r="AG147" s="14"/>
      <c r="AH147" s="3"/>
      <c r="AI147" s="3"/>
      <c r="AJ147" s="21"/>
      <c r="AK147" s="21"/>
      <c r="AL147" s="21"/>
    </row>
    <row r="148" spans="1:38" ht="15.6">
      <c r="A148" s="12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7"/>
      <c r="AG148" s="17"/>
      <c r="AH148" s="1"/>
      <c r="AI148" s="1"/>
      <c r="AJ148" s="1"/>
      <c r="AK148" s="1"/>
      <c r="AL148" s="1"/>
    </row>
    <row r="149" spans="1:38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4"/>
      <c r="AH149" s="3"/>
      <c r="AI149" s="3"/>
      <c r="AJ149" s="21"/>
      <c r="AK149" s="21"/>
      <c r="AL149" s="21"/>
    </row>
    <row r="150" spans="1:38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/>
      <c r="AG150" s="14"/>
      <c r="AH150" s="3"/>
      <c r="AI150" s="3"/>
      <c r="AJ150" s="21"/>
      <c r="AK150" s="21"/>
      <c r="AL150" s="21"/>
    </row>
    <row r="151" spans="1:38" ht="15.6">
      <c r="A151" s="12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"/>
      <c r="AI151" s="1"/>
      <c r="AJ151" s="1"/>
      <c r="AK151" s="1"/>
      <c r="AL151" s="1"/>
    </row>
    <row r="152" spans="1:38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4"/>
      <c r="AH152" s="3"/>
      <c r="AI152" s="3"/>
      <c r="AJ152" s="21"/>
      <c r="AK152" s="21"/>
      <c r="AL152" s="21"/>
    </row>
    <row r="153" spans="1:38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/>
      <c r="AG153" s="14"/>
      <c r="AH153" s="3"/>
      <c r="AI153" s="3"/>
      <c r="AJ153" s="21"/>
      <c r="AK153" s="21"/>
      <c r="AL153" s="21"/>
    </row>
    <row r="154" spans="1:38" ht="15.6">
      <c r="A154" s="12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7"/>
      <c r="AG154" s="17"/>
      <c r="AH154" s="1"/>
      <c r="AI154" s="1"/>
      <c r="AJ154" s="1"/>
      <c r="AK154" s="1"/>
      <c r="AL154" s="1"/>
    </row>
    <row r="155" spans="1:38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/>
      <c r="AG155" s="14"/>
      <c r="AH155" s="3"/>
      <c r="AI155" s="3"/>
      <c r="AJ155" s="21"/>
      <c r="AK155" s="21"/>
      <c r="AL155" s="21"/>
    </row>
    <row r="156" spans="1:38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4"/>
      <c r="AH156" s="3"/>
      <c r="AI156" s="3"/>
      <c r="AJ156" s="21"/>
      <c r="AK156" s="21"/>
      <c r="AL156" s="21"/>
    </row>
    <row r="157" spans="1:38" ht="15.6">
      <c r="A157" s="12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7"/>
      <c r="AG157" s="17"/>
      <c r="AH157" s="1"/>
      <c r="AI157" s="1"/>
      <c r="AJ157" s="1"/>
      <c r="AK157" s="1"/>
      <c r="AL157" s="1"/>
    </row>
    <row r="158" spans="1:38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/>
      <c r="AG158" s="14"/>
      <c r="AH158" s="3"/>
      <c r="AI158" s="3"/>
      <c r="AJ158" s="21"/>
      <c r="AK158" s="21"/>
      <c r="AL158" s="21"/>
    </row>
    <row r="159" spans="1:38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4"/>
      <c r="AG159" s="14"/>
      <c r="AH159" s="3"/>
      <c r="AI159" s="3"/>
      <c r="AJ159" s="21"/>
      <c r="AK159" s="21"/>
      <c r="AL159" s="21"/>
    </row>
    <row r="160" spans="1:38" ht="15.6">
      <c r="A160" s="12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"/>
      <c r="AI160" s="1"/>
      <c r="AJ160" s="1"/>
      <c r="AK160" s="1"/>
      <c r="AL160" s="1"/>
    </row>
    <row r="161" spans="1:38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4"/>
      <c r="AG161" s="14"/>
      <c r="AH161" s="3"/>
      <c r="AI161" s="3"/>
      <c r="AJ161" s="21"/>
      <c r="AK161" s="21"/>
      <c r="AL161" s="21"/>
    </row>
    <row r="162" spans="1:38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4"/>
      <c r="AG162" s="14"/>
      <c r="AH162" s="3"/>
      <c r="AI162" s="3"/>
      <c r="AJ162" s="21"/>
      <c r="AK162" s="21"/>
      <c r="AL162" s="21"/>
    </row>
    <row r="163" spans="1:38" ht="15.6">
      <c r="A163" s="12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7"/>
      <c r="AG163" s="17"/>
      <c r="AH163" s="1"/>
      <c r="AI163" s="1"/>
      <c r="AJ163" s="1"/>
      <c r="AK163" s="1"/>
      <c r="AL163" s="1"/>
    </row>
    <row r="164" spans="1:38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4"/>
      <c r="AG164" s="14"/>
      <c r="AH164" s="3"/>
      <c r="AI164" s="3"/>
      <c r="AJ164" s="21"/>
      <c r="AK164" s="21"/>
      <c r="AL164" s="21"/>
    </row>
    <row r="165" spans="1:38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4"/>
      <c r="AG165" s="14"/>
      <c r="AH165" s="3"/>
      <c r="AI165" s="3"/>
      <c r="AJ165" s="21"/>
      <c r="AK165" s="21"/>
      <c r="AL165" s="21"/>
    </row>
    <row r="166" spans="1:38" ht="15.6">
      <c r="A166" s="12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7"/>
      <c r="AG166" s="17"/>
      <c r="AH166" s="1"/>
      <c r="AI166" s="1"/>
      <c r="AJ166" s="1"/>
      <c r="AK166" s="1"/>
      <c r="AL166" s="1"/>
    </row>
    <row r="167" spans="1:38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4"/>
      <c r="AG167" s="14"/>
      <c r="AH167" s="3"/>
      <c r="AI167" s="3"/>
      <c r="AJ167" s="21"/>
      <c r="AK167" s="21"/>
      <c r="AL167" s="21"/>
    </row>
    <row r="168" spans="1:38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4"/>
      <c r="AG168" s="14"/>
      <c r="AH168" s="3"/>
      <c r="AI168" s="3"/>
      <c r="AJ168" s="21"/>
      <c r="AK168" s="21"/>
      <c r="AL168" s="21"/>
    </row>
    <row r="169" spans="1:38" ht="15.6">
      <c r="A169" s="12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"/>
      <c r="AI169" s="1"/>
      <c r="AJ169" s="1"/>
      <c r="AK169" s="1"/>
      <c r="AL169" s="1"/>
    </row>
    <row r="170" spans="1:38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4"/>
      <c r="AG170" s="14"/>
      <c r="AH170" s="3"/>
      <c r="AI170" s="3"/>
      <c r="AJ170" s="21"/>
      <c r="AK170" s="21"/>
      <c r="AL170" s="21"/>
    </row>
    <row r="171" spans="1:38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4"/>
      <c r="AG171" s="14"/>
      <c r="AH171" s="3"/>
      <c r="AI171" s="3"/>
      <c r="AJ171" s="21"/>
      <c r="AK171" s="21"/>
      <c r="AL171" s="21"/>
    </row>
    <row r="172" spans="1:38" ht="15.6">
      <c r="A172" s="12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"/>
      <c r="AI172" s="1"/>
      <c r="AJ172" s="1"/>
      <c r="AK172" s="1"/>
      <c r="AL172" s="1"/>
    </row>
    <row r="173" spans="1:38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4"/>
      <c r="AG173" s="14"/>
      <c r="AH173" s="3"/>
      <c r="AI173" s="3"/>
      <c r="AJ173" s="21"/>
      <c r="AK173" s="21"/>
      <c r="AL173" s="21"/>
    </row>
    <row r="174" spans="1:38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4"/>
      <c r="AG174" s="14"/>
      <c r="AH174" s="3"/>
      <c r="AI174" s="3"/>
      <c r="AJ174" s="21"/>
      <c r="AK174" s="21"/>
      <c r="AL174" s="21"/>
    </row>
    <row r="175" spans="1:38" ht="15.6">
      <c r="A175" s="12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7"/>
      <c r="AG175" s="17"/>
      <c r="AH175" s="1"/>
      <c r="AI175" s="1"/>
      <c r="AJ175" s="1"/>
      <c r="AK175" s="1"/>
      <c r="AL175" s="1"/>
    </row>
    <row r="176" spans="1:38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4"/>
      <c r="AG176" s="14"/>
      <c r="AH176" s="3"/>
      <c r="AI176" s="3"/>
      <c r="AJ176" s="21"/>
      <c r="AK176" s="21"/>
      <c r="AL176" s="21"/>
    </row>
    <row r="177" spans="1:38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4"/>
      <c r="AG177" s="14"/>
      <c r="AH177" s="3"/>
      <c r="AI177" s="3"/>
      <c r="AJ177" s="21"/>
      <c r="AK177" s="21"/>
      <c r="AL177" s="21"/>
    </row>
    <row r="178" spans="1:38" ht="15.6">
      <c r="A178" s="12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7"/>
      <c r="AG178" s="17"/>
      <c r="AH178" s="1"/>
      <c r="AI178" s="1"/>
      <c r="AJ178" s="1"/>
      <c r="AK178" s="1"/>
      <c r="AL178" s="1"/>
    </row>
    <row r="179" spans="1:38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4"/>
      <c r="AG179" s="14"/>
      <c r="AH179" s="3"/>
      <c r="AI179" s="3"/>
      <c r="AJ179" s="21"/>
      <c r="AK179" s="21"/>
      <c r="AL179" s="21"/>
    </row>
    <row r="180" spans="1:38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4"/>
      <c r="AG180" s="14"/>
      <c r="AH180" s="3"/>
      <c r="AI180" s="3"/>
      <c r="AJ180" s="21"/>
      <c r="AK180" s="21"/>
      <c r="AL180" s="21"/>
    </row>
    <row r="181" spans="1:38" ht="15.6">
      <c r="A181" s="12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"/>
      <c r="AI181" s="1"/>
      <c r="AJ181" s="1"/>
      <c r="AK181" s="1"/>
      <c r="AL181" s="1"/>
    </row>
    <row r="182" spans="1:38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4"/>
      <c r="AG182" s="14"/>
      <c r="AH182" s="3"/>
      <c r="AI182" s="3"/>
      <c r="AJ182" s="21"/>
      <c r="AK182" s="21"/>
      <c r="AL182" s="21"/>
    </row>
    <row r="183" spans="1:38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4"/>
      <c r="AG183" s="14"/>
      <c r="AH183" s="3"/>
      <c r="AI183" s="3"/>
      <c r="AJ183" s="21"/>
      <c r="AK183" s="21"/>
      <c r="AL183" s="21"/>
    </row>
    <row r="184" spans="1:38" ht="15.6">
      <c r="A184" s="12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"/>
      <c r="AI184" s="1"/>
      <c r="AJ184" s="1"/>
      <c r="AK184" s="1"/>
      <c r="AL184" s="1"/>
    </row>
    <row r="185" spans="1:38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4"/>
      <c r="AG185" s="14"/>
      <c r="AH185" s="3"/>
      <c r="AI185" s="3"/>
      <c r="AJ185" s="21"/>
      <c r="AK185" s="21"/>
      <c r="AL185" s="21"/>
    </row>
    <row r="186" spans="1:38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4"/>
      <c r="AG186" s="14"/>
      <c r="AH186" s="3"/>
      <c r="AI186" s="3"/>
      <c r="AJ186" s="21"/>
      <c r="AK186" s="21"/>
      <c r="AL186" s="21"/>
    </row>
    <row r="187" spans="1:38" ht="15.6">
      <c r="A187" s="12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7"/>
      <c r="AG187" s="17"/>
      <c r="AH187" s="1"/>
      <c r="AI187" s="1"/>
      <c r="AJ187" s="1"/>
      <c r="AK187" s="1"/>
      <c r="AL187" s="1"/>
    </row>
    <row r="188" spans="1:38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4"/>
      <c r="AG188" s="14"/>
      <c r="AH188" s="3"/>
      <c r="AI188" s="3"/>
      <c r="AJ188" s="21"/>
      <c r="AK188" s="21"/>
      <c r="AL188" s="21"/>
    </row>
    <row r="189" spans="1:38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4"/>
      <c r="AG189" s="14"/>
      <c r="AH189" s="3"/>
      <c r="AI189" s="3"/>
      <c r="AJ189" s="21"/>
      <c r="AK189" s="21"/>
      <c r="AL189" s="21"/>
    </row>
    <row r="190" spans="1:38" ht="15.6">
      <c r="A190" s="12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7"/>
      <c r="AG190" s="17"/>
      <c r="AH190" s="1"/>
      <c r="AI190" s="1"/>
      <c r="AJ190" s="1"/>
      <c r="AK190" s="1"/>
      <c r="AL190" s="1"/>
    </row>
    <row r="191" spans="1:38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4"/>
      <c r="AG191" s="14"/>
      <c r="AH191" s="3"/>
      <c r="AI191" s="3"/>
      <c r="AJ191" s="21"/>
      <c r="AK191" s="21"/>
      <c r="AL191" s="21"/>
    </row>
    <row r="192" spans="1:38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4"/>
      <c r="AG192" s="14"/>
      <c r="AH192" s="3"/>
      <c r="AI192" s="3"/>
      <c r="AJ192" s="21"/>
      <c r="AK192" s="21"/>
      <c r="AL192" s="21"/>
    </row>
    <row r="193" spans="1:38" ht="15.6">
      <c r="A193" s="12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"/>
      <c r="AI193" s="1"/>
      <c r="AJ193" s="1"/>
      <c r="AK193" s="1"/>
      <c r="AL193" s="1"/>
    </row>
    <row r="194" spans="1:38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4"/>
      <c r="AG194" s="14"/>
      <c r="AH194" s="3"/>
      <c r="AI194" s="3"/>
      <c r="AJ194" s="21"/>
      <c r="AK194" s="21"/>
      <c r="AL194" s="21"/>
    </row>
    <row r="195" spans="1:38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4"/>
      <c r="AG195" s="14"/>
      <c r="AH195" s="3"/>
      <c r="AI195" s="3"/>
      <c r="AJ195" s="21"/>
      <c r="AK195" s="21"/>
      <c r="AL195" s="21"/>
    </row>
    <row r="196" spans="1:38" ht="15.6">
      <c r="A196" s="12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7"/>
      <c r="AG196" s="17"/>
      <c r="AH196" s="1"/>
      <c r="AI196" s="1"/>
      <c r="AJ196" s="1"/>
      <c r="AK196" s="1"/>
      <c r="AL196" s="1"/>
    </row>
    <row r="197" spans="1:38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4"/>
      <c r="AG197" s="14"/>
      <c r="AH197" s="3"/>
      <c r="AI197" s="3"/>
      <c r="AJ197" s="21"/>
      <c r="AK197" s="21"/>
      <c r="AL197" s="21"/>
    </row>
    <row r="198" spans="1:38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4"/>
      <c r="AG198" s="14"/>
      <c r="AH198" s="3"/>
      <c r="AI198" s="3"/>
      <c r="AJ198" s="21"/>
      <c r="AK198" s="21"/>
      <c r="AL198" s="21"/>
    </row>
    <row r="199" spans="1:38" ht="15.6">
      <c r="A199" s="12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7"/>
      <c r="AG199" s="17"/>
      <c r="AH199" s="1"/>
      <c r="AI199" s="1"/>
      <c r="AJ199" s="1"/>
      <c r="AK199" s="1"/>
      <c r="AL199" s="1"/>
    </row>
    <row r="200" spans="1:38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4"/>
      <c r="AG200" s="14"/>
      <c r="AH200" s="3"/>
      <c r="AI200" s="3"/>
      <c r="AJ200" s="21"/>
      <c r="AK200" s="21"/>
      <c r="AL200" s="21"/>
    </row>
    <row r="201" spans="1:38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4"/>
      <c r="AG201" s="14"/>
      <c r="AH201" s="3"/>
      <c r="AI201" s="3"/>
      <c r="AJ201" s="21"/>
      <c r="AK201" s="21"/>
      <c r="AL201" s="21"/>
    </row>
    <row r="202" spans="1:38" ht="15.6">
      <c r="A202" s="12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"/>
      <c r="AI202" s="1"/>
      <c r="AJ202" s="1"/>
      <c r="AK202" s="1"/>
      <c r="AL202" s="1"/>
    </row>
    <row r="203" spans="1:38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4"/>
      <c r="AG203" s="14"/>
      <c r="AH203" s="3"/>
      <c r="AI203" s="3"/>
      <c r="AJ203" s="21"/>
      <c r="AK203" s="21"/>
      <c r="AL203" s="21"/>
    </row>
    <row r="204" spans="1:38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4"/>
      <c r="AG204" s="14"/>
      <c r="AH204" s="3"/>
      <c r="AI204" s="3"/>
      <c r="AJ204" s="21"/>
      <c r="AK204" s="21"/>
      <c r="AL204" s="21"/>
    </row>
    <row r="205" spans="1:38" ht="15.6">
      <c r="A205" s="12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"/>
      <c r="AI205" s="1"/>
      <c r="AJ205" s="1"/>
      <c r="AK205" s="1"/>
      <c r="AL205" s="1"/>
    </row>
    <row r="206" spans="1:38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4"/>
      <c r="AG206" s="14"/>
      <c r="AH206" s="3"/>
      <c r="AI206" s="3"/>
      <c r="AJ206" s="21"/>
      <c r="AK206" s="21"/>
      <c r="AL206" s="21"/>
    </row>
    <row r="207" spans="1:38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4"/>
      <c r="AG207" s="14"/>
      <c r="AH207" s="3"/>
      <c r="AI207" s="3"/>
      <c r="AJ207" s="21"/>
      <c r="AK207" s="21"/>
      <c r="AL207" s="21"/>
    </row>
    <row r="208" spans="1:38" ht="15.6">
      <c r="A208" s="12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7"/>
      <c r="AG208" s="17"/>
      <c r="AH208" s="1"/>
      <c r="AI208" s="1"/>
      <c r="AJ208" s="1"/>
      <c r="AK208" s="1"/>
      <c r="AL208" s="1"/>
    </row>
    <row r="209" spans="1:38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4"/>
      <c r="AG209" s="14"/>
      <c r="AH209" s="3"/>
      <c r="AI209" s="3"/>
      <c r="AJ209" s="21"/>
      <c r="AK209" s="21"/>
      <c r="AL209" s="21"/>
    </row>
    <row r="210" spans="1:38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4"/>
      <c r="AG210" s="14"/>
      <c r="AH210" s="3"/>
      <c r="AI210" s="3"/>
      <c r="AJ210" s="21"/>
      <c r="AK210" s="21"/>
      <c r="AL210" s="21"/>
    </row>
    <row r="211" spans="1:38" ht="15.6">
      <c r="A211" s="12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7"/>
      <c r="AG211" s="17"/>
      <c r="AH211" s="1"/>
      <c r="AI211" s="1"/>
      <c r="AJ211" s="1"/>
      <c r="AK211" s="1"/>
      <c r="AL211" s="1"/>
    </row>
    <row r="212" spans="1:38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4"/>
      <c r="AG212" s="14"/>
      <c r="AH212" s="3"/>
      <c r="AI212" s="3"/>
      <c r="AJ212" s="21"/>
      <c r="AK212" s="21"/>
      <c r="AL212" s="21"/>
    </row>
    <row r="213" spans="1:38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4"/>
      <c r="AG213" s="14"/>
      <c r="AH213" s="3"/>
      <c r="AI213" s="3"/>
      <c r="AJ213" s="21"/>
      <c r="AK213" s="21"/>
      <c r="AL213" s="21"/>
    </row>
    <row r="214" spans="1:38" ht="15.6">
      <c r="A214" s="12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"/>
      <c r="AI214" s="1"/>
      <c r="AJ214" s="1"/>
      <c r="AK214" s="1"/>
      <c r="AL214" s="1"/>
    </row>
    <row r="215" spans="1:38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4"/>
      <c r="AG215" s="14"/>
      <c r="AH215" s="3"/>
      <c r="AI215" s="3"/>
      <c r="AJ215" s="21"/>
      <c r="AK215" s="21"/>
      <c r="AL215" s="21"/>
    </row>
    <row r="216" spans="1:38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4"/>
      <c r="AG216" s="14"/>
      <c r="AH216" s="3"/>
      <c r="AI216" s="3"/>
      <c r="AJ216" s="21"/>
      <c r="AK216" s="21"/>
      <c r="AL216" s="21"/>
    </row>
    <row r="217" spans="1:38" ht="15.6">
      <c r="A217" s="12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7"/>
      <c r="AG217" s="17"/>
      <c r="AH217" s="1"/>
      <c r="AI217" s="1"/>
      <c r="AJ217" s="1"/>
      <c r="AK217" s="1"/>
      <c r="AL217" s="1"/>
    </row>
    <row r="218" spans="1:38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4"/>
      <c r="AG218" s="14"/>
      <c r="AH218" s="3"/>
      <c r="AI218" s="3"/>
      <c r="AJ218" s="21"/>
      <c r="AK218" s="21"/>
      <c r="AL218" s="21"/>
    </row>
    <row r="219" spans="1:38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4"/>
      <c r="AG219" s="14"/>
      <c r="AH219" s="3"/>
      <c r="AI219" s="3"/>
      <c r="AJ219" s="21"/>
      <c r="AK219" s="21"/>
      <c r="AL219" s="21"/>
    </row>
    <row r="220" spans="1:38" ht="15.6">
      <c r="A220" s="12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7"/>
      <c r="AG220" s="17"/>
      <c r="AH220" s="1"/>
      <c r="AI220" s="1"/>
      <c r="AJ220" s="1"/>
      <c r="AK220" s="1"/>
      <c r="AL220" s="1"/>
    </row>
    <row r="221" spans="1:38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4"/>
      <c r="AG221" s="14"/>
      <c r="AH221" s="3"/>
      <c r="AI221" s="3"/>
      <c r="AJ221" s="21"/>
      <c r="AK221" s="21"/>
      <c r="AL221" s="21"/>
    </row>
    <row r="222" spans="1:38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4"/>
      <c r="AG222" s="14"/>
      <c r="AH222" s="3"/>
      <c r="AI222" s="3"/>
      <c r="AJ222" s="21"/>
      <c r="AK222" s="21"/>
      <c r="AL222" s="21"/>
    </row>
    <row r="223" spans="1:38" ht="15.6">
      <c r="A223" s="12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7"/>
      <c r="AG223" s="17"/>
      <c r="AH223" s="1"/>
      <c r="AI223" s="1"/>
      <c r="AJ223" s="1"/>
      <c r="AK223" s="1"/>
      <c r="AL223" s="1"/>
    </row>
    <row r="224" spans="1:38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4"/>
      <c r="AG224" s="14"/>
      <c r="AH224" s="3"/>
      <c r="AI224" s="3"/>
      <c r="AJ224" s="21"/>
      <c r="AK224" s="21"/>
      <c r="AL224" s="21"/>
    </row>
    <row r="225" spans="1:38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4"/>
      <c r="AG225" s="14"/>
      <c r="AH225" s="3"/>
      <c r="AI225" s="3"/>
      <c r="AJ225" s="21"/>
      <c r="AK225" s="21"/>
      <c r="AL225" s="21"/>
    </row>
    <row r="226" spans="1:38" ht="15.6">
      <c r="A226" s="12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7"/>
      <c r="AG226" s="17"/>
      <c r="AH226" s="1"/>
      <c r="AI226" s="1"/>
      <c r="AJ226" s="1"/>
      <c r="AK226" s="1"/>
      <c r="AL226" s="1"/>
    </row>
    <row r="227" spans="1:38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4"/>
      <c r="AG227" s="14"/>
      <c r="AH227" s="3"/>
      <c r="AI227" s="3"/>
      <c r="AJ227" s="21"/>
      <c r="AK227" s="21"/>
      <c r="AL227" s="21"/>
    </row>
    <row r="228" spans="1:38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4"/>
      <c r="AG228" s="14"/>
      <c r="AH228" s="3"/>
      <c r="AI228" s="3"/>
      <c r="AJ228" s="21"/>
      <c r="AK228" s="21"/>
      <c r="AL228" s="21"/>
    </row>
    <row r="229" spans="1:38" ht="15.6">
      <c r="A229" s="12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7"/>
      <c r="AG229" s="17"/>
      <c r="AH229" s="1"/>
      <c r="AI229" s="1"/>
      <c r="AJ229" s="1"/>
      <c r="AK229" s="1"/>
      <c r="AL229" s="1"/>
    </row>
    <row r="230" spans="1:38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4"/>
      <c r="AG230" s="14"/>
      <c r="AH230" s="3"/>
      <c r="AI230" s="3"/>
      <c r="AJ230" s="21"/>
      <c r="AK230" s="21"/>
      <c r="AL230" s="21"/>
    </row>
    <row r="231" spans="1:38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4"/>
      <c r="AG231" s="14"/>
      <c r="AH231" s="3"/>
      <c r="AI231" s="3"/>
      <c r="AJ231" s="21"/>
      <c r="AK231" s="21"/>
      <c r="AL231" s="21"/>
    </row>
    <row r="232" spans="1:38" ht="15.6">
      <c r="A232" s="12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"/>
      <c r="AI232" s="1"/>
      <c r="AJ232" s="1"/>
      <c r="AK232" s="1"/>
      <c r="AL232" s="1"/>
    </row>
    <row r="233" spans="1:38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4"/>
      <c r="AG233" s="14"/>
      <c r="AH233" s="3"/>
      <c r="AI233" s="3"/>
      <c r="AJ233" s="21"/>
      <c r="AK233" s="21"/>
      <c r="AL233" s="21"/>
    </row>
    <row r="234" spans="1:38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4"/>
      <c r="AG234" s="14"/>
      <c r="AH234" s="3"/>
      <c r="AI234" s="3"/>
      <c r="AJ234" s="21"/>
      <c r="AK234" s="21"/>
      <c r="AL234" s="21"/>
    </row>
    <row r="235" spans="1:38" ht="15.6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"/>
      <c r="AH235" s="1"/>
      <c r="AI235" s="1"/>
      <c r="AJ235" s="1"/>
      <c r="AK235" s="1"/>
      <c r="AL235" s="1"/>
    </row>
    <row r="236" spans="1:38" ht="15.6">
      <c r="A236" s="12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1"/>
      <c r="AG236" s="1"/>
      <c r="AH236" s="1"/>
      <c r="AI236" s="1"/>
      <c r="AJ236" s="1"/>
      <c r="AK236" s="1"/>
      <c r="AL236" s="1"/>
    </row>
    <row r="237" spans="1:38" ht="15.6">
      <c r="A237" s="12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1"/>
      <c r="AG237" s="1"/>
      <c r="AH237" s="1"/>
      <c r="AI237" s="1"/>
      <c r="AJ237" s="1"/>
      <c r="AK237" s="1"/>
      <c r="AL237" s="1"/>
    </row>
    <row r="238" spans="1:38" ht="15.6">
      <c r="A238" s="12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1"/>
      <c r="AG238" s="1"/>
      <c r="AH238" s="1"/>
      <c r="AI238" s="1"/>
      <c r="AJ238" s="1"/>
      <c r="AK238" s="1"/>
      <c r="AL238" s="1"/>
    </row>
    <row r="239" spans="1:38" ht="15.6">
      <c r="A239" s="12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1"/>
      <c r="AG239" s="1"/>
      <c r="AH239" s="1"/>
      <c r="AI239" s="1"/>
      <c r="AJ239" s="1"/>
      <c r="AK239" s="1"/>
      <c r="AL239" s="1"/>
    </row>
    <row r="240" spans="1:38" ht="15.6">
      <c r="A240" s="12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1"/>
      <c r="AG240" s="1"/>
      <c r="AH240" s="1"/>
      <c r="AI240" s="1"/>
      <c r="AJ240" s="1"/>
      <c r="AK240" s="1"/>
      <c r="AL240" s="1"/>
    </row>
    <row r="241" spans="1:31">
      <c r="A241" s="12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>
      <c r="A242" s="12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>
      <c r="A243" s="12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>
      <c r="A244" s="12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>
      <c r="A245" s="12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>
      <c r="A246" s="12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>
      <c r="A247" s="12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>
      <c r="A248" s="12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>
      <c r="A249" s="12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>
      <c r="A250" s="12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>
      <c r="A251" s="12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>
      <c r="A252" s="12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>
      <c r="A253" s="12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>
      <c r="A254" s="12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>
      <c r="A255" s="12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>
      <c r="A256" s="12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>
      <c r="A257" s="12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>
      <c r="A258" s="12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>
      <c r="A259" s="12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>
      <c r="A260" s="12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>
      <c r="A261" s="12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>
      <c r="A262" s="12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>
      <c r="A263" s="12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>
      <c r="A264" s="12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>
      <c r="A265" s="12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>
      <c r="A266" s="12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>
      <c r="A267" s="12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>
      <c r="A268" s="12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>
      <c r="A269" s="12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>
      <c r="A270" s="12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>
      <c r="A271" s="12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>
      <c r="A272" s="12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>
      <c r="A273" s="12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>
      <c r="A274" s="12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>
      <c r="A275" s="12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>
      <c r="A276" s="12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>
      <c r="A277" s="12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>
      <c r="A278" s="12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>
      <c r="A279" s="12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>
      <c r="A280" s="12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>
      <c r="A281" s="12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>
      <c r="A282" s="12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>
      <c r="A283" s="12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>
      <c r="A284" s="12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>
      <c r="A285" s="12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>
      <c r="A286" s="12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>
      <c r="A287" s="12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>
      <c r="A288" s="12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>
      <c r="A289" s="12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>
      <c r="A290" s="12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>
      <c r="A291" s="12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>
      <c r="A292" s="12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>
      <c r="A293" s="12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>
      <c r="A294" s="12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>
      <c r="A295" s="12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>
      <c r="A296" s="12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>
      <c r="A297" s="12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>
      <c r="A298" s="12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>
      <c r="A299" s="12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>
      <c r="A300" s="12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>
      <c r="A301" s="12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>
      <c r="A302" s="12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>
      <c r="A303" s="12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>
      <c r="A304" s="12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>
      <c r="A305" s="12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>
      <c r="A306" s="12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5.6">
      <c r="A307" s="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5.6">
      <c r="A308" s="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5.6">
      <c r="A309" s="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5.6">
      <c r="A310" s="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5.6">
      <c r="A311" s="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5.6">
      <c r="A312" s="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5.6">
      <c r="A313" s="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5.6">
      <c r="A314" s="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5.6">
      <c r="A315" s="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5.6">
      <c r="A316" s="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5.6">
      <c r="A317" s="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5.6">
      <c r="A318" s="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5.6">
      <c r="A319" s="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5.6">
      <c r="A320" s="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2:3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2:31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2:31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2:31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2:31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2:31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2:31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2:31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2:31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2:31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2:3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2:31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2:31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2:31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2:31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2:31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2:31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2:31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2:31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2:31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2:3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2:31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2:31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2:31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2:31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2:31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2:31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2:31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2:31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2:31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2:3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2:31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2:31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2:31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2:31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2:31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2:31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2:31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2:31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2:31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2:3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2:31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2:31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2:31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2:31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2:31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2:31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2:31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2:31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2:31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2:3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2:31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2:31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2:31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2:31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2:31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2:31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2:31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2:31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2:31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2:3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2:31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2:31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2:31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2:31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2:31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2:31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2:31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2:31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2:31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2:3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2:31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2:31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2:31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2:31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2:31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2:31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2:31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2:31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2:31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2:3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2:31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2:31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2:31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2:31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2:31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2:31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2:31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2:31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2:31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2:3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2:31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2:31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2:31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2:31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2:31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2:31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2:31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2:31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2:31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2:3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2:31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2:31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2:31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2:31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2:31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2:31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2:31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2:31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2:31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2:3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2:31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2:31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2:31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2:31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2:31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2:31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2:31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2:31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2:31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2:3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2:31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2:31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2:31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2:31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2:31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2:31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2:31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2:31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2:31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2:3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2:31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2:31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2:31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2:31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2:31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2:31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2:31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2:31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2:31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2:3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2:31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2:31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2:31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2:31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2:31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2:31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2:31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2:31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2:31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2:3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2:31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2:31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2:31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2:31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2:31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2:31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2:31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2:31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2:31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2:3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2:31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2:31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2:31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2:31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2:31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2:31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2:31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2:31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2:31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2:3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2:31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2:31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2:31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2:31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2:31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2:31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2:31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2:31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2:31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2:3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2:31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2:31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2:31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2:31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2:31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2:31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2:31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2:31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2:31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2:3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2:31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2:31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2:31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2:31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2:31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2:31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2:31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2:31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2:31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2:3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2:31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2:31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2:31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2:31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2:31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2:31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2:31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2:31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2:31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2:3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2:31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2:31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2:31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2:31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2:31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2:31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2:31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2:31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2:31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2:3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2:31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2:31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2:31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2:31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2:31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2:31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2:31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2:31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2:31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2:3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2:31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2:31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2:31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2:31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2:31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2:31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2:31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2:31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2:31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2:3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2:31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2:31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2:31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2:31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2:31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2:31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2:31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2:31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2:31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2:3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2:31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2:31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2:31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2:31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2:31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2:31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2:31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2:31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2:31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2:3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2:31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2:31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2:31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2:31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2:31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2:31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2:31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2:31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2:31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2:3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2:31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2:31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2:31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2:31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2:31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2:31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2:31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2:31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2:31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2:3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2:31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2:31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2:31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2:31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2:31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2:31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2:31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2:31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2:31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2:3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2:31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2:31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2:31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2:31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2:31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2:31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2:31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2:31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2:31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2:3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2:31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2:31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2:31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2:31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2:31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2:31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2:31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2:31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2:31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2:3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2:31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2:31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2:31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2:31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2:31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2:31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2:31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2:31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2:31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2:3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2:31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2:31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2:31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2:31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2:31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2:31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2:31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2:31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2:31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2:3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2:31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2:31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2:31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2:31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2:31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2:31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2:31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2:31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2:31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2:3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2:31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2:31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2:31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2:31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2:31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2:31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2:31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2:31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2:31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2:3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2:31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2:31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2:31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2:31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2:31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2:31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2:31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2:31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2:31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2:3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2:31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2:31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2:31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2:31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2:31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2:31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2:31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2:31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2:31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2:3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2:31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2:31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2:31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2:31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2:31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2:31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2:31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2:31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2:31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2:3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2:31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2:31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2:31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2:31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2:31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2:31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2:31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2:31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2:31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2:3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2:31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2:31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2:31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2:31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2:31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2:31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2:31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2:31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2:31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2:3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2:31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2:31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2:31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2:31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2:31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2:31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2:31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2:31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2:31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2:3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2:31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2:31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2:31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2:31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2:31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2:31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2:31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2:31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2:31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2:3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2:31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2:31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2:31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2:31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2:31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2:31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2:31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2:31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2:31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2:3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2:31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2:31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2:31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2:31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2:31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2:31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2:31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2:31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2:31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2:3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2:31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2:31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2:31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2:31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2:31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2:31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2:31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2:31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2:31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2:3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2:31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2:31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2:31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2:31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2:31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2:31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2:31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2:31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2:31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2:3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2:31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2:31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2:31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2:31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2:31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2:31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2:31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2:31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2:31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2:3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2:31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2:31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2:31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2:31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2:31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2:31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2:31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2:31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2:31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2:3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2:31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2:31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2:31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2:31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2:31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2:31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2:31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2:31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2:31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2:3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2:31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2:31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2:31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2:31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2:31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2:31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2:31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2:31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2:31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2:3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2:31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2:31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2:31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2:31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2:31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2:31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2:31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2:31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2:31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2:3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2:31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2:31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2:31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2:31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2:31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2:31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2:31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2:31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2:31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2:3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2:31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2:31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2:31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2:31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2:31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2:31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2:31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2:31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2:31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2:3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2:31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2:31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2:31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2:31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2:31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2:31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2:31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2:31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2:31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2:3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2:31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2:31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2:31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2:31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2:31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2:31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2:31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2:31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2:31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2:3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2:31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2:31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2:31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2:31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2:31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2:31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2:31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2:31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2:31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2:3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2:31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2:31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2:31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2:31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2:31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2:31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2:31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2:31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2:31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2:3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2:31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2:31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2:31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2:31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2:31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2:31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2:31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2:31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2:31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2:3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2:31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2:31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2:31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2:31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2:31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2:31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2:31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2:31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2:31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2:3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2:31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2:31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2:31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2:31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2:31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2:31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2:31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2:31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2:31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2:3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2:31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2:31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2:31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2:31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2:31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2:31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2:31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2:31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2:31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2:3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2:31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2:31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2:31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2:31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2:31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2:31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2:31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2:31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2:31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2:3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2:31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2:31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2:31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2:31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2:31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2:31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2:31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2:31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2:31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2:3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2:31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2:31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2:31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2:31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2:31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2:31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2:31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2:31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2:31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2:3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2:31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2:31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2:31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2:31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2:31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2:31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2:31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2:31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2:31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2:3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2:31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2:31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2:31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2:31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2:31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2:31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2:31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2:31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2:31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2:3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2:31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2:31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2:31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2:31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2:31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2:31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2:31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2:31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2:31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2:3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2:31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2:31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2:31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2:31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2:31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2:31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2:31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2:31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2:31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spans="2:31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spans="2:31"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spans="2:31"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spans="2:31"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spans="2:31"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spans="2:31"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spans="2:31"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spans="2:31"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 spans="2:31"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 spans="2:31"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 spans="2:31"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 spans="2:31"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 spans="2:31"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 spans="2:31"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 spans="2:31"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 spans="2:31"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</row>
    <row r="1017" spans="2:31"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</row>
    <row r="1018" spans="2:31"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</row>
    <row r="1019" spans="2:31"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</row>
    <row r="1020" spans="2:31"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</row>
    <row r="1021" spans="2:31"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</row>
    <row r="1022" spans="2:31"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</row>
    <row r="1023" spans="2:31"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</row>
    <row r="1024" spans="2:31"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</row>
    <row r="1025" spans="2:31"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</row>
    <row r="1026" spans="2:31"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</row>
    <row r="1027" spans="2:31"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</row>
    <row r="1028" spans="2:31"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</row>
    <row r="1029" spans="2:31"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</row>
    <row r="1030" spans="2:31"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</row>
    <row r="1031" spans="2:31"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</row>
    <row r="1032" spans="2:31"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</row>
    <row r="1033" spans="2:31"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</row>
    <row r="1034" spans="2:31"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</row>
    <row r="1035" spans="2:31"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</row>
    <row r="1036" spans="2:31"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</row>
    <row r="1037" spans="2:31"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</row>
    <row r="1038" spans="2:31"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</row>
    <row r="1039" spans="2:31"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</row>
    <row r="1040" spans="2:31"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</row>
    <row r="1041" spans="2:31"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</row>
    <row r="1042" spans="2:31"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</row>
    <row r="1043" spans="2:31"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</row>
    <row r="1044" spans="2:31"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</row>
    <row r="1045" spans="2:31"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</row>
    <row r="1046" spans="2:31"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</row>
    <row r="1047" spans="2:31"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</row>
    <row r="1048" spans="2:31"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</row>
    <row r="1049" spans="2:31"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</row>
    <row r="1050" spans="2:31"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</row>
    <row r="1051" spans="2:31"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</row>
    <row r="1052" spans="2:31"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</row>
    <row r="1053" spans="2:31"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</row>
    <row r="1054" spans="2:31"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</row>
    <row r="1055" spans="2:31"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</row>
    <row r="1056" spans="2:31"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</row>
    <row r="1057" spans="2:31"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</row>
    <row r="1058" spans="2:31"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</row>
    <row r="1059" spans="2:31"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</row>
    <row r="1060" spans="2:31"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</row>
    <row r="1061" spans="2:31"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</row>
    <row r="1062" spans="2:31"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</row>
    <row r="1063" spans="2:31"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</row>
    <row r="1064" spans="2:31"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</row>
    <row r="1065" spans="2:31"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</row>
    <row r="1066" spans="2:31"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</row>
    <row r="1067" spans="2:31"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</row>
    <row r="1068" spans="2:31"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</row>
    <row r="1069" spans="2:31"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</row>
    <row r="1070" spans="2:31"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</row>
    <row r="1071" spans="2:31"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</row>
    <row r="1072" spans="2:31"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</row>
    <row r="1073" spans="2:31"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</row>
    <row r="1074" spans="2:31"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</row>
    <row r="1075" spans="2:31"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</row>
    <row r="1076" spans="2:31"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</row>
    <row r="1077" spans="2:31"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</row>
    <row r="1078" spans="2:31"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</row>
    <row r="1079" spans="2:31"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</row>
    <row r="1080" spans="2:31"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</row>
    <row r="1081" spans="2:31"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</row>
    <row r="1082" spans="2:31"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</row>
    <row r="1083" spans="2:31"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</row>
    <row r="1084" spans="2:31"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</row>
    <row r="1085" spans="2:31"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</row>
    <row r="1086" spans="2:31"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</row>
    <row r="1087" spans="2:31"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</row>
    <row r="1088" spans="2:31"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</row>
    <row r="1089" spans="2:31"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</row>
    <row r="1090" spans="2:31"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</row>
    <row r="1091" spans="2:31"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</row>
    <row r="1092" spans="2:31"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</row>
    <row r="1093" spans="2:31"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</row>
    <row r="1094" spans="2:31"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</row>
    <row r="1095" spans="2:31"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</row>
    <row r="1096" spans="2:31"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</row>
    <row r="1097" spans="2:31"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</row>
    <row r="1098" spans="2:31"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</row>
    <row r="1099" spans="2:31"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</row>
    <row r="1100" spans="2:31"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</row>
    <row r="1101" spans="2:31"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</row>
    <row r="1102" spans="2:31"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</row>
    <row r="1103" spans="2:31"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</row>
    <row r="1104" spans="2:31"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</row>
    <row r="1105" spans="2:31"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</row>
    <row r="1106" spans="2:31"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</row>
    <row r="1107" spans="2:31"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</row>
    <row r="1108" spans="2:31"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</row>
    <row r="1109" spans="2:31"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</row>
    <row r="1110" spans="2:31"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</row>
    <row r="1111" spans="2:31"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</row>
    <row r="1112" spans="2:31"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</row>
    <row r="1113" spans="2:31"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</row>
    <row r="1114" spans="2:31"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</row>
    <row r="1115" spans="2:31"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</row>
    <row r="1116" spans="2:31"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</row>
    <row r="1117" spans="2:31"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</row>
    <row r="1118" spans="2:31"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</row>
    <row r="1119" spans="2:31"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</row>
    <row r="1120" spans="2:31"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</row>
    <row r="1121" spans="2:31"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</row>
    <row r="1122" spans="2:31"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</row>
    <row r="1123" spans="2:31"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</row>
    <row r="1124" spans="2:31"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</row>
    <row r="1125" spans="2:31"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</row>
    <row r="1126" spans="2:31"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</row>
    <row r="1127" spans="2:31"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</row>
    <row r="1128" spans="2:31"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</row>
    <row r="1129" spans="2:31"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</row>
    <row r="1130" spans="2:31"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</row>
    <row r="1131" spans="2:31"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</row>
    <row r="1132" spans="2:31"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</row>
    <row r="1133" spans="2:31"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</row>
    <row r="1134" spans="2:31"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</row>
    <row r="1135" spans="2:31"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</row>
    <row r="1136" spans="2:31"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</row>
    <row r="1137" spans="2:31"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</row>
    <row r="1138" spans="2:31"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</row>
    <row r="1139" spans="2:31"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</row>
    <row r="1140" spans="2:31"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</row>
    <row r="1141" spans="2:31"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</row>
    <row r="1142" spans="2:31"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</row>
    <row r="1143" spans="2:31"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</row>
    <row r="1144" spans="2:31"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</row>
    <row r="1145" spans="2:31"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</row>
    <row r="1146" spans="2:31"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</row>
    <row r="1147" spans="2:31"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</row>
    <row r="1148" spans="2:31"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</row>
    <row r="1149" spans="2:31"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</row>
    <row r="1150" spans="2:31"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</row>
    <row r="1151" spans="2:31"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</row>
    <row r="1152" spans="2:31"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</row>
    <row r="1153" spans="2:31"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</row>
    <row r="1154" spans="2:31"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</row>
    <row r="1155" spans="2:31"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</row>
    <row r="1156" spans="2:31"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</row>
    <row r="1157" spans="2:31"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</row>
    <row r="1158" spans="2:31"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</row>
    <row r="1159" spans="2:31"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</row>
    <row r="1160" spans="2:31"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</row>
    <row r="1161" spans="2:31"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</row>
    <row r="1162" spans="2:31"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</row>
    <row r="1163" spans="2:31"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</row>
    <row r="1164" spans="2:31"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</row>
    <row r="1165" spans="2:31"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</row>
    <row r="1166" spans="2:31"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</row>
    <row r="1167" spans="2:31"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</row>
    <row r="1168" spans="2:31"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</row>
    <row r="1169" spans="2:31"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</row>
    <row r="1170" spans="2:31"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</row>
    <row r="1171" spans="2:31"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</row>
    <row r="1172" spans="2:31"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</row>
    <row r="1173" spans="2:31"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</row>
    <row r="1174" spans="2:31"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</row>
    <row r="1175" spans="2:31"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</row>
    <row r="1176" spans="2:31"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</row>
    <row r="1177" spans="2:31"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</row>
    <row r="1178" spans="2:31"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</row>
    <row r="1179" spans="2:31"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</row>
    <row r="1180" spans="2:31"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</row>
    <row r="1181" spans="2:31"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</row>
    <row r="1182" spans="2:31"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</row>
    <row r="1183" spans="2:31"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</row>
    <row r="1184" spans="2:31"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</row>
    <row r="1185" spans="2:31"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</row>
    <row r="1186" spans="2:31"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</row>
    <row r="1187" spans="2:31"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</row>
    <row r="1188" spans="2:31"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</row>
    <row r="1189" spans="2:31"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</row>
    <row r="1190" spans="2:31"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</row>
    <row r="1191" spans="2:31"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</row>
    <row r="1192" spans="2:31"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</row>
    <row r="1193" spans="2:31"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</row>
    <row r="1194" spans="2:31"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</row>
    <row r="1195" spans="2:31"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</row>
    <row r="1196" spans="2:31"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</row>
    <row r="1197" spans="2:31"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</row>
    <row r="1198" spans="2:31"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</row>
    <row r="1199" spans="2:31"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</row>
    <row r="1200" spans="2:31"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</row>
    <row r="1201" spans="2:31"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</row>
    <row r="1202" spans="2:31"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</row>
    <row r="1203" spans="2:31"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</row>
    <row r="1204" spans="2:31"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</row>
    <row r="1205" spans="2:31"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</row>
    <row r="1206" spans="2:31"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</row>
    <row r="1207" spans="2:31"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</row>
    <row r="1208" spans="2:31"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</row>
    <row r="1209" spans="2:31"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</row>
    <row r="1210" spans="2:31"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</row>
    <row r="1211" spans="2:31"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</row>
    <row r="1212" spans="2:31"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</row>
    <row r="1213" spans="2:31"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</row>
    <row r="1214" spans="2:31"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</row>
    <row r="1215" spans="2:31"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</row>
    <row r="1216" spans="2:31"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</row>
    <row r="1217" spans="2:31"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</row>
    <row r="1218" spans="2:31"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</row>
    <row r="1219" spans="2:31"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</row>
    <row r="1220" spans="2:31"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</row>
    <row r="1221" spans="2:31"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</row>
    <row r="1222" spans="2:31"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</row>
    <row r="1223" spans="2:31"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</row>
    <row r="1224" spans="2:31"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</row>
    <row r="1225" spans="2:31"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</row>
    <row r="1226" spans="2:31"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</row>
    <row r="1227" spans="2:31"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</row>
    <row r="1228" spans="2:31"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</row>
    <row r="1229" spans="2:31"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</row>
    <row r="1230" spans="2:31"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</row>
    <row r="1231" spans="2:31"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</row>
    <row r="1232" spans="2:31"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</row>
    <row r="1233" spans="2:31"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</row>
    <row r="1234" spans="2:31"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</row>
    <row r="1235" spans="2:31"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</row>
    <row r="1236" spans="2:31"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</row>
    <row r="1237" spans="2:31"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</row>
    <row r="1238" spans="2:31"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</row>
    <row r="1239" spans="2:31"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</row>
    <row r="1240" spans="2:31"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</row>
    <row r="1241" spans="2:31"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</row>
    <row r="1242" spans="2:31"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</row>
    <row r="1243" spans="2:31"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</row>
    <row r="1244" spans="2:31"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</row>
    <row r="1245" spans="2:31"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</row>
    <row r="1246" spans="2:31"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</row>
    <row r="1247" spans="2:31"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</row>
    <row r="1248" spans="2:31"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</row>
    <row r="1249" spans="2:31"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</row>
    <row r="1250" spans="2:31"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</row>
    <row r="1251" spans="2:31"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</row>
    <row r="1252" spans="2:31"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</row>
    <row r="1253" spans="2:31"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</row>
    <row r="1254" spans="2:31"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</row>
    <row r="1255" spans="2:31"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</row>
    <row r="1256" spans="2:31"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</row>
    <row r="1257" spans="2:31"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</row>
    <row r="1258" spans="2:31"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</row>
    <row r="1259" spans="2:31"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</row>
    <row r="1260" spans="2:31"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</row>
    <row r="1261" spans="2:31"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</row>
    <row r="1262" spans="2:31"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</row>
    <row r="1263" spans="2:31"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</row>
    <row r="1264" spans="2:31"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</row>
    <row r="1265" spans="2:31"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</row>
    <row r="1266" spans="2:31"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</row>
    <row r="1267" spans="2:31"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</row>
    <row r="1268" spans="2:31"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</row>
    <row r="1269" spans="2:31"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</row>
    <row r="1270" spans="2:31"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</row>
    <row r="1271" spans="2:31"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</row>
    <row r="1272" spans="2:31"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</row>
    <row r="1273" spans="2:31"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</row>
    <row r="1274" spans="2:31"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</row>
    <row r="1275" spans="2:31"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</row>
    <row r="1276" spans="2:31"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</row>
    <row r="1277" spans="2:31"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</row>
    <row r="1278" spans="2:31"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</row>
    <row r="1279" spans="2:31"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</row>
    <row r="1280" spans="2:31"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</row>
    <row r="1281" spans="2:31"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</row>
    <row r="1282" spans="2:31"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</row>
    <row r="1283" spans="2:31"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</row>
    <row r="1284" spans="2:31"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</row>
    <row r="1285" spans="2:31"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</row>
    <row r="1286" spans="2:31"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</row>
    <row r="1287" spans="2:31"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</row>
    <row r="1288" spans="2:31"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</row>
    <row r="1289" spans="2:31"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</row>
    <row r="1290" spans="2:31"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</row>
    <row r="1291" spans="2:31"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</row>
    <row r="1292" spans="2:31"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</row>
    <row r="1293" spans="2:31"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</row>
    <row r="1294" spans="2:31"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</row>
    <row r="1295" spans="2:31"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</row>
    <row r="1296" spans="2:31"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</row>
    <row r="1297" spans="2:31"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</row>
    <row r="1298" spans="2:31"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</row>
    <row r="1299" spans="2:31"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</row>
    <row r="1300" spans="2:31"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</row>
    <row r="1301" spans="2:31"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</row>
    <row r="1302" spans="2:31"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</row>
    <row r="1303" spans="2:31"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</row>
    <row r="1304" spans="2:31"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</row>
    <row r="1305" spans="2:31"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</row>
    <row r="1306" spans="2:31"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</row>
    <row r="1307" spans="2:31"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</row>
    <row r="1308" spans="2:31"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</row>
    <row r="1309" spans="2:31"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</row>
    <row r="1310" spans="2:31"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</row>
    <row r="1311" spans="2:31"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</row>
    <row r="1312" spans="2:31"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</row>
    <row r="1313" spans="2:31"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</row>
    <row r="1314" spans="2:31"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</row>
    <row r="1315" spans="2:31"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</row>
    <row r="1316" spans="2:31"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</row>
    <row r="1317" spans="2:31"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</row>
    <row r="1318" spans="2:31"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</row>
    <row r="1319" spans="2:31"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</row>
    <row r="1320" spans="2:31"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</row>
    <row r="1321" spans="2:31"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</row>
    <row r="1322" spans="2:31"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</row>
    <row r="1323" spans="2:31"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</row>
    <row r="1324" spans="2:31"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</row>
    <row r="1325" spans="2:31"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</row>
    <row r="1326" spans="2:31"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</row>
    <row r="1327" spans="2:31"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</row>
    <row r="1328" spans="2:31"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</row>
    <row r="1329" spans="2:31"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</row>
    <row r="1330" spans="2:31"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</row>
    <row r="1331" spans="2:31"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</row>
    <row r="1332" spans="2:31"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</row>
    <row r="1333" spans="2:31"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</row>
    <row r="1334" spans="2:31"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</row>
    <row r="1335" spans="2:31"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</row>
    <row r="1336" spans="2:31"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</row>
    <row r="1337" spans="2:31"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</row>
    <row r="1338" spans="2:31"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</row>
    <row r="1339" spans="2:31"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</row>
    <row r="1340" spans="2:31"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</row>
    <row r="1341" spans="2:31"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</row>
    <row r="1342" spans="2:31"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</row>
    <row r="1343" spans="2:31"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</row>
    <row r="1344" spans="2:31"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</row>
    <row r="1345" spans="2:31"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</row>
    <row r="1346" spans="2:31"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</row>
    <row r="1347" spans="2:31"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</row>
    <row r="1348" spans="2:31"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</row>
    <row r="1349" spans="2:31"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</row>
    <row r="1350" spans="2:31"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</row>
    <row r="1351" spans="2:31"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</row>
    <row r="1352" spans="2:31"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</row>
    <row r="1353" spans="2:31"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</row>
    <row r="1354" spans="2:31"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</row>
    <row r="1355" spans="2:31"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</row>
    <row r="1356" spans="2:31"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</row>
    <row r="1357" spans="2:31"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</row>
    <row r="1358" spans="2:31"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</row>
    <row r="1359" spans="2:31"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</row>
    <row r="1360" spans="2:31"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</row>
    <row r="1361" spans="2:31"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</row>
    <row r="1362" spans="2:31"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</row>
    <row r="1363" spans="2:31"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</row>
    <row r="1364" spans="2:31"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</row>
    <row r="1365" spans="2:31"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</row>
    <row r="1366" spans="2:31"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</row>
    <row r="1367" spans="2:31"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</row>
    <row r="1368" spans="2:31"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</row>
    <row r="1369" spans="2:31"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</row>
    <row r="1370" spans="2:31"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</row>
    <row r="1371" spans="2:31"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</row>
    <row r="1372" spans="2:31"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</row>
    <row r="1373" spans="2:31"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</row>
    <row r="1374" spans="2:31"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</row>
    <row r="1375" spans="2:31"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</row>
    <row r="1376" spans="2:31"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</row>
    <row r="1377" spans="2:31"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</row>
    <row r="1378" spans="2:31"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</row>
    <row r="1379" spans="2:31"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</row>
    <row r="1380" spans="2:31"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</row>
    <row r="1381" spans="2:31"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</row>
    <row r="1382" spans="2:31"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</row>
    <row r="1383" spans="2:31"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</row>
    <row r="1384" spans="2:31"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</row>
    <row r="1385" spans="2:31"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</row>
    <row r="1386" spans="2:31"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</row>
    <row r="1387" spans="2:31"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</row>
    <row r="1388" spans="2:31"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</row>
    <row r="1389" spans="2:31"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</row>
    <row r="1390" spans="2:31"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</row>
    <row r="1391" spans="2:31"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</row>
    <row r="1392" spans="2:31"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</row>
    <row r="1393" spans="2:31"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</row>
    <row r="1394" spans="2:31"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</row>
    <row r="1395" spans="2:31"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</row>
    <row r="1396" spans="2:31"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</row>
    <row r="1397" spans="2:31"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</row>
    <row r="1398" spans="2:31"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</row>
    <row r="1399" spans="2:31"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</row>
    <row r="1400" spans="2:31"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</row>
    <row r="1401" spans="2:31"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</row>
    <row r="1402" spans="2:31"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</row>
    <row r="1403" spans="2:31"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</row>
    <row r="1404" spans="2:31"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</row>
    <row r="1405" spans="2:31"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</row>
    <row r="1406" spans="2:31"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</row>
    <row r="1407" spans="2:31"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</row>
    <row r="1408" spans="2:31"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</row>
    <row r="1409" spans="2:31"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</row>
    <row r="1410" spans="2:31"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</row>
    <row r="1411" spans="2:31"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</row>
    <row r="1412" spans="2:31"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</row>
    <row r="1413" spans="2:31"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</row>
    <row r="1414" spans="2:31"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</row>
    <row r="1415" spans="2:31"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</row>
    <row r="1416" spans="2:31"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</row>
    <row r="1417" spans="2:31"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</row>
    <row r="1418" spans="2:31"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</row>
    <row r="1419" spans="2:31"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</row>
    <row r="1420" spans="2:31"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</row>
    <row r="1421" spans="2:31"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</row>
    <row r="1422" spans="2:31"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</row>
    <row r="1423" spans="2:31"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</row>
    <row r="1424" spans="2:31"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</row>
    <row r="1425" spans="2:31"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</row>
    <row r="1426" spans="2:31"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</row>
    <row r="1427" spans="2:31"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</row>
    <row r="1428" spans="2:31"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</row>
    <row r="1429" spans="2:31"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</row>
    <row r="1430" spans="2:31"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</row>
    <row r="1431" spans="2:31"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</row>
    <row r="1432" spans="2:31"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</row>
    <row r="1433" spans="2:31"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</row>
    <row r="1434" spans="2:31"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</row>
    <row r="1435" spans="2:31"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</row>
    <row r="1436" spans="2:31"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</row>
    <row r="1437" spans="2:31"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</row>
    <row r="1438" spans="2:31"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</row>
    <row r="1439" spans="2:31"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</row>
    <row r="1440" spans="2:31"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</row>
    <row r="1441" spans="2:31"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</row>
    <row r="1442" spans="2:31"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</row>
    <row r="1443" spans="2:31"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</row>
    <row r="1444" spans="2:31"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</row>
    <row r="1445" spans="2:31"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</row>
    <row r="1446" spans="2:31"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</row>
    <row r="1447" spans="2:31"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</row>
    <row r="1448" spans="2:31"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</row>
    <row r="1449" spans="2:31"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</row>
    <row r="1450" spans="2:31"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</row>
    <row r="1451" spans="2:31"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</row>
    <row r="1452" spans="2:31"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</row>
    <row r="1453" spans="2:31"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</row>
    <row r="1454" spans="2:31"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</row>
    <row r="1455" spans="2:31"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</row>
    <row r="1456" spans="2:31"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</row>
    <row r="1457" spans="2:31"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</row>
    <row r="1458" spans="2:31"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</row>
    <row r="1459" spans="2:31"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</row>
    <row r="1460" spans="2:31"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</row>
    <row r="1461" spans="2:31"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</row>
    <row r="1462" spans="2:31"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</row>
    <row r="1463" spans="2:31"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</row>
    <row r="1464" spans="2:31"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</row>
    <row r="1465" spans="2:31"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</row>
    <row r="1466" spans="2:31"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</row>
    <row r="1467" spans="2:31"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</row>
    <row r="1468" spans="2:31"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</row>
    <row r="1469" spans="2:31"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</row>
    <row r="1470" spans="2:31"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</row>
    <row r="1471" spans="2:31"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</row>
    <row r="1472" spans="2:31"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</row>
    <row r="1473" spans="2:31"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</row>
    <row r="1474" spans="2:31"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</row>
    <row r="1475" spans="2:31"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</row>
    <row r="1476" spans="2:31"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</row>
    <row r="1477" spans="2:31"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</row>
    <row r="1478" spans="2:31"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</row>
    <row r="1479" spans="2:31"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</row>
    <row r="1480" spans="2:31"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</row>
    <row r="1481" spans="2:31"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</row>
    <row r="1482" spans="2:31"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</row>
    <row r="1483" spans="2:31"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</row>
    <row r="1484" spans="2:31"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</row>
    <row r="1485" spans="2:31"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</row>
    <row r="1486" spans="2:31"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</row>
    <row r="1487" spans="2:31"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</row>
    <row r="1488" spans="2:31"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</row>
    <row r="1489" spans="2:31"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</row>
    <row r="1490" spans="2:31"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</row>
    <row r="1491" spans="2:31"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</row>
    <row r="1492" spans="2:31"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</row>
    <row r="1493" spans="2:31"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</row>
    <row r="1494" spans="2:31"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</row>
    <row r="1495" spans="2:31"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</row>
    <row r="1496" spans="2:31"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</row>
    <row r="1497" spans="2:31"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</row>
    <row r="1498" spans="2:31"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</row>
    <row r="1499" spans="2:31"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</row>
    <row r="1500" spans="2:31"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</row>
    <row r="1501" spans="2:31"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</row>
    <row r="1502" spans="2:31"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</row>
    <row r="1503" spans="2:31"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</row>
    <row r="1504" spans="2:31"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</row>
    <row r="1505" spans="2:31"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</row>
    <row r="1506" spans="2:31"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</row>
    <row r="1507" spans="2:31"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</row>
    <row r="1508" spans="2:31"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</row>
    <row r="1509" spans="2:31"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</row>
    <row r="1510" spans="2:31"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</row>
    <row r="1511" spans="2:31"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</row>
    <row r="1512" spans="2:31"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</row>
    <row r="1513" spans="2:31"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</row>
    <row r="1514" spans="2:31"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</row>
    <row r="1515" spans="2:31"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</row>
    <row r="1516" spans="2:31"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</row>
    <row r="1517" spans="2:31"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</row>
    <row r="1518" spans="2:31"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</row>
    <row r="1519" spans="2:31"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</row>
    <row r="1520" spans="2:31"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</row>
    <row r="1521" spans="2:31"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</row>
    <row r="1522" spans="2:31"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</row>
    <row r="1523" spans="2:31"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</row>
    <row r="1524" spans="2:31"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</row>
    <row r="1525" spans="2:31"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</row>
    <row r="1526" spans="2:31"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</row>
    <row r="1527" spans="2:31"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</row>
    <row r="1528" spans="2:31"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</row>
    <row r="1529" spans="2:31"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</row>
    <row r="1530" spans="2:31"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</row>
    <row r="1531" spans="2:31"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</row>
    <row r="1532" spans="2:31"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</row>
    <row r="1533" spans="2:31"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</row>
    <row r="1534" spans="2:31"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</row>
    <row r="1535" spans="2:31"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</row>
    <row r="1536" spans="2:31"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</row>
    <row r="1537" spans="2:31"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</row>
    <row r="1538" spans="2:31"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</row>
    <row r="1539" spans="2:31"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</row>
    <row r="1540" spans="2:31"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</row>
    <row r="1541" spans="2:31"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</row>
    <row r="1542" spans="2:31"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</row>
    <row r="1543" spans="2:31"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</row>
    <row r="1544" spans="2:31"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</row>
    <row r="1545" spans="2:31"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</row>
    <row r="1546" spans="2:31"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</row>
    <row r="1547" spans="2:31"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</row>
    <row r="1548" spans="2:31"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</row>
    <row r="1549" spans="2:31"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</row>
    <row r="1550" spans="2:31"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</row>
    <row r="1551" spans="2:31"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</row>
    <row r="1552" spans="2:31"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</row>
    <row r="1553" spans="2:31"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</row>
    <row r="1554" spans="2:31"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</row>
    <row r="1555" spans="2:31"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</row>
    <row r="1556" spans="2:31"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</row>
    <row r="1557" spans="2:31"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</row>
    <row r="1558" spans="2:31"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</row>
    <row r="1559" spans="2:31"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</row>
    <row r="1560" spans="2:31"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</row>
    <row r="1561" spans="2:31"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</row>
    <row r="1562" spans="2:31"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</row>
    <row r="1563" spans="2:31"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</row>
    <row r="1564" spans="2:31"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</row>
    <row r="1565" spans="2:31"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</row>
    <row r="1566" spans="2:31"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</row>
    <row r="1567" spans="2:31"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</row>
    <row r="1568" spans="2:31"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</row>
    <row r="1569" spans="2:31"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</row>
    <row r="1570" spans="2:31"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</row>
    <row r="1571" spans="2:31"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</row>
    <row r="1572" spans="2:31"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</row>
    <row r="1573" spans="2:31"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</row>
    <row r="1574" spans="2:31"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</row>
    <row r="1575" spans="2:31"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</row>
    <row r="1576" spans="2:31"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</row>
    <row r="1577" spans="2:31"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</row>
    <row r="1578" spans="2:31"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</row>
    <row r="1579" spans="2:31"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</row>
    <row r="1580" spans="2:31"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</row>
    <row r="1581" spans="2:31"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</row>
    <row r="1582" spans="2:31"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</row>
    <row r="1583" spans="2:31"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</row>
    <row r="1584" spans="2:31"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</row>
    <row r="1585" spans="2:31"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</row>
    <row r="1586" spans="2:31"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</row>
    <row r="1587" spans="2:31"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</row>
    <row r="1588" spans="2:31"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</row>
    <row r="1589" spans="2:31"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</row>
    <row r="1590" spans="2:31"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</row>
    <row r="1591" spans="2:31"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</row>
    <row r="1592" spans="2:31"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</row>
    <row r="1593" spans="2:31"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</row>
    <row r="1594" spans="2:31"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</row>
    <row r="1595" spans="2:31"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</row>
    <row r="1596" spans="2:31"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</row>
    <row r="1597" spans="2:31"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</row>
    <row r="1598" spans="2:31"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</row>
    <row r="1599" spans="2:31"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</row>
    <row r="1600" spans="2:31"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</row>
    <row r="1601" spans="2:31"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</row>
    <row r="1602" spans="2:31"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</row>
    <row r="1603" spans="2:31"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</row>
    <row r="1604" spans="2:31"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</row>
    <row r="1605" spans="2:31"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</row>
    <row r="1606" spans="2:31"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</row>
    <row r="1607" spans="2:31"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</row>
    <row r="1608" spans="2:31"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</row>
    <row r="1609" spans="2:31"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</row>
    <row r="1610" spans="2:31"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</row>
    <row r="1611" spans="2:31"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</row>
    <row r="1612" spans="2:31"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</row>
    <row r="1613" spans="2:31"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</row>
    <row r="1614" spans="2:31"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</row>
    <row r="1615" spans="2:31"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</row>
    <row r="1616" spans="2:31"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</row>
    <row r="1617" spans="2:31"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</row>
    <row r="1618" spans="2:31"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</row>
    <row r="1619" spans="2:31"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</row>
    <row r="1620" spans="2:31"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</row>
    <row r="1621" spans="2:31"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</row>
    <row r="1622" spans="2:31"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</row>
    <row r="1623" spans="2:31"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</row>
    <row r="1624" spans="2:31"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</row>
    <row r="1625" spans="2:31"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</row>
    <row r="1626" spans="2:31"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</row>
    <row r="1627" spans="2:31"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</row>
    <row r="1628" spans="2:31"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</row>
    <row r="1629" spans="2:31"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</row>
    <row r="1630" spans="2:31"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</row>
    <row r="1631" spans="2:31"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</row>
    <row r="1632" spans="2:31"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</row>
    <row r="1633" spans="2:31"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</row>
    <row r="1634" spans="2:31"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</row>
    <row r="1635" spans="2:31"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</row>
    <row r="1636" spans="2:31"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</row>
    <row r="1637" spans="2:31"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</row>
    <row r="1638" spans="2:31"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</row>
    <row r="1639" spans="2:31"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</row>
    <row r="1640" spans="2:31"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</row>
    <row r="1641" spans="2:31"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</row>
    <row r="1642" spans="2:31"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</row>
    <row r="1643" spans="2:31"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</row>
    <row r="1644" spans="2:31"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</row>
    <row r="1645" spans="2:31"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</row>
    <row r="1646" spans="2:31"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</row>
    <row r="1647" spans="2:31"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</row>
    <row r="1648" spans="2:31"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</row>
    <row r="1649" spans="2:31"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</row>
    <row r="1650" spans="2:31"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</row>
    <row r="1651" spans="2:31"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</row>
    <row r="1652" spans="2:31"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</row>
    <row r="1653" spans="2:31"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</row>
    <row r="1654" spans="2:31"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</row>
    <row r="1655" spans="2:31"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</row>
    <row r="1656" spans="2:31"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</row>
    <row r="1657" spans="2:31"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</row>
    <row r="1658" spans="2:31"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</row>
    <row r="1659" spans="2:31"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</row>
    <row r="1660" spans="2:31"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</row>
    <row r="1661" spans="2:31"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</row>
    <row r="1662" spans="2:31"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</row>
    <row r="1663" spans="2:31"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</row>
    <row r="1664" spans="2:31"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</row>
    <row r="1665" spans="2:31"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</row>
    <row r="1666" spans="2:31"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</row>
    <row r="1667" spans="2:31"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</row>
    <row r="1668" spans="2:31"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</row>
    <row r="1669" spans="2:31"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</row>
    <row r="1670" spans="2:31"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</row>
    <row r="1671" spans="2:31"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</row>
    <row r="1672" spans="2:31"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</row>
    <row r="1673" spans="2:31"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</row>
    <row r="1674" spans="2:31"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</row>
    <row r="1675" spans="2:31"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</row>
    <row r="1676" spans="2:31"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</row>
    <row r="1677" spans="2:31"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</row>
    <row r="1678" spans="2:31"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</row>
    <row r="1679" spans="2:31"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</row>
    <row r="1680" spans="2:31"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</row>
    <row r="1681" spans="2:31"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</row>
    <row r="1682" spans="2:31"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</row>
    <row r="1683" spans="2:31"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</row>
    <row r="1684" spans="2:31"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</row>
    <row r="1685" spans="2:31"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</row>
    <row r="1686" spans="2:31"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</row>
    <row r="1687" spans="2:31"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</row>
    <row r="1688" spans="2:31"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</row>
    <row r="1689" spans="2:31"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</row>
    <row r="1690" spans="2:31"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</row>
    <row r="1691" spans="2:31"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</row>
    <row r="1692" spans="2:31"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</row>
    <row r="1693" spans="2:31"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</row>
    <row r="1694" spans="2:31"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</row>
    <row r="1695" spans="2:31"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</row>
    <row r="1696" spans="2:31"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</row>
    <row r="1697" spans="2:31"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</row>
    <row r="1698" spans="2:31"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</row>
    <row r="1699" spans="2:31"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</row>
    <row r="1700" spans="2:31"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</row>
    <row r="1701" spans="2:31"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</row>
    <row r="1702" spans="2:31"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</row>
    <row r="1703" spans="2:31"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</row>
    <row r="1704" spans="2:31"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</row>
    <row r="1705" spans="2:31"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</row>
    <row r="1706" spans="2:31"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</row>
    <row r="1707" spans="2:31"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</row>
    <row r="1708" spans="2:31"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</row>
    <row r="1709" spans="2:31"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</row>
    <row r="1710" spans="2:31"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</row>
    <row r="1711" spans="2:31"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</row>
    <row r="1712" spans="2:31"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</row>
    <row r="1713" spans="2:31"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</row>
    <row r="1714" spans="2:31"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</row>
    <row r="1715" spans="2:31"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</row>
    <row r="1716" spans="2:31"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</row>
    <row r="1717" spans="2:31"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</row>
    <row r="1718" spans="2:31"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</row>
    <row r="1719" spans="2:31"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</row>
    <row r="1720" spans="2:31"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</row>
    <row r="1721" spans="2:31"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</row>
    <row r="1722" spans="2:31"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</row>
    <row r="1723" spans="2:31"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</row>
    <row r="1724" spans="2:31"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</row>
    <row r="1725" spans="2:31"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</row>
    <row r="1726" spans="2:31"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</row>
    <row r="1727" spans="2:31"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</row>
    <row r="1728" spans="2:31"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</row>
    <row r="1729" spans="2:31"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</row>
    <row r="1730" spans="2:31"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</row>
    <row r="1731" spans="2:31"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</row>
    <row r="1732" spans="2:31"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</row>
    <row r="1733" spans="2:31"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</row>
    <row r="1734" spans="2:31"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</row>
    <row r="1735" spans="2:31"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</row>
    <row r="1736" spans="2:31"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</row>
    <row r="1737" spans="2:31"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</row>
    <row r="1738" spans="2:31"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</row>
    <row r="1739" spans="2:31"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</row>
    <row r="1740" spans="2:31"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</row>
    <row r="1741" spans="2:31"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</row>
    <row r="1742" spans="2:31"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</row>
    <row r="1743" spans="2:31"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</row>
    <row r="1744" spans="2:31"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</row>
    <row r="1745" spans="2:31"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</row>
    <row r="1746" spans="2:31"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</row>
    <row r="1747" spans="2:31"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</row>
    <row r="1748" spans="2:31"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</row>
    <row r="1749" spans="2:31"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</row>
    <row r="1750" spans="2:31"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</row>
    <row r="1751" spans="2:31"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</row>
    <row r="1752" spans="2:31"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</row>
    <row r="1753" spans="2:31"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</row>
    <row r="1754" spans="2:31"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</row>
    <row r="1755" spans="2:31"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</row>
    <row r="1756" spans="2:31"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</row>
    <row r="1757" spans="2:31"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</row>
    <row r="1758" spans="2:31"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</row>
    <row r="1759" spans="2:31"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</row>
    <row r="1760" spans="2:31"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</row>
    <row r="1761" spans="2:31"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</row>
    <row r="1762" spans="2:31"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</row>
    <row r="1763" spans="2:31"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</row>
    <row r="1764" spans="2:31"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</row>
    <row r="1765" spans="2:31"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</row>
    <row r="1766" spans="2:31"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</row>
    <row r="1767" spans="2:31"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</row>
    <row r="1768" spans="2:31"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</row>
    <row r="1769" spans="2:31"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</row>
    <row r="1770" spans="2:31"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</row>
    <row r="1771" spans="2:31"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</row>
    <row r="1772" spans="2:31"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</row>
    <row r="1773" spans="2:31"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</row>
    <row r="1774" spans="2:31"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</row>
    <row r="1775" spans="2:31"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</row>
    <row r="1776" spans="2:31"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</row>
    <row r="1777" spans="2:31"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</row>
    <row r="1778" spans="2:31"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</row>
    <row r="1779" spans="2:31"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</row>
    <row r="1780" spans="2:31"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</row>
    <row r="1781" spans="2:31"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</row>
    <row r="1782" spans="2:31"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</row>
    <row r="1783" spans="2:31"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</row>
    <row r="1784" spans="2:31"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</row>
    <row r="1785" spans="2:31"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</row>
    <row r="1786" spans="2:31"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</row>
    <row r="1787" spans="2:31"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</row>
    <row r="1788" spans="2:31"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</row>
    <row r="1789" spans="2:31"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</row>
    <row r="1790" spans="2:31"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</row>
    <row r="1791" spans="2:31"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</row>
    <row r="1792" spans="2:31"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</row>
    <row r="1793" spans="2:31"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</row>
    <row r="1794" spans="2:31"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</row>
    <row r="1795" spans="2:31"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</row>
    <row r="1796" spans="2:31"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</row>
    <row r="1797" spans="2:31"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</row>
    <row r="1798" spans="2:31"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</row>
    <row r="1799" spans="2:31"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</row>
    <row r="1800" spans="2:31"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</row>
    <row r="1801" spans="2:31"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</row>
    <row r="1802" spans="2:31"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</row>
    <row r="1803" spans="2:31"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</row>
    <row r="1804" spans="2:31"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</row>
    <row r="1805" spans="2:31"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</row>
    <row r="1806" spans="2:31"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</row>
    <row r="1807" spans="2:31"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</row>
    <row r="1808" spans="2:31"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</row>
    <row r="1809" spans="2:31"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</row>
    <row r="1810" spans="2:31"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</row>
    <row r="1811" spans="2:31"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</row>
    <row r="1812" spans="2:31"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</row>
    <row r="1813" spans="2:31"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</row>
    <row r="1814" spans="2:31"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</row>
    <row r="1815" spans="2:31"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</row>
    <row r="1816" spans="2:31"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</row>
    <row r="1817" spans="2:31"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</row>
    <row r="1818" spans="2:31"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</row>
    <row r="1819" spans="2:31"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</row>
    <row r="1820" spans="2:31"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</row>
    <row r="1821" spans="2:31"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</row>
    <row r="1822" spans="2:31"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</row>
    <row r="1823" spans="2:31"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</row>
    <row r="1824" spans="2:31"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</row>
    <row r="1825" spans="2:31"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</row>
    <row r="1826" spans="2:31"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</row>
    <row r="1827" spans="2:31"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</row>
    <row r="1828" spans="2:31"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</row>
    <row r="1829" spans="2:31"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</row>
    <row r="1830" spans="2:31"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</row>
    <row r="1831" spans="2:31"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</row>
    <row r="1832" spans="2:31"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</row>
    <row r="1833" spans="2:31"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</row>
    <row r="1834" spans="2:31"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</row>
    <row r="1835" spans="2:31"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</row>
    <row r="1836" spans="2:31"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</row>
    <row r="1837" spans="2:31"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</row>
    <row r="1838" spans="2:31"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</row>
    <row r="1839" spans="2:31"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</row>
    <row r="1840" spans="2:31"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</row>
    <row r="1841" spans="2:31"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</row>
    <row r="1842" spans="2:31"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</row>
    <row r="1843" spans="2:31"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</row>
    <row r="1844" spans="2:31"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</row>
    <row r="1845" spans="2:31"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</row>
    <row r="1846" spans="2:31"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</row>
    <row r="1847" spans="2:31"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</row>
    <row r="1848" spans="2:31"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</row>
    <row r="1849" spans="2:31"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</row>
    <row r="1850" spans="2:31"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</row>
    <row r="1851" spans="2:31"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</row>
    <row r="1852" spans="2:31"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</row>
    <row r="1853" spans="2:31"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</row>
    <row r="1854" spans="2:31"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</row>
    <row r="1855" spans="2:31"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</row>
    <row r="1856" spans="2:31"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</row>
    <row r="1857" spans="2:31"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</row>
    <row r="1858" spans="2:31"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</row>
    <row r="1859" spans="2:31"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</row>
    <row r="1860" spans="2:31"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</row>
    <row r="1861" spans="2:31"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</row>
    <row r="1862" spans="2:31"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</row>
    <row r="1863" spans="2:31"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</row>
    <row r="1864" spans="2:31"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</row>
    <row r="1865" spans="2:31"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</row>
    <row r="1866" spans="2:31"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</row>
    <row r="1867" spans="2:31"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</row>
    <row r="1868" spans="2:31"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</row>
    <row r="1869" spans="2:31"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</row>
    <row r="1870" spans="2:31"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</row>
    <row r="1871" spans="2:31"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</row>
    <row r="1872" spans="2:31"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</row>
    <row r="1873" spans="2:31"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</row>
    <row r="1874" spans="2:31"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</row>
    <row r="1875" spans="2:31"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</row>
    <row r="1876" spans="2:31"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</row>
    <row r="1877" spans="2:31"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</row>
    <row r="1878" spans="2:31"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</row>
    <row r="1879" spans="2:31"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</row>
    <row r="1880" spans="2:31"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</row>
    <row r="1881" spans="2:31"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</row>
    <row r="1882" spans="2:31"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</row>
    <row r="1883" spans="2:31"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</row>
    <row r="1884" spans="2:31"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</row>
    <row r="1885" spans="2:31"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</row>
    <row r="1886" spans="2:31"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</row>
    <row r="1887" spans="2:31"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</row>
    <row r="1888" spans="2:31"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</row>
    <row r="1889" spans="2:31"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</row>
    <row r="1890" spans="2:31"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</row>
    <row r="1891" spans="2:31"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</row>
    <row r="1892" spans="2:31"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</row>
    <row r="1893" spans="2:31"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</row>
    <row r="1894" spans="2:31"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</row>
    <row r="1895" spans="2:31"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</row>
    <row r="1896" spans="2:31"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</row>
    <row r="1897" spans="2:31"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</row>
    <row r="1898" spans="2:31"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</row>
    <row r="1899" spans="2:31"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</row>
    <row r="1900" spans="2:31"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</row>
    <row r="1901" spans="2:31"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</row>
    <row r="1902" spans="2:31"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</row>
    <row r="1903" spans="2:31"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</row>
    <row r="1904" spans="2:31"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</row>
    <row r="1905" spans="2:31"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</row>
    <row r="1906" spans="2:31"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</row>
    <row r="1907" spans="2:31"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</row>
    <row r="1908" spans="2:31"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</row>
    <row r="1909" spans="2:31"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</row>
    <row r="1910" spans="2:31"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</row>
    <row r="1911" spans="2:31"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</row>
    <row r="1912" spans="2:31"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</row>
    <row r="1913" spans="2:31"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</row>
    <row r="1914" spans="2:31"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</row>
    <row r="1915" spans="2:31"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</row>
    <row r="1916" spans="2:31"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</row>
    <row r="1917" spans="2:31"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</row>
    <row r="1918" spans="2:31"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</row>
    <row r="1919" spans="2:31"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</row>
    <row r="1920" spans="2:31"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</row>
    <row r="1921" spans="2:31"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</row>
    <row r="1922" spans="2:31"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</row>
    <row r="1923" spans="2:31"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</row>
    <row r="1924" spans="2:31"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</row>
    <row r="1925" spans="2:31"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</row>
    <row r="1926" spans="2:31"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</row>
    <row r="1927" spans="2:31"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</row>
    <row r="1928" spans="2:31"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</row>
    <row r="1929" spans="2:31"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</row>
    <row r="1930" spans="2:31"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</row>
    <row r="1931" spans="2:31"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</row>
    <row r="1932" spans="2:31"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</row>
    <row r="1933" spans="2:31"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</row>
    <row r="1934" spans="2:31"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</row>
    <row r="1935" spans="2:31"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</row>
    <row r="1936" spans="2:31"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</row>
    <row r="1937" spans="2:31"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</row>
    <row r="1938" spans="2:31"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</row>
    <row r="1939" spans="2:31"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</row>
    <row r="1940" spans="2:31"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</row>
    <row r="1941" spans="2:31"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</row>
    <row r="1942" spans="2:31"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</row>
    <row r="1943" spans="2:31"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</row>
    <row r="1944" spans="2:31"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</row>
    <row r="1945" spans="2:31"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</row>
    <row r="1946" spans="2:31"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</row>
    <row r="1947" spans="2:31"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</row>
    <row r="1948" spans="2:31"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</row>
    <row r="1949" spans="2:31"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</row>
    <row r="1950" spans="2:31"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</row>
    <row r="1951" spans="2:31"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</row>
    <row r="1952" spans="2:31"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</row>
    <row r="1953" spans="2:31"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</row>
    <row r="1954" spans="2:31"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</row>
    <row r="1955" spans="2:31"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</row>
    <row r="1956" spans="2:31"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</row>
    <row r="1957" spans="2:31"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</row>
    <row r="1958" spans="2:31"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</row>
    <row r="1959" spans="2:31"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</row>
    <row r="1960" spans="2:31"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</row>
    <row r="1961" spans="2:31"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</row>
    <row r="1962" spans="2:31"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</row>
    <row r="1963" spans="2:31"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</row>
    <row r="1964" spans="2:31"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</row>
    <row r="1965" spans="2:31"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</row>
    <row r="1966" spans="2:31"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</row>
    <row r="1967" spans="2:31"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</row>
    <row r="1968" spans="2:31"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</row>
    <row r="1969" spans="2:31"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</row>
    <row r="1970" spans="2:31"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</row>
    <row r="1971" spans="2:31"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</row>
    <row r="1972" spans="2:31"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</row>
    <row r="1973" spans="2:31"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</row>
    <row r="1974" spans="2:31"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</row>
    <row r="1975" spans="2:31"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</row>
    <row r="1976" spans="2:31"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</row>
    <row r="1977" spans="2:31"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</row>
    <row r="1978" spans="2:31"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</row>
    <row r="1979" spans="2:31"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</row>
    <row r="1980" spans="2:31"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</row>
    <row r="1981" spans="2:31"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</row>
    <row r="1982" spans="2:31"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</row>
    <row r="1983" spans="2:31"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</row>
    <row r="1984" spans="2:31"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</row>
    <row r="1985" spans="2:31"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</row>
    <row r="1986" spans="2:31"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</row>
    <row r="1987" spans="2:31"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</row>
    <row r="1988" spans="2:31"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</row>
    <row r="1989" spans="2:31"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</row>
    <row r="1990" spans="2:31"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</row>
    <row r="1991" spans="2:31"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</row>
    <row r="1992" spans="2:31"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</row>
    <row r="1993" spans="2:31"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</row>
    <row r="1994" spans="2:31"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</row>
    <row r="1995" spans="2:31"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</row>
    <row r="1996" spans="2:31"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</row>
    <row r="1997" spans="2:31"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</row>
    <row r="1998" spans="2:31"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</row>
    <row r="1999" spans="2:31"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</row>
    <row r="2000" spans="2:31"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</row>
    <row r="2001" spans="2:31"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</row>
    <row r="2002" spans="2:31"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</row>
    <row r="2003" spans="2:31"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</row>
    <row r="2004" spans="2:31"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</row>
    <row r="2005" spans="2:31"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</row>
    <row r="2006" spans="2:31"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</row>
    <row r="2007" spans="2:31"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</row>
    <row r="2008" spans="2:31"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</row>
    <row r="2009" spans="2:31"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</row>
    <row r="2010" spans="2:31"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</row>
    <row r="2011" spans="2:31"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</row>
    <row r="2012" spans="2:31"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</row>
    <row r="2013" spans="2:31"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</row>
    <row r="2014" spans="2:31"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</row>
    <row r="2015" spans="2:31"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</row>
    <row r="2016" spans="2:31"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</row>
    <row r="2017" spans="2:31"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</row>
    <row r="2018" spans="2:31"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</row>
    <row r="2019" spans="2:31"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</row>
    <row r="2020" spans="2:31"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</row>
    <row r="2021" spans="2:31"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</row>
    <row r="2022" spans="2:31"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</row>
    <row r="2023" spans="2:31"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</row>
    <row r="2024" spans="2:31"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</row>
    <row r="2025" spans="2:31"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</row>
    <row r="2026" spans="2:31"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</row>
    <row r="2027" spans="2:31"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</row>
    <row r="2028" spans="2:31"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</row>
    <row r="2029" spans="2:31"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</row>
    <row r="2030" spans="2:31"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</row>
    <row r="2031" spans="2:31"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</row>
    <row r="2032" spans="2:31"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</row>
    <row r="2033" spans="2:31"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</row>
    <row r="2034" spans="2:31"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</row>
    <row r="2035" spans="2:31"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</row>
    <row r="2036" spans="2:31"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</row>
    <row r="2037" spans="2:31"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</row>
    <row r="2038" spans="2:31"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</row>
    <row r="2039" spans="2:31"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</row>
    <row r="2040" spans="2:31"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</row>
    <row r="2041" spans="2:31"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</row>
    <row r="2042" spans="2:31"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</row>
    <row r="2043" spans="2:31"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</row>
    <row r="2044" spans="2:31"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</row>
    <row r="2045" spans="2:31"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</row>
    <row r="2046" spans="2:31"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</row>
    <row r="2047" spans="2:31"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</row>
    <row r="2048" spans="2:31"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</row>
    <row r="2049" spans="2:31"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</row>
    <row r="2050" spans="2:31"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</row>
    <row r="2051" spans="2:31"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</row>
    <row r="2052" spans="2:31"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</row>
    <row r="2053" spans="2:31"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</row>
    <row r="2054" spans="2:31"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</row>
    <row r="2055" spans="2:31"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</row>
    <row r="2056" spans="2:31"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</row>
    <row r="2057" spans="2:31"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</row>
    <row r="2058" spans="2:31"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</row>
    <row r="2059" spans="2:31"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</row>
    <row r="2060" spans="2:31"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</row>
    <row r="2061" spans="2:31"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</row>
    <row r="2062" spans="2:31"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</row>
    <row r="2063" spans="2:31"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</row>
    <row r="2064" spans="2:31"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</row>
    <row r="2065" spans="2:31"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</row>
    <row r="2066" spans="2:31"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</row>
    <row r="2067" spans="2:31"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</row>
    <row r="2068" spans="2:31"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</row>
    <row r="2069" spans="2:31"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</row>
    <row r="2070" spans="2:31"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</row>
    <row r="2071" spans="2:31"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</row>
    <row r="2072" spans="2:31"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</row>
    <row r="2073" spans="2:31"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</row>
    <row r="2074" spans="2:31"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</row>
    <row r="2075" spans="2:31"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</row>
    <row r="2076" spans="2:31"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</row>
    <row r="2077" spans="2:31"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</row>
    <row r="2078" spans="2:31"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</row>
    <row r="2079" spans="2:31"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</row>
    <row r="2080" spans="2:31"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</row>
    <row r="2081" spans="2:31"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</row>
    <row r="2082" spans="2:31"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</row>
    <row r="2083" spans="2:31"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</row>
    <row r="2084" spans="2:31"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</row>
    <row r="2085" spans="2:31"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</row>
    <row r="2086" spans="2:31"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</row>
    <row r="2087" spans="2:31"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</row>
    <row r="2088" spans="2:31"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</row>
    <row r="2089" spans="2:31"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</row>
    <row r="2090" spans="2:31"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</row>
    <row r="2091" spans="2:31"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</row>
    <row r="2092" spans="2:31"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</row>
    <row r="2093" spans="2:31"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</row>
    <row r="2094" spans="2:31"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</row>
    <row r="2095" spans="2:31"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</row>
    <row r="2096" spans="2:31"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</row>
    <row r="2097" spans="2:31"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</row>
    <row r="2098" spans="2:31"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</row>
    <row r="2099" spans="2:31"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</row>
    <row r="2100" spans="2:31"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</row>
    <row r="2101" spans="2:31"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</row>
    <row r="2102" spans="2:31"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</row>
    <row r="2103" spans="2:31"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</row>
    <row r="2104" spans="2:31"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</row>
    <row r="2105" spans="2:31"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</row>
    <row r="2106" spans="2:31"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</row>
    <row r="2107" spans="2:31"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</row>
    <row r="2108" spans="2:31"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</row>
    <row r="2109" spans="2:31"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</row>
    <row r="2110" spans="2:31"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</row>
    <row r="2111" spans="2:31"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</row>
    <row r="2112" spans="2:31"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</row>
    <row r="2113" spans="2:31"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</row>
    <row r="2114" spans="2:31"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</row>
    <row r="2115" spans="2:31"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</row>
    <row r="2116" spans="2:31"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</row>
    <row r="2117" spans="2:31"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</row>
    <row r="2118" spans="2:31"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</row>
    <row r="2119" spans="2:31"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</row>
    <row r="2120" spans="2:31"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</row>
    <row r="2121" spans="2:31"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</row>
    <row r="2122" spans="2:31"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</row>
    <row r="2123" spans="2:31"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</row>
    <row r="2124" spans="2:31"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</row>
    <row r="2125" spans="2:31"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</row>
    <row r="2126" spans="2:31"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</row>
    <row r="2127" spans="2:31"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</row>
    <row r="2128" spans="2:31"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</row>
    <row r="2129" spans="2:31"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</row>
    <row r="2130" spans="2:31"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</row>
    <row r="2131" spans="2:31"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</row>
    <row r="2132" spans="2:31"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</row>
    <row r="2133" spans="2:31"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</row>
    <row r="2134" spans="2:31"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</row>
    <row r="2135" spans="2:31"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</row>
    <row r="2136" spans="2:31"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</row>
    <row r="2137" spans="2:31"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</row>
    <row r="2138" spans="2:31"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</row>
    <row r="2139" spans="2:31"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</row>
    <row r="2140" spans="2:31"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</row>
    <row r="2141" spans="2:31"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</row>
    <row r="2142" spans="2:31"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</row>
    <row r="2143" spans="2:31"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</row>
    <row r="2144" spans="2:31"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</row>
    <row r="2145" spans="2:31"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</row>
    <row r="2146" spans="2:31"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</row>
    <row r="2147" spans="2:31"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</row>
    <row r="2148" spans="2:31"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</row>
    <row r="2149" spans="2:31"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</row>
    <row r="2150" spans="2:31"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</row>
    <row r="2151" spans="2:31"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</row>
    <row r="2152" spans="2:31"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</row>
    <row r="2153" spans="2:31"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</row>
    <row r="2154" spans="2:31"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</row>
    <row r="2155" spans="2:31"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</row>
    <row r="2156" spans="2:31"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</row>
    <row r="2157" spans="2:31"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</row>
    <row r="2158" spans="2:31"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</row>
    <row r="2159" spans="2:31"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</row>
    <row r="2160" spans="2:31"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</row>
    <row r="2161" spans="2:31"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</row>
    <row r="2162" spans="2:31"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</row>
    <row r="2163" spans="2:31"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</row>
    <row r="2164" spans="2:31"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</row>
    <row r="2165" spans="2:31"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</row>
    <row r="2166" spans="2:31"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</row>
    <row r="2167" spans="2:31"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</row>
    <row r="2168" spans="2:31"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</row>
    <row r="2169" spans="2:31"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</row>
    <row r="2170" spans="2:31"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</row>
    <row r="2171" spans="2:31"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</row>
    <row r="2172" spans="2:31"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</row>
    <row r="2173" spans="2:31"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</row>
    <row r="2174" spans="2:31"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</row>
    <row r="2175" spans="2:31"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</row>
    <row r="2176" spans="2:31"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</row>
    <row r="2177" spans="2:31"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</row>
    <row r="2178" spans="2:31"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</row>
    <row r="2179" spans="2:31"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</row>
    <row r="2180" spans="2:31"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</row>
    <row r="2181" spans="2:31"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</row>
    <row r="2182" spans="2:31"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</row>
    <row r="2183" spans="2:31"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</row>
    <row r="2184" spans="2:31"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</row>
    <row r="2185" spans="2:31"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</row>
    <row r="2186" spans="2:31"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</row>
    <row r="2187" spans="2:31"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</row>
    <row r="2188" spans="2:31"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</row>
    <row r="2189" spans="2:31"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</row>
    <row r="2190" spans="2:31"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</row>
    <row r="2191" spans="2:31"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</row>
    <row r="2192" spans="2:31"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</row>
    <row r="2193" spans="2:31"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</row>
    <row r="2194" spans="2:31"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</row>
    <row r="2195" spans="2:31"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</row>
    <row r="2196" spans="2:31"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</row>
    <row r="2197" spans="2:31"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</row>
    <row r="2198" spans="2:31"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</row>
    <row r="2199" spans="2:31"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</row>
    <row r="2200" spans="2:31"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</row>
    <row r="2201" spans="2:31"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</row>
    <row r="2202" spans="2:31"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</row>
    <row r="2203" spans="2:31"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</row>
    <row r="2204" spans="2:31"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</row>
    <row r="2205" spans="2:31"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</row>
    <row r="2206" spans="2:31"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</row>
    <row r="2207" spans="2:31"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</row>
    <row r="2208" spans="2:31"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</row>
    <row r="2209" spans="2:31"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</row>
    <row r="2210" spans="2:31"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</row>
    <row r="2211" spans="2:31"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</row>
    <row r="2212" spans="2:31"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</row>
    <row r="2213" spans="2:31"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</row>
    <row r="2214" spans="2:31"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</row>
    <row r="2215" spans="2:31"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</row>
    <row r="2216" spans="2:31"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</row>
    <row r="2217" spans="2:31"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</row>
    <row r="2218" spans="2:31"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</row>
    <row r="2219" spans="2:31"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</row>
    <row r="2220" spans="2:31"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</row>
    <row r="2221" spans="2:31"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</row>
    <row r="2222" spans="2:31"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</row>
    <row r="2223" spans="2:31"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</row>
    <row r="2224" spans="2:31"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</row>
    <row r="2225" spans="2:31"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</row>
    <row r="2226" spans="2:31"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</row>
    <row r="2227" spans="2:31"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</row>
    <row r="2228" spans="2:31"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</row>
    <row r="2229" spans="2:31"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</row>
    <row r="2230" spans="2:31"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</row>
    <row r="2231" spans="2:31"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</row>
    <row r="2232" spans="2:31"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</row>
    <row r="2233" spans="2:31"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</row>
    <row r="2234" spans="2:31"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</row>
    <row r="2235" spans="2:31"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</row>
    <row r="2236" spans="2:31"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</row>
    <row r="2237" spans="2:31"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</row>
    <row r="2238" spans="2:31"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</row>
    <row r="2239" spans="2:31"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</row>
    <row r="2240" spans="2:31"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</row>
    <row r="2241" spans="2:31"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</row>
    <row r="2242" spans="2:31"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</row>
    <row r="2243" spans="2:31"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</row>
    <row r="2244" spans="2:31"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</row>
    <row r="2245" spans="2:31"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</row>
    <row r="2246" spans="2:31"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</row>
    <row r="2247" spans="2:31"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</row>
    <row r="2248" spans="2:31"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</row>
    <row r="2249" spans="2:31"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</row>
    <row r="2250" spans="2:31"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</row>
    <row r="2251" spans="2:31"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</row>
    <row r="2252" spans="2:31"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</row>
    <row r="2253" spans="2:31"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</row>
    <row r="2254" spans="2:31"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</row>
    <row r="2255" spans="2:31"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</row>
    <row r="2256" spans="2:31"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</row>
    <row r="2257" spans="2:31"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</row>
    <row r="2258" spans="2:31"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</row>
    <row r="2259" spans="2:31"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</row>
    <row r="2260" spans="2:31"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</row>
    <row r="2261" spans="2:31"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</row>
    <row r="2262" spans="2:31"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</row>
    <row r="2263" spans="2:31"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</row>
    <row r="2264" spans="2:31"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</row>
    <row r="2265" spans="2:31"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</row>
    <row r="2266" spans="2:31"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</row>
    <row r="2267" spans="2:31"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</row>
    <row r="2268" spans="2:31"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</row>
    <row r="2269" spans="2:31"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</row>
    <row r="2270" spans="2:31"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</row>
    <row r="2271" spans="2:31"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</row>
    <row r="2272" spans="2:31"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</row>
    <row r="2273" spans="2:31"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</row>
    <row r="2274" spans="2:31"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</row>
    <row r="2275" spans="2:31"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</row>
    <row r="2276" spans="2:31"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</row>
    <row r="2277" spans="2:31"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</row>
    <row r="2278" spans="2:31"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</row>
    <row r="2279" spans="2:31"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</row>
    <row r="2280" spans="2:31"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</row>
    <row r="2281" spans="2:31"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</row>
    <row r="2282" spans="2:31"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</row>
    <row r="2283" spans="2:31"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</row>
    <row r="2284" spans="2:31"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</row>
    <row r="2285" spans="2:31"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</row>
    <row r="2286" spans="2:31"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</row>
    <row r="2287" spans="2:31"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</row>
    <row r="2288" spans="2:31"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</row>
    <row r="2289" spans="2:31"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</row>
    <row r="2290" spans="2:31"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</row>
    <row r="2291" spans="2:31"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</row>
    <row r="2292" spans="2:31"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</row>
    <row r="2293" spans="2:31"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</row>
    <row r="2294" spans="2:31"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</row>
    <row r="2295" spans="2:31"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</row>
    <row r="2296" spans="2:31"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</row>
    <row r="2297" spans="2:31"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</row>
    <row r="2298" spans="2:31"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</row>
    <row r="2299" spans="2:31"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</row>
    <row r="2300" spans="2:31"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</row>
    <row r="2301" spans="2:31"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</row>
    <row r="2302" spans="2:31"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</row>
    <row r="2303" spans="2:31"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</row>
    <row r="2304" spans="2:31"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</row>
    <row r="2305" spans="2:31"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</row>
    <row r="2306" spans="2:31"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</row>
    <row r="2307" spans="2:31"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</row>
    <row r="2308" spans="2:31"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</row>
    <row r="2309" spans="2:31"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</row>
    <row r="2310" spans="2:31"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</row>
    <row r="2311" spans="2:31"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</row>
    <row r="2312" spans="2:31"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</row>
    <row r="2313" spans="2:31"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</row>
    <row r="2314" spans="2:31"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</row>
    <row r="2315" spans="2:31"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</row>
    <row r="2316" spans="2:31"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</row>
    <row r="2317" spans="2:31"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</row>
    <row r="2318" spans="2:31"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</row>
    <row r="2319" spans="2:31"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</row>
    <row r="2320" spans="2:31"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</row>
    <row r="2321" spans="2:31"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</row>
    <row r="2322" spans="2:31"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</row>
    <row r="2323" spans="2:31"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</row>
    <row r="2324" spans="2:31"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</row>
    <row r="2325" spans="2:31"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</row>
    <row r="2326" spans="2:31"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</row>
    <row r="2327" spans="2:31"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</row>
    <row r="2328" spans="2:31"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</row>
    <row r="2329" spans="2:31"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</row>
    <row r="2330" spans="2:31"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</row>
    <row r="2331" spans="2:31"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</row>
    <row r="2332" spans="2:31"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</row>
    <row r="2333" spans="2:31"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</row>
    <row r="2334" spans="2:31"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</row>
    <row r="2335" spans="2:31"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</row>
    <row r="2336" spans="2:31"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</row>
    <row r="2337" spans="2:31"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</row>
    <row r="2338" spans="2:31"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</row>
    <row r="2339" spans="2:31"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</row>
    <row r="2340" spans="2:31"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</row>
    <row r="2341" spans="2:31"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</row>
    <row r="2342" spans="2:31"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</row>
    <row r="2343" spans="2:31"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</row>
    <row r="2344" spans="2:31"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</row>
    <row r="2345" spans="2:31"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</row>
    <row r="2346" spans="2:31"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</row>
    <row r="2347" spans="2:31"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</row>
    <row r="2348" spans="2:31"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</row>
    <row r="2349" spans="2:31"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</row>
    <row r="2350" spans="2:31"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</row>
    <row r="2351" spans="2:31"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</row>
    <row r="2352" spans="2:31"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</row>
    <row r="2353" spans="2:31"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</row>
    <row r="2354" spans="2:31"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</row>
    <row r="2355" spans="2:31"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</row>
    <row r="2356" spans="2:31"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</row>
    <row r="2357" spans="2:31"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</row>
    <row r="2358" spans="2:31"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</row>
    <row r="2359" spans="2:31"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</row>
    <row r="2360" spans="2:31"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</row>
    <row r="2361" spans="2:31"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</row>
    <row r="2362" spans="2:31"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</row>
    <row r="2363" spans="2:31"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</row>
    <row r="2364" spans="2:31"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</row>
    <row r="2365" spans="2:31"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</row>
    <row r="2366" spans="2:31"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</row>
    <row r="2367" spans="2:31"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</row>
    <row r="2368" spans="2:31"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</row>
    <row r="2369" spans="2:31"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</row>
    <row r="2370" spans="2:31"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</row>
    <row r="2371" spans="2:31"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</row>
    <row r="2372" spans="2:31"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</row>
    <row r="2373" spans="2:31"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</row>
    <row r="2374" spans="2:31"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</row>
    <row r="2375" spans="2:31"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</row>
    <row r="2376" spans="2:31"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</row>
    <row r="2377" spans="2:31"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</row>
    <row r="2378" spans="2:31"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</row>
    <row r="2379" spans="2:31"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</row>
    <row r="2380" spans="2:31"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</row>
    <row r="2381" spans="2:31"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</row>
    <row r="2382" spans="2:31"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</row>
    <row r="2383" spans="2:31"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</row>
    <row r="2384" spans="2:31"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</row>
    <row r="2385" spans="2:31"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</row>
    <row r="2386" spans="2:31"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</row>
    <row r="2387" spans="2:31"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</row>
    <row r="2388" spans="2:31"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</row>
    <row r="2389" spans="2:31"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</row>
    <row r="2390" spans="2:31"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</row>
    <row r="2391" spans="2:31"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</row>
    <row r="2392" spans="2:31"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</row>
    <row r="2393" spans="2:31"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</row>
    <row r="2394" spans="2:31"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</row>
    <row r="2395" spans="2:31"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</row>
    <row r="2396" spans="2:31"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</row>
    <row r="2397" spans="2:31"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</row>
    <row r="2398" spans="2:31"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</row>
    <row r="2399" spans="2:31"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</row>
    <row r="2400" spans="2:31"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</row>
    <row r="2401" spans="2:31"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</row>
    <row r="2402" spans="2:31"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</row>
    <row r="2403" spans="2:31"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</row>
    <row r="2404" spans="2:31"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</row>
    <row r="2405" spans="2:31"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</row>
    <row r="2406" spans="2:31"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</row>
    <row r="2407" spans="2:31"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</row>
    <row r="2408" spans="2:31"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</row>
    <row r="2409" spans="2:31"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</row>
    <row r="2410" spans="2:31"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</row>
    <row r="2411" spans="2:31"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</row>
    <row r="2412" spans="2:31"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</row>
    <row r="2413" spans="2:31"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</row>
    <row r="2414" spans="2:31"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</row>
    <row r="2415" spans="2:31"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</row>
    <row r="2416" spans="2:31"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</row>
    <row r="2417" spans="2:31"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</row>
    <row r="2418" spans="2:31"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</row>
    <row r="2419" spans="2:31"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</row>
    <row r="2420" spans="2:31"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</row>
    <row r="2421" spans="2:31"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</row>
    <row r="2422" spans="2:31"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</row>
    <row r="2423" spans="2:31"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</row>
    <row r="2424" spans="2:31"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</row>
    <row r="2425" spans="2:31"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</row>
    <row r="2426" spans="2:31"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</row>
    <row r="2427" spans="2:31"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</row>
    <row r="2428" spans="2:31"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</row>
    <row r="2429" spans="2:31"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</row>
    <row r="2430" spans="2:31"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</row>
    <row r="2431" spans="2:31"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</row>
    <row r="2432" spans="2:31"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</row>
    <row r="2433" spans="2:31"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</row>
    <row r="2434" spans="2:31"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</row>
    <row r="2435" spans="2:31"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</row>
    <row r="2436" spans="2:31"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</row>
    <row r="2437" spans="2:31"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</row>
    <row r="2438" spans="2:31"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</row>
    <row r="2439" spans="2:31"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</row>
    <row r="2440" spans="2:31"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</row>
    <row r="2441" spans="2:31"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</row>
    <row r="2442" spans="2:31"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</row>
    <row r="2443" spans="2:31"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</row>
    <row r="2444" spans="2:31"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</row>
    <row r="2445" spans="2:31"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</row>
    <row r="2446" spans="2:31"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</row>
    <row r="2447" spans="2:31"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</row>
    <row r="2448" spans="2:31"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</row>
    <row r="2449" spans="2:31"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</row>
    <row r="2450" spans="2:31"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</row>
    <row r="2451" spans="2:31"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</row>
    <row r="2452" spans="2:31"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</row>
    <row r="2453" spans="2:31"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</row>
    <row r="2454" spans="2:31"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</row>
    <row r="2455" spans="2:31"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</row>
    <row r="2456" spans="2:31"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</row>
    <row r="2457" spans="2:31"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</row>
    <row r="2458" spans="2:31"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</row>
    <row r="2459" spans="2:31"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</row>
    <row r="2460" spans="2:31"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</row>
    <row r="2461" spans="2:31"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</row>
    <row r="2462" spans="2:31"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</row>
    <row r="2463" spans="2:31"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</row>
    <row r="2464" spans="2:31"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</row>
    <row r="2465" spans="2:31"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</row>
    <row r="2466" spans="2:31"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</row>
    <row r="2467" spans="2:31"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</row>
    <row r="2468" spans="2:31"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</row>
    <row r="2469" spans="2:31"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</row>
    <row r="2470" spans="2:31"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</row>
    <row r="2471" spans="2:31"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</row>
    <row r="2472" spans="2:31"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</row>
    <row r="2473" spans="2:31"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</row>
    <row r="2474" spans="2:31"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</row>
    <row r="2475" spans="2:31"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</row>
    <row r="2476" spans="2:31"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</row>
    <row r="2477" spans="2:31"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</row>
    <row r="2478" spans="2:31"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</row>
    <row r="2479" spans="2:31"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</row>
    <row r="2480" spans="2:31"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</row>
    <row r="2481" spans="2:31"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</row>
    <row r="2482" spans="2:31"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</row>
    <row r="2483" spans="2:31"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</row>
    <row r="2484" spans="2:31"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</row>
    <row r="2485" spans="2:31"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</row>
    <row r="2486" spans="2:31"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</row>
    <row r="2487" spans="2:31"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</row>
    <row r="2488" spans="2:31"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</row>
    <row r="2489" spans="2:31"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</row>
    <row r="2490" spans="2:31"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</row>
    <row r="2491" spans="2:31"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</row>
    <row r="2492" spans="2:31"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</row>
    <row r="2493" spans="2:31"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</row>
    <row r="2494" spans="2:31"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</row>
    <row r="2495" spans="2:31"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</row>
    <row r="2496" spans="2:31"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</row>
    <row r="2497" spans="2:31"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</row>
    <row r="2498" spans="2:31"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</row>
    <row r="2499" spans="2:31"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</row>
    <row r="2500" spans="2:31"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</row>
    <row r="2501" spans="2:31"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</row>
    <row r="2502" spans="2:31"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</row>
    <row r="2503" spans="2:31"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</row>
    <row r="2504" spans="2:31"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</row>
    <row r="2505" spans="2:31"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</row>
    <row r="2506" spans="2:31"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</row>
    <row r="2507" spans="2:31"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</row>
    <row r="2508" spans="2:31"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</row>
    <row r="2509" spans="2:31"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</row>
    <row r="2510" spans="2:31"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</row>
    <row r="2511" spans="2:31"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</row>
    <row r="2512" spans="2:31"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</row>
    <row r="2513" spans="2:31"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</row>
    <row r="2514" spans="2:31"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</row>
    <row r="2515" spans="2:31"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</row>
    <row r="2516" spans="2:31"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</row>
    <row r="2517" spans="2:31"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</row>
    <row r="2518" spans="2:31"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</row>
    <row r="2519" spans="2:31"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</row>
    <row r="2520" spans="2:31"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</row>
    <row r="2521" spans="2:31"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</row>
    <row r="2522" spans="2:31"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</row>
    <row r="2523" spans="2:31"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</row>
    <row r="2524" spans="2:31"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</row>
    <row r="2525" spans="2:31"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</row>
    <row r="2526" spans="2:31"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</row>
    <row r="2527" spans="2:31"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</row>
    <row r="2528" spans="2:31"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</row>
    <row r="2529" spans="2:31"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</row>
    <row r="2530" spans="2:31"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</row>
    <row r="2531" spans="2:31"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</row>
    <row r="2532" spans="2:31"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</row>
    <row r="2533" spans="2:31"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</row>
    <row r="2534" spans="2:31"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</row>
    <row r="2535" spans="2:31"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</row>
    <row r="2536" spans="2:31"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</row>
    <row r="2537" spans="2:31"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</row>
    <row r="2538" spans="2:31"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</row>
    <row r="2539" spans="2:31"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</row>
    <row r="2540" spans="2:31"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</row>
    <row r="2541" spans="2:31"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</row>
    <row r="2542" spans="2:31"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</row>
    <row r="2543" spans="2:31"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</row>
    <row r="2544" spans="2:31"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</row>
    <row r="2545" spans="2:31"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</row>
    <row r="2546" spans="2:31"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</row>
    <row r="2547" spans="2:31"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</row>
    <row r="2548" spans="2:31"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</row>
    <row r="2549" spans="2:31"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</row>
    <row r="2550" spans="2:31"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</row>
    <row r="2551" spans="2:31"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</row>
    <row r="2552" spans="2:31"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</row>
    <row r="2553" spans="2:31"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</row>
    <row r="2554" spans="2:31"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</row>
    <row r="2555" spans="2:31"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</row>
    <row r="2556" spans="2:31"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</row>
    <row r="2557" spans="2:31"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</row>
    <row r="2558" spans="2:31"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</row>
    <row r="2559" spans="2:31"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</row>
    <row r="2560" spans="2:31"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</row>
    <row r="2561" spans="2:31"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</row>
    <row r="2562" spans="2:31"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</row>
    <row r="2563" spans="2:31"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</row>
    <row r="2564" spans="2:31"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</row>
    <row r="2565" spans="2:31"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</row>
    <row r="2566" spans="2:31"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</row>
    <row r="2567" spans="2:31"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</row>
    <row r="2568" spans="2:31"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</row>
    <row r="2569" spans="2:31"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</row>
    <row r="2570" spans="2:31"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</row>
    <row r="2571" spans="2:31"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</row>
    <row r="2572" spans="2:31"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</row>
    <row r="2573" spans="2:31"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</row>
    <row r="2574" spans="2:31"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</row>
    <row r="2575" spans="2:31"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</row>
    <row r="2576" spans="2:31"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</row>
    <row r="2577" spans="2:31"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</row>
    <row r="2578" spans="2:31"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</row>
    <row r="2579" spans="2:31"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</row>
    <row r="2580" spans="2:31"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</row>
    <row r="2581" spans="2:31"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</row>
    <row r="2582" spans="2:31"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</row>
    <row r="2583" spans="2:31"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</row>
    <row r="2584" spans="2:31"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</row>
    <row r="2585" spans="2:31"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</row>
    <row r="2586" spans="2:31"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</row>
    <row r="2587" spans="2:31"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</row>
    <row r="2588" spans="2:31"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</row>
    <row r="2589" spans="2:31"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</row>
    <row r="2590" spans="2:31"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</row>
    <row r="2591" spans="2:31"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</row>
    <row r="2592" spans="2:31"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</row>
    <row r="2593" spans="2:31"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</row>
    <row r="2594" spans="2:31"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</row>
    <row r="2595" spans="2:31"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</row>
    <row r="2596" spans="2:31"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</row>
    <row r="2597" spans="2:31"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</row>
    <row r="2598" spans="2:31"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</row>
    <row r="2599" spans="2:31"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</row>
    <row r="2600" spans="2:31"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</row>
    <row r="2601" spans="2:31"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</row>
    <row r="2602" spans="2:31"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</row>
    <row r="2603" spans="2:31"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</row>
    <row r="2604" spans="2:31"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</row>
    <row r="2605" spans="2:31"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</row>
    <row r="2606" spans="2:31"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</row>
    <row r="2607" spans="2:31"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</row>
    <row r="2608" spans="2:31"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</row>
    <row r="2609" spans="2:31"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</row>
    <row r="2610" spans="2:31"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</row>
    <row r="2611" spans="2:31"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</row>
    <row r="2612" spans="2:31"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</row>
    <row r="2613" spans="2:31"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</row>
    <row r="2614" spans="2:31"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</row>
    <row r="2615" spans="2:31"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</row>
    <row r="2616" spans="2:31"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</row>
    <row r="2617" spans="2:31"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</row>
    <row r="2618" spans="2:31"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</row>
    <row r="2619" spans="2:31"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</row>
    <row r="2620" spans="2:31"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</row>
    <row r="2621" spans="2:31"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</row>
    <row r="2622" spans="2:31"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</row>
    <row r="2623" spans="2:31"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</row>
    <row r="2624" spans="2:31"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</row>
    <row r="2625" spans="2:31"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</row>
    <row r="2626" spans="2:31"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</row>
    <row r="2627" spans="2:31"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</row>
    <row r="2628" spans="2:31"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</row>
    <row r="2629" spans="2:31"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</row>
    <row r="2630" spans="2:31"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</row>
    <row r="2631" spans="2:31"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</row>
    <row r="2632" spans="2:31"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</row>
    <row r="2633" spans="2:31"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</row>
    <row r="2634" spans="2:31"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</row>
    <row r="2635" spans="2:31"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</row>
    <row r="2636" spans="2:31"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</row>
    <row r="2637" spans="2:31"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</row>
    <row r="2638" spans="2:31"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</row>
    <row r="2639" spans="2:31"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</row>
    <row r="2640" spans="2:31"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</row>
    <row r="2641" spans="2:31"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</row>
    <row r="2642" spans="2:31"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</row>
    <row r="2643" spans="2:31"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</row>
    <row r="2644" spans="2:31"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</row>
    <row r="2645" spans="2:31"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</row>
    <row r="2646" spans="2:31"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</row>
    <row r="2647" spans="2:31"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</row>
    <row r="2648" spans="2:31"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</row>
    <row r="2649" spans="2:31"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</row>
    <row r="2650" spans="2:31"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</row>
    <row r="2651" spans="2:31"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</row>
    <row r="2652" spans="2:31"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</row>
    <row r="2653" spans="2:31"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</row>
    <row r="2654" spans="2:31"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</row>
    <row r="2655" spans="2:31"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</row>
    <row r="2656" spans="2:31"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</row>
    <row r="2657" spans="2:31"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</row>
    <row r="2658" spans="2:31"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</row>
    <row r="2659" spans="2:31"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</row>
    <row r="2660" spans="2:31"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</row>
    <row r="2661" spans="2:31"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</row>
    <row r="2662" spans="2:31"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</row>
    <row r="2663" spans="2:31"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</row>
    <row r="2664" spans="2:31"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</row>
    <row r="2665" spans="2:31"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</row>
    <row r="2666" spans="2:31"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</row>
    <row r="2667" spans="2:31"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</row>
    <row r="2668" spans="2:31"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</row>
    <row r="2669" spans="2:31"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</row>
    <row r="2670" spans="2:31"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</row>
    <row r="2671" spans="2:31"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</row>
    <row r="2672" spans="2:31"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</row>
    <row r="2673" spans="2:31"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</row>
    <row r="2674" spans="2:31"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</row>
    <row r="2675" spans="2:31"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</row>
    <row r="2676" spans="2:31"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</row>
    <row r="2677" spans="2:31"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</row>
    <row r="2678" spans="2:31"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</row>
    <row r="2679" spans="2:31"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</row>
    <row r="2680" spans="2:31"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</row>
    <row r="2681" spans="2:31"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</row>
    <row r="2682" spans="2:31"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</row>
    <row r="2683" spans="2:31"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</row>
    <row r="2684" spans="2:31"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</row>
    <row r="2685" spans="2:31"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</row>
    <row r="2686" spans="2:31"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</row>
    <row r="2687" spans="2:31"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</row>
    <row r="2688" spans="2:31"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</row>
    <row r="2689" spans="2:31"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</row>
    <row r="2690" spans="2:31"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</row>
    <row r="2691" spans="2:31"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</row>
    <row r="2692" spans="2:31"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</row>
    <row r="2693" spans="2:31"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</row>
    <row r="2694" spans="2:31"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</row>
    <row r="2695" spans="2:31"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</row>
    <row r="2696" spans="2:31"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</row>
    <row r="2697" spans="2:31"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</row>
    <row r="2698" spans="2:31"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</row>
    <row r="2699" spans="2:31"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</row>
    <row r="2700" spans="2:31"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</row>
    <row r="2701" spans="2:31"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</row>
    <row r="2702" spans="2:31"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</row>
    <row r="2703" spans="2:31"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</row>
    <row r="2704" spans="2:31"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</row>
    <row r="2705" spans="2:31"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</row>
    <row r="2706" spans="2:31"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</row>
    <row r="2707" spans="2:31"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</row>
    <row r="2708" spans="2:31"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</row>
    <row r="2709" spans="2:31"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</row>
    <row r="2710" spans="2:31"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</row>
    <row r="2711" spans="2:31"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</row>
    <row r="2712" spans="2:31"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</row>
    <row r="2713" spans="2:31"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</row>
    <row r="2714" spans="2:31"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</row>
    <row r="2715" spans="2:31"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</row>
    <row r="2716" spans="2:31"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</row>
    <row r="2717" spans="2:31"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</row>
    <row r="2718" spans="2:31"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</row>
    <row r="2719" spans="2:31"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</row>
    <row r="2720" spans="2:31"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</row>
    <row r="2721" spans="2:31"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</row>
    <row r="2722" spans="2:31"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</row>
    <row r="2723" spans="2:31"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</row>
    <row r="2724" spans="2:31"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</row>
    <row r="2725" spans="2:31"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</row>
    <row r="2726" spans="2:31"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</row>
    <row r="2727" spans="2:31"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</row>
    <row r="2728" spans="2:31"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</row>
    <row r="2729" spans="2:31"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</row>
    <row r="2730" spans="2:31"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</row>
    <row r="2731" spans="2:31"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</row>
    <row r="2732" spans="2:31"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</row>
    <row r="2733" spans="2:31"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</row>
    <row r="2734" spans="2:31"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</row>
    <row r="2735" spans="2:31"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</row>
    <row r="2736" spans="2:31"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</row>
    <row r="2737" spans="2:31"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</row>
    <row r="2738" spans="2:31"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</row>
    <row r="2739" spans="2:31"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</row>
    <row r="2740" spans="2:31"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</row>
    <row r="2741" spans="2:31"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</row>
    <row r="2742" spans="2:31"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</row>
    <row r="2743" spans="2:31"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</row>
    <row r="2744" spans="2:31"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</row>
    <row r="2745" spans="2:31"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</row>
    <row r="2746" spans="2:31"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</row>
    <row r="2747" spans="2:31"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</row>
    <row r="2748" spans="2:31"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</row>
    <row r="2749" spans="2:31"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</row>
    <row r="2750" spans="2:31"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</row>
    <row r="2751" spans="2:31"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</row>
    <row r="2752" spans="2:31"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</row>
    <row r="2753" spans="2:31"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</row>
    <row r="2754" spans="2:31"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</row>
    <row r="2755" spans="2:31"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</row>
    <row r="2756" spans="2:31"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</row>
    <row r="2757" spans="2:31"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</row>
    <row r="2758" spans="2:31"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</row>
    <row r="2759" spans="2:31"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</row>
    <row r="2760" spans="2:31"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</row>
    <row r="2761" spans="2:31"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</row>
    <row r="2762" spans="2:31"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</row>
    <row r="2763" spans="2:31"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</row>
    <row r="2764" spans="2:31"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</row>
    <row r="2765" spans="2:31"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</row>
    <row r="2766" spans="2:31"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</row>
    <row r="2767" spans="2:31"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</row>
    <row r="2768" spans="2:31"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</row>
    <row r="2769" spans="2:31"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</row>
    <row r="2770" spans="2:31"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</row>
    <row r="2771" spans="2:31"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</row>
    <row r="2772" spans="2:31"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</row>
    <row r="2773" spans="2:31"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</row>
    <row r="2774" spans="2:31"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</row>
    <row r="2775" spans="2:31"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</row>
    <row r="2776" spans="2:31"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</row>
    <row r="2777" spans="2:31"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</row>
    <row r="2778" spans="2:31"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</row>
    <row r="2779" spans="2:31"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</row>
    <row r="2780" spans="2:31"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</row>
    <row r="2781" spans="2:31"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</row>
    <row r="2782" spans="2:31"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</row>
    <row r="2783" spans="2:31"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</row>
    <row r="2784" spans="2:31"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</row>
    <row r="2785" spans="2:31"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</row>
    <row r="2786" spans="2:31"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</row>
    <row r="2787" spans="2:31"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</row>
    <row r="2788" spans="2:31"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</row>
    <row r="2789" spans="2:31"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</row>
    <row r="2790" spans="2:31"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</row>
    <row r="2791" spans="2:31"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</row>
    <row r="2792" spans="2:31"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</row>
    <row r="2793" spans="2:31"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</row>
    <row r="2794" spans="2:31"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</row>
    <row r="2795" spans="2:31"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</row>
    <row r="2796" spans="2:31"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</row>
    <row r="2797" spans="2:31"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</row>
    <row r="2798" spans="2:31"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</row>
    <row r="2799" spans="2:31"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</row>
    <row r="2800" spans="2:31"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</row>
    <row r="2801" spans="2:31"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</row>
    <row r="2802" spans="2:31"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</row>
    <row r="2803" spans="2:31"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</row>
    <row r="2804" spans="2:31"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</row>
    <row r="2805" spans="2:31"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</row>
    <row r="2806" spans="2:31"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</row>
    <row r="2807" spans="2:31"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</row>
    <row r="2808" spans="2:31"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</row>
    <row r="2809" spans="2:31"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</row>
    <row r="2810" spans="2:31"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</row>
    <row r="2811" spans="2:31"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</row>
    <row r="2812" spans="2:31"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</row>
    <row r="2813" spans="2:31"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</row>
    <row r="2814" spans="2:31"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</row>
    <row r="2815" spans="2:31"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</row>
    <row r="2816" spans="2:31"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</row>
    <row r="2817" spans="2:31"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</row>
    <row r="2818" spans="2:31"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</row>
    <row r="2819" spans="2:31"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</row>
    <row r="2820" spans="2:31"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</row>
    <row r="2821" spans="2:31"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</row>
    <row r="2822" spans="2:31"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</row>
    <row r="2823" spans="2:31"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</row>
    <row r="2824" spans="2:31"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</row>
    <row r="2825" spans="2:31"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</row>
    <row r="2826" spans="2:31"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</row>
    <row r="2827" spans="2:31"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</row>
    <row r="2828" spans="2:31"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</row>
    <row r="2829" spans="2:31"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</row>
    <row r="2830" spans="2:31"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</row>
    <row r="2831" spans="2:31"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</row>
    <row r="2832" spans="2:31"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</row>
    <row r="2833" spans="2:31"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</row>
    <row r="2834" spans="2:31"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</row>
    <row r="2835" spans="2:31"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</row>
    <row r="2836" spans="2:31"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</row>
    <row r="2837" spans="2:31"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</row>
    <row r="2838" spans="2:31"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</row>
    <row r="2839" spans="2:31"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</row>
    <row r="2840" spans="2:31"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</row>
    <row r="2841" spans="2:31"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</row>
    <row r="2842" spans="2:31"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</row>
    <row r="2843" spans="2:31"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</row>
    <row r="2844" spans="2:31"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</row>
    <row r="2845" spans="2:31"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</row>
    <row r="2846" spans="2:31"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</row>
    <row r="2847" spans="2:31"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</row>
    <row r="2848" spans="2:31"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</row>
    <row r="2849" spans="2:31"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</row>
    <row r="2850" spans="2:31"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</row>
    <row r="2851" spans="2:31"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</row>
    <row r="2852" spans="2:31"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</row>
    <row r="2853" spans="2:31"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</row>
    <row r="2854" spans="2:31"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</row>
    <row r="2855" spans="2:31"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</row>
    <row r="2856" spans="2:31"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</row>
    <row r="2857" spans="2:31"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</row>
    <row r="2858" spans="2:31"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</row>
    <row r="2859" spans="2:31"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</row>
    <row r="2860" spans="2:31"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</row>
    <row r="2861" spans="2:31"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</row>
    <row r="2862" spans="2:31"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</row>
    <row r="2863" spans="2:31"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</row>
    <row r="2864" spans="2:31"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</row>
    <row r="2865" spans="2:31"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</row>
    <row r="2866" spans="2:31"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</row>
    <row r="2867" spans="2:31"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</row>
    <row r="2868" spans="2:31"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</row>
    <row r="2869" spans="2:31"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</row>
    <row r="2870" spans="2:31"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</row>
    <row r="2871" spans="2:31"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</row>
    <row r="2872" spans="2:31"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</row>
    <row r="2873" spans="2:31"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</row>
    <row r="2874" spans="2:31"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</row>
    <row r="2875" spans="2:31"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</row>
    <row r="2876" spans="2:31"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</row>
    <row r="2877" spans="2:31"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</row>
    <row r="2878" spans="2:31"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</row>
    <row r="2879" spans="2:31"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</row>
    <row r="2880" spans="2:31"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</row>
    <row r="2881" spans="2:31"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</row>
    <row r="2882" spans="2:31"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</row>
    <row r="2883" spans="2:31"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</row>
    <row r="2884" spans="2:31"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</row>
    <row r="2885" spans="2:31"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</row>
    <row r="2886" spans="2:31"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</row>
    <row r="2887" spans="2:31"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</row>
    <row r="2888" spans="2:31"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</row>
    <row r="2889" spans="2:31"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</row>
    <row r="2890" spans="2:31"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</row>
    <row r="2891" spans="2:31"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</row>
    <row r="2892" spans="2:31"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</row>
    <row r="2893" spans="2:31"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</row>
    <row r="2894" spans="2:31"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</row>
    <row r="2895" spans="2:31"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</row>
    <row r="2896" spans="2:31"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</row>
    <row r="2897" spans="2:31"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</row>
    <row r="2898" spans="2:31"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</row>
    <row r="2899" spans="2:31"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</row>
    <row r="2900" spans="2:31"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</row>
    <row r="2901" spans="2:31"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</row>
    <row r="2902" spans="2:31"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</row>
    <row r="2903" spans="2:31"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</row>
    <row r="2904" spans="2:31"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</row>
    <row r="2905" spans="2:31"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</row>
    <row r="2906" spans="2:31"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</row>
    <row r="2907" spans="2:31"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</row>
    <row r="2908" spans="2:31"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</row>
    <row r="2909" spans="2:31"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</row>
    <row r="2910" spans="2:31"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</row>
    <row r="2911" spans="2:31"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</row>
    <row r="2912" spans="2:31"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</row>
    <row r="2913" spans="2:31"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</row>
    <row r="2914" spans="2:31"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</row>
    <row r="2915" spans="2:31"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</row>
    <row r="2916" spans="2:31"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</row>
    <row r="2917" spans="2:31"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</row>
    <row r="2918" spans="2:31"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</row>
    <row r="2919" spans="2:31"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</row>
    <row r="2920" spans="2:31"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</row>
    <row r="2921" spans="2:31"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</row>
    <row r="2922" spans="2:31"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</row>
    <row r="2923" spans="2:31"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</row>
    <row r="2924" spans="2:31"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</row>
    <row r="2925" spans="2:31"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</row>
    <row r="2926" spans="2:31"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</row>
    <row r="2927" spans="2:31"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</row>
    <row r="2928" spans="2:31"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</row>
    <row r="2929" spans="2:31"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</row>
    <row r="2930" spans="2:31"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</row>
    <row r="2931" spans="2:31"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</row>
    <row r="2932" spans="2:31"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</row>
    <row r="2933" spans="2:31"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</row>
    <row r="2934" spans="2:31"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</row>
    <row r="2935" spans="2:31"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</row>
    <row r="2936" spans="2:31"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</row>
    <row r="2937" spans="2:31"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</row>
    <row r="2938" spans="2:31"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</row>
    <row r="2939" spans="2:31"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</row>
    <row r="2940" spans="2:31"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</row>
    <row r="2941" spans="2:31"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</row>
    <row r="2942" spans="2:31"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</row>
    <row r="2943" spans="2:31"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</row>
    <row r="2944" spans="2:31"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</row>
    <row r="2945" spans="2:31"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</row>
    <row r="2946" spans="2:31"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</row>
    <row r="2947" spans="2:31"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</row>
    <row r="2948" spans="2:31"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</row>
    <row r="2949" spans="2:31"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</row>
    <row r="2950" spans="2:31"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</row>
    <row r="2951" spans="2:31"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</row>
    <row r="2952" spans="2:31"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</row>
    <row r="2953" spans="2:31"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</row>
    <row r="2954" spans="2:31"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</row>
    <row r="2955" spans="2:31"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</row>
    <row r="2956" spans="2:31"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</row>
    <row r="2957" spans="2:31"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</row>
    <row r="2958" spans="2:31"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</row>
    <row r="2959" spans="2:31"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</row>
    <row r="2960" spans="2:31"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</row>
    <row r="2961" spans="2:31"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</row>
    <row r="2962" spans="2:31"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</row>
    <row r="2963" spans="2:31"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</row>
    <row r="2964" spans="2:31"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</row>
    <row r="2965" spans="2:31"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</row>
    <row r="2966" spans="2:31"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</row>
    <row r="2967" spans="2:31"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</row>
    <row r="2968" spans="2:31"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</row>
    <row r="2969" spans="2:31"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</row>
    <row r="2970" spans="2:31"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</row>
    <row r="2971" spans="2:31"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</row>
    <row r="2972" spans="2:31"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</row>
    <row r="2973" spans="2:31"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</row>
    <row r="2974" spans="2:31"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</row>
    <row r="2975" spans="2:31"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</row>
    <row r="2976" spans="2:31"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</row>
    <row r="2977" spans="2:31"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</row>
    <row r="2978" spans="2:31"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</row>
    <row r="2979" spans="2:31"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</row>
    <row r="2980" spans="2:31"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</row>
    <row r="2981" spans="2:31"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</row>
    <row r="2982" spans="2:31"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</row>
    <row r="2983" spans="2:31"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</row>
    <row r="2984" spans="2:31"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</row>
    <row r="2985" spans="2:31"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</row>
    <row r="2986" spans="2:31"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</row>
    <row r="2987" spans="2:31"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</row>
    <row r="2988" spans="2:31"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</row>
    <row r="2989" spans="2:31"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</row>
    <row r="2990" spans="2:31"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</row>
    <row r="2991" spans="2:31"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</row>
    <row r="2992" spans="2:31"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</row>
    <row r="2993" spans="2:31"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</row>
    <row r="2994" spans="2:31"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</row>
    <row r="2995" spans="2:31"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</row>
    <row r="2996" spans="2:31"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</row>
    <row r="2997" spans="2:31"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</row>
    <row r="2998" spans="2:31"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</row>
    <row r="2999" spans="2:31"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</row>
    <row r="3000" spans="2:31"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</row>
    <row r="3001" spans="2:31"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</row>
    <row r="3002" spans="2:31"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</row>
    <row r="3003" spans="2:31"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</row>
    <row r="3004" spans="2:31"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</row>
    <row r="3005" spans="2:31"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</row>
    <row r="3006" spans="2:31"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</row>
    <row r="3007" spans="2:31"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</row>
    <row r="3008" spans="2:31"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</row>
    <row r="3009" spans="2:31"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</row>
    <row r="3010" spans="2:31"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</row>
    <row r="3011" spans="2:31"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</row>
    <row r="3012" spans="2:31"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</row>
    <row r="3013" spans="2:31"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</row>
    <row r="3014" spans="2:31"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</row>
    <row r="3015" spans="2:31"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</row>
    <row r="3016" spans="2:31"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</row>
    <row r="3017" spans="2:31"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</row>
    <row r="3018" spans="2:31"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</row>
    <row r="3019" spans="2:31"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</row>
    <row r="3020" spans="2:31"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</row>
    <row r="3021" spans="2:31"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</row>
    <row r="3022" spans="2:31"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</row>
    <row r="3023" spans="2:31"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</row>
    <row r="3024" spans="2:31"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</row>
    <row r="3025" spans="2:31"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</row>
    <row r="3026" spans="2:31"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</row>
    <row r="3027" spans="2:31"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</row>
    <row r="3028" spans="2:31"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</row>
    <row r="3029" spans="2:31"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</row>
    <row r="3030" spans="2:31"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</row>
    <row r="3031" spans="2:31"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</row>
    <row r="3032" spans="2:31"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</row>
    <row r="3033" spans="2:31"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</row>
    <row r="3034" spans="2:31"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</row>
    <row r="3035" spans="2:31"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</row>
    <row r="3036" spans="2:31"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</row>
    <row r="3037" spans="2:31"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</row>
    <row r="3038" spans="2:31"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</row>
    <row r="3039" spans="2:31"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</row>
    <row r="3040" spans="2:31"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</row>
    <row r="3041" spans="2:31"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</row>
    <row r="3042" spans="2:31"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</row>
    <row r="3043" spans="2:31"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</row>
    <row r="3044" spans="2:31"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</row>
    <row r="3045" spans="2:31"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</row>
    <row r="3046" spans="2:31"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</row>
    <row r="3047" spans="2:31"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</row>
    <row r="3048" spans="2:31"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</row>
    <row r="3049" spans="2:31"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</row>
    <row r="3050" spans="2:31"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</row>
    <row r="3051" spans="2:31"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</row>
    <row r="3052" spans="2:31"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</row>
    <row r="3053" spans="2:31"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</row>
    <row r="3054" spans="2:31"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</row>
    <row r="3055" spans="2:31"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</row>
    <row r="3056" spans="2:31"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</row>
    <row r="3057" spans="2:31"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</row>
    <row r="3058" spans="2:31"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</row>
    <row r="3059" spans="2:31"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</row>
    <row r="3060" spans="2:31"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</row>
    <row r="3061" spans="2:31"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</row>
    <row r="3062" spans="2:31"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</row>
    <row r="3063" spans="2:31"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</row>
    <row r="3064" spans="2:31"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</row>
    <row r="3065" spans="2:31"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</row>
    <row r="3066" spans="2:31"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</row>
    <row r="3067" spans="2:31"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</row>
    <row r="3068" spans="2:31"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</row>
    <row r="3069" spans="2:31"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</row>
    <row r="3070" spans="2:31"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</row>
    <row r="3071" spans="2:31"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</row>
    <row r="3072" spans="2:31"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</row>
    <row r="3073" spans="2:31"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</row>
    <row r="3074" spans="2:31"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</row>
    <row r="3075" spans="2:31"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</row>
    <row r="3076" spans="2:31"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</row>
    <row r="3077" spans="2:31"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</row>
    <row r="3078" spans="2:31"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</row>
    <row r="3079" spans="2:31"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</row>
    <row r="3080" spans="2:31"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</row>
    <row r="3081" spans="2:31"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</row>
    <row r="3082" spans="2:31"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</row>
    <row r="3083" spans="2:31"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</row>
    <row r="3084" spans="2:31"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</row>
    <row r="3085" spans="2:31"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</row>
    <row r="3086" spans="2:31"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</row>
    <row r="3087" spans="2:31"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</row>
    <row r="3088" spans="2:31"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</row>
    <row r="3089" spans="2:31"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</row>
    <row r="3090" spans="2:31"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</row>
    <row r="3091" spans="2:31"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</row>
    <row r="3092" spans="2:31"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</row>
    <row r="3093" spans="2:31"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</row>
    <row r="3094" spans="2:31"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</row>
    <row r="3095" spans="2:31"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</row>
    <row r="3096" spans="2:31"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</row>
    <row r="3097" spans="2:31"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</row>
    <row r="3098" spans="2:31"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</row>
    <row r="3099" spans="2:31"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</row>
    <row r="3100" spans="2:31"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</row>
    <row r="3101" spans="2:31"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</row>
    <row r="3102" spans="2:31"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</row>
    <row r="3103" spans="2:31"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</row>
    <row r="3104" spans="2:31"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</row>
    <row r="3105" spans="2:31"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</row>
    <row r="3106" spans="2:31"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</row>
    <row r="3107" spans="2:31"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</row>
    <row r="3108" spans="2:31"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</row>
    <row r="3109" spans="2:31"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</row>
    <row r="3110" spans="2:31"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</row>
    <row r="3111" spans="2:31"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</row>
    <row r="3112" spans="2:31"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</row>
    <row r="3113" spans="2:31"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</row>
    <row r="3114" spans="2:31"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</row>
    <row r="3115" spans="2:31"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</row>
    <row r="3116" spans="2:31"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</row>
    <row r="3117" spans="2:31"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</row>
    <row r="3118" spans="2:31"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</row>
    <row r="3119" spans="2:31"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</row>
    <row r="3120" spans="2:31"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</row>
    <row r="3121" spans="2:31"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</row>
    <row r="3122" spans="2:31"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</row>
    <row r="3123" spans="2:31"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</row>
    <row r="3124" spans="2:31"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</row>
    <row r="3125" spans="2:31"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</row>
    <row r="3126" spans="2:31"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</row>
    <row r="3127" spans="2:31"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</row>
    <row r="3128" spans="2:31"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</row>
    <row r="3129" spans="2:31"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</row>
    <row r="3130" spans="2:31"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</row>
    <row r="3131" spans="2:31"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</row>
    <row r="3132" spans="2:31"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</row>
    <row r="3133" spans="2:31"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</row>
    <row r="3134" spans="2:31"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</row>
    <row r="3135" spans="2:31"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</row>
    <row r="3136" spans="2:31"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</row>
    <row r="3137" spans="2:31"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</row>
    <row r="3138" spans="2:31"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</row>
    <row r="3139" spans="2:31"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</row>
    <row r="3140" spans="2:31"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</row>
    <row r="3141" spans="2:31"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</row>
    <row r="3142" spans="2:31"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</row>
    <row r="3143" spans="2:31"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</row>
    <row r="3144" spans="2:31"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</row>
    <row r="3145" spans="2:31"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</row>
    <row r="3146" spans="2:31"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</row>
    <row r="3147" spans="2:31"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</row>
    <row r="3148" spans="2:31"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</row>
    <row r="3149" spans="2:31"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</row>
    <row r="3150" spans="2:31"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</row>
    <row r="3151" spans="2:31"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</row>
    <row r="3152" spans="2:31"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</row>
    <row r="3153" spans="2:31"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</row>
    <row r="3154" spans="2:31"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</row>
    <row r="3155" spans="2:31"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</row>
    <row r="3156" spans="2:31"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</row>
    <row r="3157" spans="2:31"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</row>
    <row r="3158" spans="2:31"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</row>
    <row r="3159" spans="2:31"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</row>
    <row r="3160" spans="2:31"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</row>
    <row r="3161" spans="2:31"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</row>
    <row r="3162" spans="2:31"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</row>
    <row r="3163" spans="2:31"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</row>
    <row r="3164" spans="2:31"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</row>
    <row r="3165" spans="2:31"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</row>
    <row r="3166" spans="2:31"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</row>
    <row r="3167" spans="2:31"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</row>
    <row r="3168" spans="2:31"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</row>
    <row r="3169" spans="2:31"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</row>
    <row r="3170" spans="2:31"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</row>
    <row r="3171" spans="2:31"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</row>
    <row r="3172" spans="2:31"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</row>
    <row r="3173" spans="2:31"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</row>
    <row r="3174" spans="2:31"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</row>
    <row r="3175" spans="2:31"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</row>
    <row r="3176" spans="2:31"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</row>
    <row r="3177" spans="2:31"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</row>
    <row r="3178" spans="2:31"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</row>
    <row r="3179" spans="2:31"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</row>
    <row r="3180" spans="2:31"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</row>
    <row r="3181" spans="2:31"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</row>
    <row r="3182" spans="2:31"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</row>
    <row r="3183" spans="2:31"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</row>
    <row r="3184" spans="2:31"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</row>
    <row r="3185" spans="2:31"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</row>
    <row r="3186" spans="2:31"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</row>
    <row r="3187" spans="2:31"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</row>
    <row r="3188" spans="2:31"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</row>
    <row r="3189" spans="2:31"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</row>
    <row r="3190" spans="2:31"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</row>
    <row r="3191" spans="2:31"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</row>
    <row r="3192" spans="2:31"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</row>
    <row r="3193" spans="2:31"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</row>
    <row r="3194" spans="2:31"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</row>
    <row r="3195" spans="2:31"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</row>
    <row r="3196" spans="2:31"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</row>
    <row r="3197" spans="2:31"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</row>
    <row r="3198" spans="2:31"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</row>
    <row r="3199" spans="2:31"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</row>
    <row r="3200" spans="2:31"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</row>
    <row r="3201" spans="2:31"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</row>
    <row r="3202" spans="2:31"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</row>
    <row r="3203" spans="2:31"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</row>
    <row r="3204" spans="2:31"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</row>
    <row r="3205" spans="2:31"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</row>
    <row r="3206" spans="2:31"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</row>
    <row r="3207" spans="2:31"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</row>
    <row r="3208" spans="2:31"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</row>
    <row r="3209" spans="2:31"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</row>
    <row r="3210" spans="2:31"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</row>
    <row r="3211" spans="2:31"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</row>
    <row r="3212" spans="2:31"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</row>
    <row r="3213" spans="2:31"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</row>
    <row r="3214" spans="2:31"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</row>
    <row r="3215" spans="2:31"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</row>
    <row r="3216" spans="2:31"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</row>
    <row r="3217" spans="2:31"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</row>
    <row r="3218" spans="2:31"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</row>
    <row r="3219" spans="2:31"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</row>
    <row r="3220" spans="2:31"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</row>
    <row r="3221" spans="2:31"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</row>
    <row r="3222" spans="2:31"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</row>
    <row r="3223" spans="2:31"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</row>
    <row r="3224" spans="2:31"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</row>
    <row r="3225" spans="2:31"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</row>
    <row r="3226" spans="2:31"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</row>
    <row r="3227" spans="2:31"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</row>
    <row r="3228" spans="2:31"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</row>
    <row r="3229" spans="2:31"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</row>
    <row r="3230" spans="2:31"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</row>
    <row r="3231" spans="2:31"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</row>
    <row r="3232" spans="2:31"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</row>
    <row r="3233" spans="2:31"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</row>
    <row r="3234" spans="2:31"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</row>
    <row r="3235" spans="2:31"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</row>
    <row r="3236" spans="2:31"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</row>
    <row r="3237" spans="2:31"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</row>
    <row r="3238" spans="2:31"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</row>
    <row r="3239" spans="2:31"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</row>
    <row r="3240" spans="2:31"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</row>
    <row r="3241" spans="2:31"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</row>
    <row r="3242" spans="2:31"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</row>
    <row r="3243" spans="2:31"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</row>
    <row r="3244" spans="2:31"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</row>
    <row r="3245" spans="2:31"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</row>
    <row r="3246" spans="2:31"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</row>
    <row r="3247" spans="2:31"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</row>
    <row r="3248" spans="2:31"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</row>
    <row r="3249" spans="2:31"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</row>
    <row r="3250" spans="2:31"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</row>
    <row r="3251" spans="2:31"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</row>
    <row r="3252" spans="2:31"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</row>
    <row r="3253" spans="2:31"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</row>
    <row r="3254" spans="2:31"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</row>
    <row r="3255" spans="2:31"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</row>
    <row r="3256" spans="2:31"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</row>
    <row r="3257" spans="2:31"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</row>
    <row r="3258" spans="2:31"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</row>
    <row r="3259" spans="2:31"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</row>
    <row r="3260" spans="2:31"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</row>
    <row r="3261" spans="2:31"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</row>
    <row r="3262" spans="2:31"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</row>
    <row r="3263" spans="2:31"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</row>
    <row r="3264" spans="2:31"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</row>
    <row r="3265" spans="2:31"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</row>
    <row r="3266" spans="2:31"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</row>
    <row r="3267" spans="2:31"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</row>
    <row r="3268" spans="2:31"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</row>
    <row r="3269" spans="2:31"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</row>
    <row r="3270" spans="2:31"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</row>
    <row r="3271" spans="2:31"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</row>
    <row r="3272" spans="2:31"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</row>
    <row r="3273" spans="2:31"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</row>
    <row r="3274" spans="2:31"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</row>
    <row r="3275" spans="2:31"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</row>
    <row r="3276" spans="2:31"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</row>
    <row r="3277" spans="2:31"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</row>
    <row r="3278" spans="2:31"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</row>
    <row r="3279" spans="2:31"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</row>
    <row r="3280" spans="2:31"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</row>
    <row r="3281" spans="2:31"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</row>
    <row r="3282" spans="2:31"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</row>
    <row r="3283" spans="2:31"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</row>
    <row r="3284" spans="2:31"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</row>
    <row r="3285" spans="2:31"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</row>
    <row r="3286" spans="2:31"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</row>
    <row r="3287" spans="2:31"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</row>
    <row r="3288" spans="2:31"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</row>
    <row r="3289" spans="2:31"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</row>
    <row r="3290" spans="2:31"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</row>
    <row r="3291" spans="2:31"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</row>
    <row r="3292" spans="2:31"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</row>
    <row r="3293" spans="2:31"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</row>
    <row r="3294" spans="2:31"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</row>
    <row r="3295" spans="2:31"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</row>
    <row r="3296" spans="2:31"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</row>
    <row r="3297" spans="2:31"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</row>
    <row r="3298" spans="2:31"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</row>
    <row r="3299" spans="2:31"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</row>
    <row r="3300" spans="2:31"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</row>
    <row r="3301" spans="2:31"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</row>
    <row r="3302" spans="2:31"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</row>
    <row r="3303" spans="2:31"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</row>
    <row r="3304" spans="2:31"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</row>
    <row r="3305" spans="2:31"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</row>
    <row r="3306" spans="2:31"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</row>
    <row r="3307" spans="2:31"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</row>
    <row r="3308" spans="2:31"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</row>
    <row r="3309" spans="2:31"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</row>
    <row r="3310" spans="2:31"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</row>
    <row r="3311" spans="2:31"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</row>
    <row r="3312" spans="2:31"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</row>
    <row r="3313" spans="2:31"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</row>
    <row r="3314" spans="2:31"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</row>
    <row r="3315" spans="2:31"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</row>
    <row r="3316" spans="2:31"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</row>
    <row r="3317" spans="2:31"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</row>
    <row r="3318" spans="2:31"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</row>
    <row r="3319" spans="2:31"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</row>
    <row r="3320" spans="2:31"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</row>
    <row r="3321" spans="2:31"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</row>
    <row r="3322" spans="2:31"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</row>
    <row r="3323" spans="2:31"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</row>
    <row r="3324" spans="2:31"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</row>
    <row r="3325" spans="2:31"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</row>
    <row r="3326" spans="2:31"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</row>
    <row r="3327" spans="2:31"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</row>
    <row r="3328" spans="2:31"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</row>
    <row r="3329" spans="2:31"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</row>
    <row r="3330" spans="2:31"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</row>
    <row r="3331" spans="2:31"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</row>
    <row r="3332" spans="2:31"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</row>
    <row r="3333" spans="2:31"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</row>
    <row r="3334" spans="2:31"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</row>
    <row r="3335" spans="2:31"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</row>
    <row r="3336" spans="2:31"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</row>
    <row r="3337" spans="2:31"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</row>
    <row r="3338" spans="2:31"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</row>
    <row r="3339" spans="2:31"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</row>
    <row r="3340" spans="2:31"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</row>
    <row r="3341" spans="2:31"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</row>
    <row r="3342" spans="2:31"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</row>
    <row r="3343" spans="2:31"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</row>
    <row r="3344" spans="2:31"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</row>
    <row r="3345" spans="2:31"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</row>
    <row r="3346" spans="2:31"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</row>
    <row r="3347" spans="2:31"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</row>
    <row r="3348" spans="2:31"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</row>
    <row r="3349" spans="2:31"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</row>
    <row r="3350" spans="2:31"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</row>
    <row r="3351" spans="2:31"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</row>
    <row r="3352" spans="2:31"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</row>
    <row r="3353" spans="2:31"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</row>
    <row r="3354" spans="2:31"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</row>
    <row r="3355" spans="2:31"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</row>
    <row r="3356" spans="2:31"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</row>
    <row r="3357" spans="2:31"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</row>
    <row r="3358" spans="2:31"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</row>
    <row r="3359" spans="2:31"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</row>
    <row r="3360" spans="2:31"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</row>
    <row r="3361" spans="2:31"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</row>
    <row r="3362" spans="2:31"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</row>
    <row r="3363" spans="2:31"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</row>
    <row r="3364" spans="2:31"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</row>
    <row r="3365" spans="2:31"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</row>
    <row r="3366" spans="2:31"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</row>
    <row r="3367" spans="2:31"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</row>
    <row r="3368" spans="2:31"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</row>
    <row r="3369" spans="2:31"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</row>
    <row r="3370" spans="2:31"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</row>
    <row r="3371" spans="2:31"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</row>
    <row r="3372" spans="2:31"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</row>
    <row r="3373" spans="2:31"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</row>
    <row r="3374" spans="2:31"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</row>
    <row r="3375" spans="2:31"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</row>
    <row r="3376" spans="2:31"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</row>
    <row r="3377" spans="2:31"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</row>
    <row r="3378" spans="2:31"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</row>
    <row r="3379" spans="2:31"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</row>
    <row r="3380" spans="2:31"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</row>
    <row r="3381" spans="2:31"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</row>
    <row r="3382" spans="2:31"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</row>
    <row r="3383" spans="2:31"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</row>
    <row r="3384" spans="2:31"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</row>
    <row r="3385" spans="2:31"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</row>
    <row r="3386" spans="2:31"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</row>
    <row r="3387" spans="2:31"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</row>
    <row r="3388" spans="2:31"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</row>
    <row r="3389" spans="2:31"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</row>
    <row r="3390" spans="2:31"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</row>
    <row r="3391" spans="2:31"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</row>
    <row r="3392" spans="2:31"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</row>
    <row r="3393" spans="2:31"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</row>
    <row r="3394" spans="2:31"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</row>
    <row r="3395" spans="2:31"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</row>
    <row r="3396" spans="2:31"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</row>
    <row r="3397" spans="2:31"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</row>
    <row r="3398" spans="2:31"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</row>
    <row r="3399" spans="2:31"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</row>
    <row r="3400" spans="2:31"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</row>
    <row r="3401" spans="2:31"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</row>
    <row r="3402" spans="2:31"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</row>
    <row r="3403" spans="2:31"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</row>
    <row r="3404" spans="2:31"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</row>
    <row r="3405" spans="2:31"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</row>
    <row r="3406" spans="2:31"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</row>
    <row r="3407" spans="2:31"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</row>
    <row r="3408" spans="2:31"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</row>
    <row r="3409" spans="2:31"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</row>
    <row r="3410" spans="2:31"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</row>
    <row r="3411" spans="2:31"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</row>
    <row r="3412" spans="2:31"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</row>
    <row r="3413" spans="2:31"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</row>
    <row r="3414" spans="2:31"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</row>
    <row r="3415" spans="2:31"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</row>
    <row r="3416" spans="2:31"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</row>
    <row r="3417" spans="2:31"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</row>
    <row r="3418" spans="2:31"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</row>
    <row r="3419" spans="2:31"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</row>
    <row r="3420" spans="2:31"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</row>
    <row r="3421" spans="2:31"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</row>
    <row r="3422" spans="2:31"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</row>
    <row r="3423" spans="2:31"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</row>
    <row r="3424" spans="2:31"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</row>
    <row r="3425" spans="2:31"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</row>
    <row r="3426" spans="2:31"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</row>
    <row r="3427" spans="2:31"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</row>
    <row r="3428" spans="2:31"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</row>
    <row r="3429" spans="2:31"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</row>
    <row r="3430" spans="2:31"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</row>
    <row r="3431" spans="2:31"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</row>
    <row r="3432" spans="2:31"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</row>
    <row r="3433" spans="2:31"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</row>
    <row r="3434" spans="2:31"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</row>
    <row r="3435" spans="2:31"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</row>
    <row r="3436" spans="2:31"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</row>
    <row r="3437" spans="2:31"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</row>
    <row r="3438" spans="2:31"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</row>
    <row r="3439" spans="2:31"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</row>
    <row r="3440" spans="2:31"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</row>
    <row r="3441" spans="2:31"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</row>
    <row r="3442" spans="2:31"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</row>
    <row r="3443" spans="2:31"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</row>
    <row r="3444" spans="2:31"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</row>
    <row r="3445" spans="2:31"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</row>
    <row r="3446" spans="2:31"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</row>
    <row r="3447" spans="2:31"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</row>
    <row r="3448" spans="2:31"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</row>
    <row r="3449" spans="2:31"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</row>
    <row r="3450" spans="2:31"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</row>
    <row r="3451" spans="2:31"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</row>
    <row r="3452" spans="2:31"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</row>
    <row r="3453" spans="2:31"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</row>
    <row r="3454" spans="2:31"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</row>
    <row r="3455" spans="2:31"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</row>
    <row r="3456" spans="2:31"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</row>
    <row r="3457" spans="2:31"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</row>
    <row r="3458" spans="2:31"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</row>
    <row r="3459" spans="2:31"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</row>
    <row r="3460" spans="2:31"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</row>
    <row r="3461" spans="2:31"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</row>
    <row r="3462" spans="2:31"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</row>
    <row r="3463" spans="2:31"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</row>
    <row r="3464" spans="2:31"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</row>
    <row r="3465" spans="2:31"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</row>
    <row r="3466" spans="2:31"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</row>
    <row r="3467" spans="2:31"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</row>
    <row r="3468" spans="2:31"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</row>
    <row r="3469" spans="2:31"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</row>
    <row r="3470" spans="2:31"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</row>
    <row r="3471" spans="2:31"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</row>
    <row r="3472" spans="2:31"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</row>
    <row r="3473" spans="2:31"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</row>
    <row r="3474" spans="2:31"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</row>
    <row r="3475" spans="2:31"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</row>
    <row r="3476" spans="2:31"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</row>
    <row r="3477" spans="2:31"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</row>
    <row r="3478" spans="2:31"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</row>
    <row r="3479" spans="2:31"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</row>
    <row r="3480" spans="2:31"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</row>
    <row r="3481" spans="2:31"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</row>
    <row r="3482" spans="2:31"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</row>
    <row r="3483" spans="2:31"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</row>
    <row r="3484" spans="2:31"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</row>
    <row r="3485" spans="2:31"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</row>
    <row r="3486" spans="2:31"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</row>
    <row r="3487" spans="2:31"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</row>
    <row r="3488" spans="2:31"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</row>
    <row r="3489" spans="2:31"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</row>
    <row r="3490" spans="2:31"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</row>
    <row r="3491" spans="2:31"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</row>
    <row r="3492" spans="2:31"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</row>
    <row r="3493" spans="2:31"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</row>
    <row r="3494" spans="2:31"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</row>
    <row r="3495" spans="2:31"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</row>
    <row r="3496" spans="2:31"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</row>
    <row r="3497" spans="2:31"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</row>
    <row r="3498" spans="2:31"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</row>
    <row r="3499" spans="2:31"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</row>
    <row r="3500" spans="2:31"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</row>
    <row r="3501" spans="2:31"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</row>
    <row r="3502" spans="2:31"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</row>
    <row r="3503" spans="2:31"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</row>
    <row r="3504" spans="2:31"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</row>
    <row r="3505" spans="2:31"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</row>
    <row r="3506" spans="2:31"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</row>
    <row r="3507" spans="2:31"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</row>
    <row r="3508" spans="2:31"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</row>
    <row r="3509" spans="2:31"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</row>
    <row r="3510" spans="2:31"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</row>
    <row r="3511" spans="2:31"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</row>
    <row r="3512" spans="2:31"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</row>
    <row r="3513" spans="2:31"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</row>
    <row r="3514" spans="2:31"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</row>
    <row r="3515" spans="2:31"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</row>
    <row r="3516" spans="2:31"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</row>
    <row r="3517" spans="2:31"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</row>
    <row r="3518" spans="2:31"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</row>
    <row r="3519" spans="2:31"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</row>
    <row r="3520" spans="2:31"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</row>
    <row r="3521" spans="2:31"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</row>
    <row r="3522" spans="2:31"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</row>
    <row r="3523" spans="2:31"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</row>
    <row r="3524" spans="2:31"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</row>
    <row r="3525" spans="2:31"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</row>
    <row r="3526" spans="2:31"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</row>
    <row r="3527" spans="2:31"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</row>
    <row r="3528" spans="2:31"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</row>
    <row r="3529" spans="2:31"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</row>
    <row r="3530" spans="2:31"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</row>
    <row r="3531" spans="2:31"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</row>
    <row r="3532" spans="2:31"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</row>
    <row r="3533" spans="2:31"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</row>
    <row r="3534" spans="2:31"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</row>
    <row r="3535" spans="2:31"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</row>
    <row r="3536" spans="2:31"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</row>
    <row r="3537" spans="2:31"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</row>
    <row r="3538" spans="2:31"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</row>
    <row r="3539" spans="2:31"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</row>
    <row r="3540" spans="2:31"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</row>
    <row r="3541" spans="2:31"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</row>
    <row r="3542" spans="2:31"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</row>
    <row r="3543" spans="2:31"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</row>
    <row r="3544" spans="2:31"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</row>
    <row r="3545" spans="2:31"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</row>
    <row r="3546" spans="2:31"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</row>
    <row r="3547" spans="2:31"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</row>
    <row r="3548" spans="2:31"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</row>
    <row r="3549" spans="2:31"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</row>
    <row r="3550" spans="2:31"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</row>
    <row r="3551" spans="2:31"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</row>
    <row r="3552" spans="2:31"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</row>
    <row r="3553" spans="2:31"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</row>
    <row r="3554" spans="2:31"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</row>
    <row r="3555" spans="2:31"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</row>
    <row r="3556" spans="2:31"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</row>
    <row r="3557" spans="2:31"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</row>
    <row r="3558" spans="2:31"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</row>
    <row r="3559" spans="2:31"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</row>
    <row r="3560" spans="2:31"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</row>
    <row r="3561" spans="2:31"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</row>
    <row r="3562" spans="2:31"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</row>
    <row r="3563" spans="2:31"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</row>
    <row r="3564" spans="2:31"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</row>
    <row r="3565" spans="2:31"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</row>
    <row r="3566" spans="2:31"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</row>
    <row r="3567" spans="2:31"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</row>
    <row r="3568" spans="2:31"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</row>
    <row r="3569" spans="2:31"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</row>
    <row r="3570" spans="2:31"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</row>
    <row r="3571" spans="2:31"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</row>
    <row r="3572" spans="2:31"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</row>
    <row r="3573" spans="2:31"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</row>
    <row r="3574" spans="2:31"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</row>
    <row r="3575" spans="2:31"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</row>
    <row r="3576" spans="2:31"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</row>
    <row r="3577" spans="2:31"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</row>
    <row r="3578" spans="2:31"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</row>
    <row r="3579" spans="2:31"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</row>
    <row r="3580" spans="2:31"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</row>
    <row r="3581" spans="2:31"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</row>
    <row r="3582" spans="2:31"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</row>
    <row r="3583" spans="2:31"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</row>
    <row r="3584" spans="2:31"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</row>
    <row r="3585" spans="2:31"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</row>
    <row r="3586" spans="2:31"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</row>
    <row r="3587" spans="2:31"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</row>
    <row r="3588" spans="2:31"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</row>
    <row r="3589" spans="2:31"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</row>
    <row r="3590" spans="2:31"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</row>
    <row r="3591" spans="2:31"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</row>
    <row r="3592" spans="2:31"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</row>
    <row r="3593" spans="2:31"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</row>
    <row r="3594" spans="2:31"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</row>
    <row r="3595" spans="2:31"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</row>
    <row r="3596" spans="2:31"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</row>
    <row r="3597" spans="2:31"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</row>
    <row r="3598" spans="2:31"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</row>
    <row r="3599" spans="2:31"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</row>
    <row r="3600" spans="2:31"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</row>
    <row r="3601" spans="2:31"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</row>
    <row r="3602" spans="2:31"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</row>
    <row r="3603" spans="2:31"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</row>
    <row r="3604" spans="2:31"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</row>
    <row r="3605" spans="2:31"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</row>
    <row r="3606" spans="2:31"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</row>
    <row r="3607" spans="2:31"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</row>
    <row r="3608" spans="2:31"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</row>
    <row r="3609" spans="2:31"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</row>
    <row r="3610" spans="2:31"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</row>
    <row r="3611" spans="2:31"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</row>
    <row r="3612" spans="2:31"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</row>
    <row r="3613" spans="2:31"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</row>
    <row r="3614" spans="2:31"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</row>
    <row r="3615" spans="2:31"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</row>
    <row r="3616" spans="2:31"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</row>
    <row r="3617" spans="2:31"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</row>
    <row r="3618" spans="2:31"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</row>
    <row r="3619" spans="2:31"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</row>
    <row r="3620" spans="2:31"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</row>
    <row r="3621" spans="2:31"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</row>
    <row r="3622" spans="2:31"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</row>
    <row r="3623" spans="2:31"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</row>
    <row r="3624" spans="2:31"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</row>
    <row r="3625" spans="2:31"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</row>
    <row r="3626" spans="2:31"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</row>
    <row r="3627" spans="2:31"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</row>
    <row r="3628" spans="2:31"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</row>
    <row r="3629" spans="2:31"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</row>
    <row r="3630" spans="2:31"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</row>
    <row r="3631" spans="2:31"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</row>
    <row r="3632" spans="2:31"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</row>
    <row r="3633" spans="2:31"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</row>
    <row r="3634" spans="2:31"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</row>
    <row r="3635" spans="2:31"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</row>
    <row r="3636" spans="2:31"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</row>
    <row r="3637" spans="2:31"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</row>
    <row r="3638" spans="2:31"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</row>
    <row r="3639" spans="2:31"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</row>
    <row r="3640" spans="2:31"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</row>
    <row r="3641" spans="2:31"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</row>
    <row r="3642" spans="2:31"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</row>
    <row r="3643" spans="2:31"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</row>
    <row r="3644" spans="2:31"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</row>
    <row r="3645" spans="2:31"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</row>
    <row r="3646" spans="2:31"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</row>
    <row r="3647" spans="2:31"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</row>
    <row r="3648" spans="2:31"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</row>
    <row r="3649" spans="2:31"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</row>
    <row r="3650" spans="2:31"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</row>
    <row r="3651" spans="2:31"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</row>
    <row r="3652" spans="2:31"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</row>
    <row r="3653" spans="2:31"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</row>
    <row r="3654" spans="2:31"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</row>
    <row r="3655" spans="2:31"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</row>
    <row r="3656" spans="2:31"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</row>
    <row r="3657" spans="2:31"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</row>
    <row r="3658" spans="2:31"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</row>
    <row r="3659" spans="2:31"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</row>
    <row r="3660" spans="2:31"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</row>
    <row r="3661" spans="2:31"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</row>
    <row r="3662" spans="2:31"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</row>
    <row r="3663" spans="2:31"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</row>
    <row r="3664" spans="2:31"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</row>
    <row r="3665" spans="2:31"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</row>
    <row r="3666" spans="2:31"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</row>
    <row r="3667" spans="2:31"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</row>
    <row r="3668" spans="2:31"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</row>
    <row r="3669" spans="2:31"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</row>
    <row r="3670" spans="2:31"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</row>
    <row r="3671" spans="2:31"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</row>
    <row r="3672" spans="2:31"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</row>
    <row r="3673" spans="2:31"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</row>
    <row r="3674" spans="2:31"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</row>
    <row r="3675" spans="2:31"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</row>
    <row r="3676" spans="2:31"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</row>
    <row r="3677" spans="2:31"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  <c r="Z3677" s="6"/>
      <c r="AA3677" s="6"/>
      <c r="AB3677" s="6"/>
      <c r="AC3677" s="6"/>
      <c r="AD3677" s="6"/>
      <c r="AE3677" s="6"/>
    </row>
    <row r="3678" spans="2:31"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</row>
    <row r="3679" spans="2:31"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</row>
    <row r="3680" spans="2:31"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</row>
    <row r="3681" spans="2:31"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</row>
    <row r="3682" spans="2:31"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</row>
    <row r="3683" spans="2:31"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</row>
    <row r="3684" spans="2:31"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</row>
    <row r="3685" spans="2:31"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</row>
    <row r="3686" spans="2:31"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</row>
    <row r="3687" spans="2:31"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</row>
    <row r="3688" spans="2:31"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</row>
    <row r="3689" spans="2:31"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</row>
    <row r="3690" spans="2:31"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</row>
    <row r="3691" spans="2:31"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</row>
    <row r="3692" spans="2:31"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</row>
    <row r="3693" spans="2:31"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</row>
    <row r="3694" spans="2:31"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</row>
    <row r="3695" spans="2:31"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</row>
    <row r="3696" spans="2:31"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</row>
    <row r="3697" spans="2:31"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</row>
    <row r="3698" spans="2:31"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</row>
    <row r="3699" spans="2:31"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</row>
    <row r="3700" spans="2:31"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</row>
    <row r="3701" spans="2:31"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</row>
    <row r="3702" spans="2:31"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</row>
    <row r="3703" spans="2:31"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</row>
    <row r="3704" spans="2:31"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</row>
    <row r="3705" spans="2:31"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</row>
    <row r="3706" spans="2:31"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</row>
    <row r="3707" spans="2:31"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</row>
    <row r="3708" spans="2:31"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  <c r="AA3708" s="6"/>
      <c r="AB3708" s="6"/>
      <c r="AC3708" s="6"/>
      <c r="AD3708" s="6"/>
      <c r="AE3708" s="6"/>
    </row>
    <row r="3709" spans="2:31"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</row>
    <row r="3710" spans="2:31"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</row>
    <row r="3711" spans="2:31"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</row>
    <row r="3712" spans="2:31"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</row>
    <row r="3713" spans="2:31"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</row>
    <row r="3714" spans="2:31"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</row>
    <row r="3715" spans="2:31"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</row>
    <row r="3716" spans="2:31"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</row>
    <row r="3717" spans="2:31"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</row>
    <row r="3718" spans="2:31"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</row>
    <row r="3719" spans="2:31"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</row>
    <row r="3720" spans="2:31"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</row>
    <row r="3721" spans="2:31"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</row>
    <row r="3722" spans="2:31"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</row>
    <row r="3723" spans="2:31"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</row>
    <row r="3724" spans="2:31"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</row>
    <row r="3725" spans="2:31"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</row>
    <row r="3726" spans="2:31"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</row>
    <row r="3727" spans="2:31"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</row>
    <row r="3728" spans="2:31"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</row>
    <row r="3729" spans="2:31"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</row>
    <row r="3730" spans="2:31"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</row>
    <row r="3731" spans="2:31"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</row>
    <row r="3732" spans="2:31"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</row>
    <row r="3733" spans="2:31"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</row>
    <row r="3734" spans="2:31"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</row>
    <row r="3735" spans="2:31"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</row>
    <row r="3736" spans="2:31"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  <c r="AA3736" s="6"/>
      <c r="AB3736" s="6"/>
      <c r="AC3736" s="6"/>
      <c r="AD3736" s="6"/>
      <c r="AE3736" s="6"/>
    </row>
    <row r="3737" spans="2:31"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</row>
    <row r="3738" spans="2:31"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</row>
    <row r="3739" spans="2:31"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</row>
    <row r="3740" spans="2:31"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</row>
    <row r="3741" spans="2:31"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</row>
    <row r="3742" spans="2:31"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</row>
    <row r="3743" spans="2:31"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</row>
    <row r="3744" spans="2:31"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</row>
    <row r="3745" spans="2:31"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</row>
    <row r="3746" spans="2:31"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</row>
    <row r="3747" spans="2:31"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</row>
    <row r="3748" spans="2:31"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</row>
    <row r="3749" spans="2:31"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</row>
    <row r="3750" spans="2:31"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</row>
    <row r="3751" spans="2:31"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</row>
    <row r="3752" spans="2:31"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</row>
    <row r="3753" spans="2:31"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</row>
    <row r="3754" spans="2:31"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</row>
    <row r="3755" spans="2:31"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</row>
    <row r="3756" spans="2:31"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</row>
    <row r="3757" spans="2:31"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</row>
    <row r="3758" spans="2:31"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</row>
    <row r="3759" spans="2:31"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</row>
    <row r="3760" spans="2:31"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</row>
    <row r="3761" spans="2:31"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</row>
    <row r="3762" spans="2:31"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</row>
    <row r="3763" spans="2:31"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</row>
    <row r="3764" spans="2:31"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</row>
    <row r="3765" spans="2:31"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</row>
    <row r="3766" spans="2:31"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</row>
    <row r="3767" spans="2:31"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  <c r="AA3767" s="6"/>
      <c r="AB3767" s="6"/>
      <c r="AC3767" s="6"/>
      <c r="AD3767" s="6"/>
      <c r="AE3767" s="6"/>
    </row>
    <row r="3768" spans="2:31"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</row>
    <row r="3769" spans="2:31"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</row>
    <row r="3770" spans="2:31"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</row>
    <row r="3771" spans="2:31"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</row>
    <row r="3772" spans="2:31"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</row>
    <row r="3773" spans="2:31"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</row>
    <row r="3774" spans="2:31"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</row>
    <row r="3775" spans="2:31"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</row>
    <row r="3776" spans="2:31"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</row>
    <row r="3777" spans="2:31"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</row>
    <row r="3778" spans="2:31"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</row>
    <row r="3779" spans="2:31"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</row>
    <row r="3780" spans="2:31"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</row>
    <row r="3781" spans="2:31"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</row>
    <row r="3782" spans="2:31"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</row>
    <row r="3783" spans="2:31"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</row>
    <row r="3784" spans="2:31"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</row>
    <row r="3785" spans="2:31"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</row>
    <row r="3786" spans="2:31"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</row>
    <row r="3787" spans="2:31"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</row>
    <row r="3788" spans="2:31"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</row>
    <row r="3789" spans="2:31"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</row>
    <row r="3790" spans="2:31"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</row>
    <row r="3791" spans="2:31"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</row>
    <row r="3792" spans="2:31"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</row>
    <row r="3793" spans="2:31"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</row>
    <row r="3794" spans="2:31"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</row>
    <row r="3795" spans="2:31"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</row>
    <row r="3796" spans="2:31"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</row>
    <row r="3797" spans="2:31"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  <c r="AA3797" s="6"/>
      <c r="AB3797" s="6"/>
      <c r="AC3797" s="6"/>
      <c r="AD3797" s="6"/>
      <c r="AE3797" s="6"/>
    </row>
    <row r="3798" spans="2:31"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</row>
    <row r="3799" spans="2:31"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</row>
    <row r="3800" spans="2:31"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</row>
    <row r="3801" spans="2:31"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</row>
    <row r="3802" spans="2:31"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</row>
    <row r="3803" spans="2:31"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</row>
    <row r="3804" spans="2:31"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</row>
    <row r="3805" spans="2:31"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</row>
    <row r="3806" spans="2:31"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</row>
    <row r="3807" spans="2:31"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</row>
    <row r="3808" spans="2:31"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</row>
    <row r="3809" spans="2:31"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</row>
    <row r="3810" spans="2:31"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</row>
    <row r="3811" spans="2:31"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</row>
    <row r="3812" spans="2:31"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</row>
    <row r="3813" spans="2:31"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</row>
    <row r="3814" spans="2:31"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</row>
    <row r="3815" spans="2:31"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</row>
    <row r="3816" spans="2:31"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</row>
    <row r="3817" spans="2:31"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</row>
    <row r="3818" spans="2:31"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</row>
    <row r="3819" spans="2:31"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</row>
    <row r="3820" spans="2:31"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</row>
    <row r="3821" spans="2:31"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</row>
    <row r="3822" spans="2:31"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</row>
    <row r="3823" spans="2:31"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</row>
    <row r="3824" spans="2:31"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</row>
    <row r="3825" spans="2:31"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</row>
    <row r="3826" spans="2:31"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</row>
    <row r="3827" spans="2:31"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</row>
    <row r="3828" spans="2:31"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  <c r="AA3828" s="6"/>
      <c r="AB3828" s="6"/>
      <c r="AC3828" s="6"/>
      <c r="AD3828" s="6"/>
      <c r="AE3828" s="6"/>
    </row>
    <row r="3829" spans="2:31"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</row>
    <row r="3830" spans="2:31"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</row>
    <row r="3831" spans="2:31"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</row>
    <row r="3832" spans="2:31"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</row>
    <row r="3833" spans="2:31"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</row>
    <row r="3834" spans="2:31"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</row>
    <row r="3835" spans="2:31"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</row>
    <row r="3836" spans="2:31"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</row>
    <row r="3837" spans="2:31"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</row>
    <row r="3838" spans="2:31"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</row>
    <row r="3839" spans="2:31">
      <c r="B3839" s="6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</row>
    <row r="3840" spans="2:31"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</row>
    <row r="3841" spans="2:31"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</row>
    <row r="3842" spans="2:31"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</row>
    <row r="3843" spans="2:31">
      <c r="B3843" s="6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</row>
    <row r="3844" spans="2:31">
      <c r="B3844" s="6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</row>
    <row r="3845" spans="2:31">
      <c r="B3845" s="6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</row>
    <row r="3846" spans="2:31">
      <c r="B3846" s="6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</row>
    <row r="3847" spans="2:31"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</row>
    <row r="3848" spans="2:31"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</row>
    <row r="3849" spans="2:31">
      <c r="B3849" s="6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</row>
    <row r="3850" spans="2:31">
      <c r="B3850" s="6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</row>
    <row r="3851" spans="2:31">
      <c r="B3851" s="6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</row>
    <row r="3852" spans="2:31">
      <c r="B3852" s="6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</row>
    <row r="3853" spans="2:31">
      <c r="B3853" s="6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</row>
    <row r="3854" spans="2:31"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</row>
    <row r="3855" spans="2:31"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</row>
    <row r="3856" spans="2:31">
      <c r="B3856" s="6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</row>
    <row r="3857" spans="2:31"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</row>
    <row r="3858" spans="2:31">
      <c r="B3858" s="6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  <c r="AA3858" s="6"/>
      <c r="AB3858" s="6"/>
      <c r="AC3858" s="6"/>
      <c r="AD3858" s="6"/>
      <c r="AE3858" s="6"/>
    </row>
    <row r="3859" spans="2:31">
      <c r="B3859" s="6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</row>
    <row r="3860" spans="2:31">
      <c r="B3860" s="6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</row>
    <row r="3861" spans="2:31"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</row>
    <row r="3862" spans="2:31"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</row>
    <row r="3863" spans="2:31"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</row>
    <row r="3864" spans="2:31"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</row>
    <row r="3865" spans="2:31">
      <c r="B3865" s="6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</row>
    <row r="3866" spans="2:31">
      <c r="B3866" s="6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</row>
    <row r="3867" spans="2:31">
      <c r="B3867" s="6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</row>
    <row r="3868" spans="2:31"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</row>
    <row r="3869" spans="2:31"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</row>
    <row r="3870" spans="2:31">
      <c r="B3870" s="6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</row>
    <row r="3871" spans="2:31">
      <c r="B3871" s="6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</row>
    <row r="3872" spans="2:31">
      <c r="B3872" s="6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</row>
    <row r="3873" spans="2:31">
      <c r="B3873" s="6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</row>
    <row r="3874" spans="2:31">
      <c r="B3874" s="6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</row>
    <row r="3875" spans="2:31"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</row>
    <row r="3876" spans="2:31"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</row>
    <row r="3877" spans="2:31">
      <c r="B3877" s="6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</row>
    <row r="3878" spans="2:31">
      <c r="B3878" s="6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</row>
    <row r="3879" spans="2:31">
      <c r="B3879" s="6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</row>
    <row r="3880" spans="2:31">
      <c r="B3880" s="6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</row>
    <row r="3881" spans="2:31">
      <c r="B3881" s="6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</row>
    <row r="3882" spans="2:31"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</row>
    <row r="3883" spans="2:31"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</row>
    <row r="3884" spans="2:31">
      <c r="B3884" s="6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</row>
    <row r="3885" spans="2:31">
      <c r="B3885" s="6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</row>
    <row r="3886" spans="2:31">
      <c r="B3886" s="6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</row>
    <row r="3887" spans="2:31">
      <c r="B3887" s="6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</row>
    <row r="3888" spans="2:31">
      <c r="B3888" s="6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</row>
    <row r="3889" spans="2:31"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</row>
    <row r="3890" spans="2:31"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</row>
    <row r="3891" spans="2:31"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</row>
    <row r="3892" spans="2:31"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</row>
    <row r="3893" spans="2:31"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</row>
    <row r="3894" spans="2:31">
      <c r="B3894" s="6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</row>
    <row r="3895" spans="2:31">
      <c r="B3895" s="6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</row>
    <row r="3896" spans="2:31"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</row>
    <row r="3897" spans="2:31"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</row>
    <row r="3898" spans="2:31">
      <c r="B3898" s="6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</row>
    <row r="3899" spans="2:31">
      <c r="B3899" s="6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</row>
    <row r="3900" spans="2:31">
      <c r="B3900" s="6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</row>
    <row r="3901" spans="2:31">
      <c r="B3901" s="6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</row>
    <row r="3902" spans="2:31">
      <c r="B3902" s="6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</row>
    <row r="3903" spans="2:31"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</row>
    <row r="3904" spans="2:31"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</row>
    <row r="3905" spans="2:31">
      <c r="B3905" s="6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</row>
    <row r="3906" spans="2:31">
      <c r="B3906" s="6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</row>
    <row r="3907" spans="2:31">
      <c r="B3907" s="6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</row>
    <row r="3908" spans="2:31">
      <c r="B3908" s="6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</row>
    <row r="3909" spans="2:31">
      <c r="B3909" s="6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</row>
    <row r="3910" spans="2:31"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</row>
    <row r="3911" spans="2:31"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</row>
    <row r="3912" spans="2:31">
      <c r="B3912" s="6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</row>
    <row r="3913" spans="2:31">
      <c r="B3913" s="6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</row>
    <row r="3914" spans="2:31">
      <c r="B3914" s="6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</row>
    <row r="3915" spans="2:31">
      <c r="B3915" s="6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</row>
    <row r="3916" spans="2:31">
      <c r="B3916" s="6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</row>
    <row r="3917" spans="2:31"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</row>
    <row r="3918" spans="2:31"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</row>
    <row r="3919" spans="2:31">
      <c r="B3919" s="6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</row>
    <row r="3920" spans="2:31">
      <c r="B3920" s="6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</row>
    <row r="3921" spans="2:31">
      <c r="B3921" s="6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</row>
    <row r="3922" spans="2:31">
      <c r="B3922" s="6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</row>
    <row r="3923" spans="2:31"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</row>
    <row r="3924" spans="2:31"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</row>
    <row r="3925" spans="2:31"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</row>
    <row r="3926" spans="2:31">
      <c r="B3926" s="6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</row>
    <row r="3927" spans="2:31">
      <c r="B3927" s="6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</row>
    <row r="3928" spans="2:31">
      <c r="B3928" s="6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</row>
    <row r="3929" spans="2:31">
      <c r="B3929" s="6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</row>
    <row r="3930" spans="2:31">
      <c r="B3930" s="6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</row>
    <row r="3931" spans="2:31"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</row>
    <row r="3932" spans="2:31"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</row>
    <row r="3933" spans="2:31">
      <c r="B3933" s="6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</row>
    <row r="3934" spans="2:31"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</row>
    <row r="3935" spans="2:31">
      <c r="B3935" s="6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</row>
    <row r="3936" spans="2:31">
      <c r="B3936" s="6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</row>
    <row r="3937" spans="2:31">
      <c r="B3937" s="6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</row>
    <row r="3938" spans="2:31"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</row>
    <row r="3939" spans="2:31"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</row>
    <row r="3940" spans="2:31"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</row>
    <row r="3941" spans="2:31"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</row>
    <row r="3942" spans="2:31">
      <c r="B3942" s="6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</row>
    <row r="3943" spans="2:31">
      <c r="B3943" s="6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</row>
    <row r="3944" spans="2:31">
      <c r="B3944" s="6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</row>
    <row r="3945" spans="2:31"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</row>
    <row r="3946" spans="2:31"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</row>
    <row r="3947" spans="2:31">
      <c r="B3947" s="6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</row>
    <row r="3948" spans="2:31">
      <c r="B3948" s="6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</row>
    <row r="3949" spans="2:31">
      <c r="B3949" s="6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</row>
    <row r="3950" spans="2:31">
      <c r="B3950" s="6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</row>
    <row r="3951" spans="2:31"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</row>
    <row r="3952" spans="2:31"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</row>
    <row r="3953" spans="2:31"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</row>
    <row r="3954" spans="2:31"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</row>
    <row r="3955" spans="2:31"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</row>
    <row r="3956" spans="2:31"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</row>
    <row r="3957" spans="2:31"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</row>
    <row r="3958" spans="2:31"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</row>
    <row r="3959" spans="2:31"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</row>
    <row r="3960" spans="2:31"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</row>
    <row r="3961" spans="2:31">
      <c r="B3961" s="6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</row>
    <row r="3962" spans="2:31">
      <c r="B3962" s="6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</row>
    <row r="3963" spans="2:31">
      <c r="B3963" s="6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</row>
    <row r="3964" spans="2:31"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</row>
    <row r="3965" spans="2:31"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</row>
    <row r="3966" spans="2:31"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</row>
    <row r="3967" spans="2:31"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</row>
    <row r="3968" spans="2:31">
      <c r="B3968" s="6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</row>
    <row r="3969" spans="2:31">
      <c r="B3969" s="6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</row>
    <row r="3970" spans="2:31">
      <c r="B3970" s="6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</row>
    <row r="3971" spans="2:31"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</row>
    <row r="3972" spans="2:31"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</row>
    <row r="3973" spans="2:31"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</row>
    <row r="3974" spans="2:31"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</row>
    <row r="3975" spans="2:31">
      <c r="B3975" s="6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</row>
    <row r="3976" spans="2:31">
      <c r="B3976" s="6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</row>
    <row r="3977" spans="2:31">
      <c r="B3977" s="6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</row>
    <row r="3978" spans="2:31"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</row>
    <row r="3979" spans="2:31"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</row>
    <row r="3980" spans="2:31"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</row>
    <row r="3981" spans="2:31">
      <c r="B3981" s="6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</row>
    <row r="3982" spans="2:31">
      <c r="B3982" s="6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</row>
    <row r="3983" spans="2:31">
      <c r="B3983" s="6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</row>
    <row r="3984" spans="2:31">
      <c r="B3984" s="6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</row>
    <row r="3985" spans="2:31"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</row>
    <row r="3986" spans="2:31"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</row>
    <row r="3987" spans="2:31"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</row>
    <row r="3988" spans="2:31"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</row>
    <row r="3989" spans="2:31">
      <c r="B3989" s="6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</row>
    <row r="3990" spans="2:31">
      <c r="B3990" s="6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</row>
    <row r="3991" spans="2:31">
      <c r="B3991" s="6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</row>
    <row r="3992" spans="2:31"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</row>
    <row r="3993" spans="2:31"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</row>
    <row r="3994" spans="2:31"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</row>
    <row r="3995" spans="2:31"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</row>
    <row r="3996" spans="2:31">
      <c r="B3996" s="6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</row>
    <row r="3997" spans="2:31">
      <c r="B3997" s="6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</row>
    <row r="3998" spans="2:31">
      <c r="B3998" s="6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</row>
    <row r="3999" spans="2:31"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</row>
    <row r="4000" spans="2:31"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</row>
    <row r="4001" spans="2:31"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</row>
    <row r="4002" spans="2:31"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</row>
    <row r="4003" spans="2:31">
      <c r="B4003" s="6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</row>
    <row r="4004" spans="2:31">
      <c r="B4004" s="6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</row>
    <row r="4005" spans="2:31">
      <c r="B4005" s="6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</row>
    <row r="4006" spans="2:31"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</row>
    <row r="4007" spans="2:31"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</row>
    <row r="4008" spans="2:31"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</row>
    <row r="4009" spans="2:31"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</row>
    <row r="4010" spans="2:31">
      <c r="B4010" s="6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</row>
    <row r="4011" spans="2:31">
      <c r="B4011" s="6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  <c r="Z4011" s="6"/>
      <c r="AA4011" s="6"/>
      <c r="AB4011" s="6"/>
      <c r="AC4011" s="6"/>
      <c r="AD4011" s="6"/>
      <c r="AE4011" s="6"/>
    </row>
    <row r="4012" spans="2:31">
      <c r="B4012" s="6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</row>
    <row r="4013" spans="2:31"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</row>
    <row r="4014" spans="2:31"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</row>
    <row r="4015" spans="2:31"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</row>
    <row r="4016" spans="2:31"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</row>
    <row r="4017" spans="2:31">
      <c r="B4017" s="6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</row>
    <row r="4018" spans="2:31">
      <c r="B4018" s="6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</row>
    <row r="4019" spans="2:31">
      <c r="B4019" s="6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</row>
    <row r="4020" spans="2:31"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</row>
    <row r="4021" spans="2:31"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</row>
    <row r="4022" spans="2:31"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</row>
    <row r="4023" spans="2:31"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</row>
    <row r="4024" spans="2:31">
      <c r="B4024" s="6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</row>
    <row r="4025" spans="2:31">
      <c r="B4025" s="6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</row>
    <row r="4026" spans="2:31">
      <c r="B4026" s="6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</row>
    <row r="4027" spans="2:31"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</row>
    <row r="4028" spans="2:31"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</row>
    <row r="4029" spans="2:31"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</row>
    <row r="4030" spans="2:31"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</row>
    <row r="4031" spans="2:31">
      <c r="B4031" s="6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</row>
    <row r="4032" spans="2:31">
      <c r="B4032" s="6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</row>
    <row r="4033" spans="2:31">
      <c r="B4033" s="6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</row>
    <row r="4034" spans="2:31"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</row>
    <row r="4035" spans="2:31"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</row>
    <row r="4036" spans="2:31"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</row>
    <row r="4037" spans="2:31"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</row>
    <row r="4038" spans="2:31">
      <c r="B4038" s="6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</row>
    <row r="4039" spans="2:31">
      <c r="B4039" s="6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</row>
    <row r="4040" spans="2:31">
      <c r="B4040" s="6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</row>
    <row r="4041" spans="2:31"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</row>
    <row r="4042" spans="2:31"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  <c r="Z4042" s="6"/>
      <c r="AA4042" s="6"/>
      <c r="AB4042" s="6"/>
      <c r="AC4042" s="6"/>
      <c r="AD4042" s="6"/>
      <c r="AE4042" s="6"/>
    </row>
    <row r="4043" spans="2:31"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</row>
    <row r="4044" spans="2:31"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</row>
    <row r="4045" spans="2:31"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</row>
    <row r="4046" spans="2:31"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</row>
    <row r="4047" spans="2:31">
      <c r="B4047" s="6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</row>
    <row r="4048" spans="2:31"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</row>
    <row r="4049" spans="2:31"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</row>
    <row r="4050" spans="2:31"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</row>
    <row r="4051" spans="2:31"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</row>
    <row r="4052" spans="2:31">
      <c r="B4052" s="6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</row>
    <row r="4053" spans="2:31">
      <c r="B4053" s="6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</row>
    <row r="4054" spans="2:31">
      <c r="B4054" s="6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</row>
    <row r="4055" spans="2:31"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</row>
    <row r="4056" spans="2:31"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</row>
    <row r="4057" spans="2:31"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</row>
    <row r="4058" spans="2:31"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</row>
    <row r="4059" spans="2:31">
      <c r="B4059" s="6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</row>
    <row r="4060" spans="2:31">
      <c r="B4060" s="6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</row>
    <row r="4061" spans="2:31">
      <c r="B4061" s="6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</row>
    <row r="4062" spans="2:31"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</row>
    <row r="4063" spans="2:31"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</row>
    <row r="4064" spans="2:31"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</row>
    <row r="4065" spans="2:31"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</row>
    <row r="4066" spans="2:31">
      <c r="B4066" s="6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</row>
    <row r="4067" spans="2:31">
      <c r="B4067" s="6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</row>
    <row r="4068" spans="2:31">
      <c r="B4068" s="6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</row>
    <row r="4069" spans="2:31"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</row>
    <row r="4070" spans="2:31"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</row>
    <row r="4071" spans="2:31"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</row>
    <row r="4072" spans="2:31"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</row>
    <row r="4073" spans="2:31"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  <c r="Z4073" s="6"/>
      <c r="AA4073" s="6"/>
      <c r="AB4073" s="6"/>
      <c r="AC4073" s="6"/>
      <c r="AD4073" s="6"/>
      <c r="AE4073" s="6"/>
    </row>
    <row r="4074" spans="2:31"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</row>
    <row r="4075" spans="2:31"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</row>
    <row r="4076" spans="2:31"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</row>
    <row r="4077" spans="2:31"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</row>
    <row r="4078" spans="2:31"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</row>
    <row r="4079" spans="2:31"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</row>
    <row r="4080" spans="2:31">
      <c r="B4080" s="6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</row>
    <row r="4081" spans="2:31">
      <c r="B4081" s="6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</row>
    <row r="4082" spans="2:31">
      <c r="B4082" s="6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</row>
    <row r="4083" spans="2:31"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</row>
    <row r="4084" spans="2:31"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</row>
    <row r="4085" spans="2:31"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</row>
    <row r="4086" spans="2:31"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</row>
    <row r="4087" spans="2:31">
      <c r="B4087" s="6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</row>
    <row r="4088" spans="2:31">
      <c r="B4088" s="6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</row>
    <row r="4089" spans="2:31">
      <c r="B4089" s="6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</row>
    <row r="4090" spans="2:31"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</row>
    <row r="4091" spans="2:31"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</row>
    <row r="4092" spans="2:31"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</row>
    <row r="4093" spans="2:31"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</row>
    <row r="4094" spans="2:31">
      <c r="B4094" s="6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</row>
    <row r="4095" spans="2:31">
      <c r="B4095" s="6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</row>
    <row r="4096" spans="2:31">
      <c r="B4096" s="6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</row>
    <row r="4097" spans="2:31"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</row>
    <row r="4098" spans="2:31"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</row>
    <row r="4099" spans="2:31"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</row>
    <row r="4100" spans="2:31"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</row>
    <row r="4101" spans="2:31">
      <c r="B4101" s="6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  <c r="AA4101" s="6"/>
      <c r="AB4101" s="6"/>
      <c r="AC4101" s="6"/>
      <c r="AD4101" s="6"/>
      <c r="AE4101" s="6"/>
    </row>
    <row r="4102" spans="2:31">
      <c r="B4102" s="6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</row>
    <row r="4103" spans="2:31">
      <c r="B4103" s="6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</row>
    <row r="4104" spans="2:31"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</row>
    <row r="4105" spans="2:31"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</row>
    <row r="4106" spans="2:31"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</row>
    <row r="4107" spans="2:31"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</row>
    <row r="4108" spans="2:31">
      <c r="B4108" s="6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</row>
    <row r="4109" spans="2:31">
      <c r="B4109" s="6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</row>
    <row r="4110" spans="2:31">
      <c r="B4110" s="6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</row>
    <row r="4111" spans="2:31"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</row>
    <row r="4112" spans="2:31"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</row>
    <row r="4113" spans="2:31"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</row>
    <row r="4114" spans="2:31"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</row>
    <row r="4115" spans="2:31">
      <c r="B4115" s="6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</row>
    <row r="4116" spans="2:31">
      <c r="B4116" s="6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</row>
    <row r="4117" spans="2:31">
      <c r="B4117" s="6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</row>
    <row r="4118" spans="2:31"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</row>
    <row r="4119" spans="2:31"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</row>
    <row r="4120" spans="2:31"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</row>
    <row r="4121" spans="2:31"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</row>
    <row r="4122" spans="2:31">
      <c r="B4122" s="6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</row>
    <row r="4123" spans="2:31">
      <c r="B4123" s="6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</row>
    <row r="4124" spans="2:31">
      <c r="B4124" s="6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</row>
    <row r="4125" spans="2:31"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</row>
    <row r="4126" spans="2:31"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</row>
    <row r="4127" spans="2:31"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</row>
    <row r="4128" spans="2:31"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</row>
    <row r="4129" spans="2:31">
      <c r="B4129" s="6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</row>
    <row r="4130" spans="2:31">
      <c r="B4130" s="6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</row>
    <row r="4131" spans="2:31">
      <c r="B4131" s="6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</row>
    <row r="4132" spans="2:31"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  <c r="AA4132" s="6"/>
      <c r="AB4132" s="6"/>
      <c r="AC4132" s="6"/>
      <c r="AD4132" s="6"/>
      <c r="AE4132" s="6"/>
    </row>
    <row r="4133" spans="2:31"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</row>
    <row r="4134" spans="2:31"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</row>
    <row r="4135" spans="2:31"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</row>
    <row r="4136" spans="2:31"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</row>
    <row r="4137" spans="2:31"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</row>
    <row r="4138" spans="2:31">
      <c r="B4138" s="6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</row>
    <row r="4139" spans="2:31"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</row>
    <row r="4140" spans="2:31"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</row>
    <row r="4141" spans="2:31"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</row>
    <row r="4142" spans="2:31"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</row>
    <row r="4143" spans="2:31">
      <c r="B4143" s="6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</row>
    <row r="4144" spans="2:31">
      <c r="B4144" s="6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</row>
    <row r="4145" spans="2:31">
      <c r="B4145" s="6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</row>
    <row r="4146" spans="2:31"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</row>
    <row r="4147" spans="2:31"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</row>
    <row r="4148" spans="2:31"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</row>
    <row r="4149" spans="2:31"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</row>
    <row r="4150" spans="2:31">
      <c r="B4150" s="6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</row>
    <row r="4151" spans="2:31">
      <c r="B4151" s="6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</row>
    <row r="4152" spans="2:31">
      <c r="B4152" s="6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</row>
    <row r="4153" spans="2:31"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</row>
    <row r="4154" spans="2:31"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</row>
    <row r="4155" spans="2:31"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</row>
    <row r="4156" spans="2:31"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</row>
    <row r="4157" spans="2:31"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</row>
    <row r="4158" spans="2:31"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</row>
    <row r="4159" spans="2:31">
      <c r="B4159" s="6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</row>
    <row r="4160" spans="2:31"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</row>
    <row r="4161" spans="2:31"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</row>
    <row r="4162" spans="2:31"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  <c r="Z4162" s="6"/>
      <c r="AA4162" s="6"/>
      <c r="AB4162" s="6"/>
      <c r="AC4162" s="6"/>
      <c r="AD4162" s="6"/>
      <c r="AE4162" s="6"/>
    </row>
    <row r="4163" spans="2:31"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</row>
    <row r="4164" spans="2:31"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</row>
    <row r="4165" spans="2:31"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</row>
    <row r="4166" spans="2:31"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</row>
    <row r="4167" spans="2:31"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</row>
    <row r="4168" spans="2:31"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</row>
    <row r="4169" spans="2:31"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</row>
    <row r="4170" spans="2:31"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</row>
    <row r="4171" spans="2:31">
      <c r="B4171" s="6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</row>
    <row r="4172" spans="2:31">
      <c r="B4172" s="6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</row>
    <row r="4173" spans="2:31">
      <c r="B4173" s="6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</row>
    <row r="4174" spans="2:31"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</row>
    <row r="4175" spans="2:31"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</row>
    <row r="4176" spans="2:31"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</row>
    <row r="4177" spans="2:31"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</row>
    <row r="4178" spans="2:31">
      <c r="B4178" s="6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</row>
    <row r="4179" spans="2:31">
      <c r="B4179" s="6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</row>
    <row r="4180" spans="2:31">
      <c r="B4180" s="6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</row>
    <row r="4181" spans="2:31"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</row>
    <row r="4182" spans="2:31"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</row>
    <row r="4183" spans="2:31"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</row>
    <row r="4184" spans="2:31"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</row>
    <row r="4185" spans="2:31"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</row>
    <row r="4186" spans="2:31">
      <c r="B4186" s="6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</row>
    <row r="4187" spans="2:31">
      <c r="B4187" s="6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</row>
    <row r="4188" spans="2:31"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</row>
    <row r="4189" spans="2:31"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</row>
    <row r="4190" spans="2:31"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</row>
    <row r="4191" spans="2:31"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</row>
    <row r="4192" spans="2:31">
      <c r="B4192" s="6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</row>
    <row r="4193" spans="2:31">
      <c r="B4193" s="6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</row>
    <row r="4194" spans="2:31">
      <c r="B4194" s="6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</row>
    <row r="4195" spans="2:31"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</row>
    <row r="4196" spans="2:31"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</row>
    <row r="4197" spans="2:31"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</row>
    <row r="4198" spans="2:31"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</row>
    <row r="4199" spans="2:31">
      <c r="B4199" s="6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</row>
    <row r="4200" spans="2:31">
      <c r="B4200" s="6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</row>
    <row r="4201" spans="2:31">
      <c r="B4201" s="6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</row>
    <row r="4202" spans="2:31"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</row>
    <row r="4203" spans="2:31"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</row>
    <row r="4204" spans="2:31"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</row>
    <row r="4205" spans="2:31"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</row>
    <row r="4206" spans="2:31">
      <c r="B4206" s="6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</row>
    <row r="4207" spans="2:31">
      <c r="B4207" s="6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</row>
    <row r="4208" spans="2:31">
      <c r="B4208" s="6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</row>
    <row r="4209" spans="2:31"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</row>
    <row r="4210" spans="2:31"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</row>
    <row r="4211" spans="2:31"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</row>
    <row r="4212" spans="2:31"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</row>
    <row r="4213" spans="2:31">
      <c r="B4213" s="6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</row>
    <row r="4214" spans="2:31">
      <c r="B4214" s="6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</row>
    <row r="4215" spans="2:31">
      <c r="B4215" s="6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</row>
    <row r="4216" spans="2:31"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</row>
    <row r="4217" spans="2:31"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</row>
    <row r="4218" spans="2:31"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</row>
    <row r="4219" spans="2:31"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</row>
    <row r="4220" spans="2:31">
      <c r="B4220" s="6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</row>
    <row r="4221" spans="2:31">
      <c r="B4221" s="6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</row>
    <row r="4222" spans="2:31">
      <c r="B4222" s="6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</row>
    <row r="4223" spans="2:31"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  <c r="AA4223" s="6"/>
      <c r="AB4223" s="6"/>
      <c r="AC4223" s="6"/>
      <c r="AD4223" s="6"/>
      <c r="AE4223" s="6"/>
    </row>
    <row r="4224" spans="2:31"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</row>
    <row r="4225" spans="2:31"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</row>
    <row r="4226" spans="2:31"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</row>
    <row r="4227" spans="2:31"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</row>
    <row r="4228" spans="2:31"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</row>
    <row r="4229" spans="2:31"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</row>
    <row r="4230" spans="2:31"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</row>
    <row r="4231" spans="2:31"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</row>
    <row r="4232" spans="2:31"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</row>
    <row r="4233" spans="2:31">
      <c r="B4233" s="6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</row>
    <row r="4234" spans="2:31">
      <c r="B4234" s="6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</row>
    <row r="4235" spans="2:31">
      <c r="B4235" s="6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</row>
    <row r="4236" spans="2:31">
      <c r="B4236" s="6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</row>
    <row r="4237" spans="2:31"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</row>
    <row r="4238" spans="2:31"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</row>
    <row r="4239" spans="2:31"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</row>
    <row r="4240" spans="2:31"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</row>
    <row r="4241" spans="2:31">
      <c r="B4241" s="6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</row>
    <row r="4242" spans="2:31">
      <c r="B4242" s="6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</row>
    <row r="4243" spans="2:31">
      <c r="B4243" s="6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</row>
    <row r="4244" spans="2:31"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</row>
    <row r="4245" spans="2:31"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</row>
    <row r="4246" spans="2:31"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</row>
    <row r="4247" spans="2:31"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</row>
    <row r="4248" spans="2:31">
      <c r="B4248" s="6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</row>
    <row r="4249" spans="2:31">
      <c r="B4249" s="6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</row>
    <row r="4250" spans="2:31">
      <c r="B4250" s="6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</row>
    <row r="4251" spans="2:31"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</row>
    <row r="4252" spans="2:31"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</row>
    <row r="4253" spans="2:31"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</row>
    <row r="4254" spans="2:31"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</row>
    <row r="4255" spans="2:31"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</row>
    <row r="4256" spans="2:31">
      <c r="B4256" s="6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</row>
    <row r="4257" spans="2:31">
      <c r="B4257" s="6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</row>
    <row r="4258" spans="2:31"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</row>
    <row r="4259" spans="2:31"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</row>
    <row r="4260" spans="2:31"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</row>
    <row r="4261" spans="2:31"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</row>
    <row r="4262" spans="2:31">
      <c r="B4262" s="6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</row>
    <row r="4263" spans="2:31">
      <c r="B4263" s="6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</row>
    <row r="4264" spans="2:31">
      <c r="B4264" s="6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</row>
    <row r="4265" spans="2:31"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</row>
    <row r="4266" spans="2:31"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</row>
    <row r="4267" spans="2:31"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</row>
    <row r="4268" spans="2:31"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</row>
    <row r="4269" spans="2:31">
      <c r="B4269" s="6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</row>
    <row r="4270" spans="2:31">
      <c r="B4270" s="6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</row>
    <row r="4271" spans="2:31">
      <c r="B4271" s="6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</row>
    <row r="4272" spans="2:31"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</row>
    <row r="4273" spans="2:31"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</row>
    <row r="4274" spans="2:31"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</row>
    <row r="4275" spans="2:31"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</row>
    <row r="4276" spans="2:31">
      <c r="B4276" s="6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</row>
    <row r="4277" spans="2:31">
      <c r="B4277" s="6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</row>
    <row r="4278" spans="2:31">
      <c r="B4278" s="6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</row>
    <row r="4279" spans="2:31"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</row>
    <row r="4280" spans="2:31"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</row>
    <row r="4281" spans="2:31"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</row>
    <row r="4282" spans="2:31"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</row>
    <row r="4283" spans="2:31">
      <c r="B4283" s="6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</row>
    <row r="4284" spans="2:31">
      <c r="B4284" s="6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</row>
    <row r="4285" spans="2:31">
      <c r="B4285" s="6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</row>
    <row r="4286" spans="2:31"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</row>
    <row r="4287" spans="2:31"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</row>
    <row r="4288" spans="2:31"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</row>
    <row r="4289" spans="2:31"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</row>
    <row r="4290" spans="2:31">
      <c r="B4290" s="6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</row>
    <row r="4291" spans="2:31">
      <c r="B4291" s="6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</row>
    <row r="4292" spans="2:31">
      <c r="B4292" s="6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</row>
    <row r="4293" spans="2:31"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</row>
    <row r="4294" spans="2:31"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</row>
    <row r="4295" spans="2:31"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</row>
    <row r="4296" spans="2:31"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</row>
    <row r="4297" spans="2:31">
      <c r="B4297" s="6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</row>
    <row r="4298" spans="2:31">
      <c r="B4298" s="6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</row>
    <row r="4299" spans="2:31">
      <c r="B4299" s="6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</row>
    <row r="4300" spans="2:31"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</row>
    <row r="4301" spans="2:31"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</row>
    <row r="4302" spans="2:31"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249977111117893"/>
  </sheetPr>
  <dimension ref="A1:CG3825"/>
  <sheetViews>
    <sheetView showGridLines="0" workbookViewId="0">
      <pane xSplit="1" ySplit="4" topLeftCell="B86" activePane="bottomRight" state="frozen"/>
      <selection pane="topRight" activeCell="B1" sqref="B1"/>
      <selection pane="bottomLeft" activeCell="A5" sqref="A5"/>
      <selection pane="bottomRight" activeCell="A117" sqref="A117:XFD117"/>
    </sheetView>
  </sheetViews>
  <sheetFormatPr baseColWidth="10" defaultRowHeight="14.4"/>
  <cols>
    <col min="1" max="1" width="48.88671875" customWidth="1"/>
  </cols>
  <sheetData>
    <row r="1" spans="1:85">
      <c r="A1" s="3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56"/>
      <c r="BH1" s="56"/>
      <c r="BI1" s="50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</row>
    <row r="2" spans="1:85" s="70" customFormat="1" ht="17.399999999999999">
      <c r="A2" s="34" t="s">
        <v>89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</row>
    <row r="3" spans="1:85" s="70" customFormat="1" ht="15.6">
      <c r="A3" s="35" t="s">
        <v>191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</row>
    <row r="4" spans="1:85" s="70" customFormat="1" ht="13.8">
      <c r="A4" s="37" t="s">
        <v>2</v>
      </c>
      <c r="B4" s="58" t="s">
        <v>90</v>
      </c>
      <c r="C4" s="58" t="s">
        <v>91</v>
      </c>
      <c r="D4" s="58" t="s">
        <v>92</v>
      </c>
      <c r="E4" s="58" t="s">
        <v>93</v>
      </c>
      <c r="F4" s="58" t="s">
        <v>94</v>
      </c>
      <c r="G4" s="58" t="s">
        <v>95</v>
      </c>
      <c r="H4" s="58" t="s">
        <v>96</v>
      </c>
      <c r="I4" s="58" t="s">
        <v>97</v>
      </c>
      <c r="J4" s="58" t="s">
        <v>98</v>
      </c>
      <c r="K4" s="58" t="s">
        <v>99</v>
      </c>
      <c r="L4" s="58" t="s">
        <v>100</v>
      </c>
      <c r="M4" s="58" t="s">
        <v>101</v>
      </c>
      <c r="N4" s="58" t="s">
        <v>102</v>
      </c>
      <c r="O4" s="58" t="s">
        <v>103</v>
      </c>
      <c r="P4" s="58" t="s">
        <v>104</v>
      </c>
      <c r="Q4" s="58" t="s">
        <v>105</v>
      </c>
      <c r="R4" s="58" t="s">
        <v>106</v>
      </c>
      <c r="S4" s="58" t="s">
        <v>107</v>
      </c>
      <c r="T4" s="58" t="s">
        <v>108</v>
      </c>
      <c r="U4" s="58" t="s">
        <v>109</v>
      </c>
      <c r="V4" s="58" t="s">
        <v>110</v>
      </c>
      <c r="W4" s="58" t="s">
        <v>111</v>
      </c>
      <c r="X4" s="38" t="s">
        <v>112</v>
      </c>
      <c r="Y4" s="38" t="s">
        <v>113</v>
      </c>
      <c r="Z4" s="38" t="s">
        <v>114</v>
      </c>
      <c r="AA4" s="38" t="s">
        <v>115</v>
      </c>
      <c r="AB4" s="38" t="s">
        <v>116</v>
      </c>
      <c r="AC4" s="38" t="s">
        <v>117</v>
      </c>
      <c r="AD4" s="38" t="s">
        <v>118</v>
      </c>
      <c r="AE4" s="38" t="s">
        <v>119</v>
      </c>
      <c r="AF4" s="38" t="s">
        <v>120</v>
      </c>
      <c r="AG4" s="38" t="s">
        <v>121</v>
      </c>
      <c r="AH4" s="38" t="s">
        <v>122</v>
      </c>
      <c r="AI4" s="38" t="s">
        <v>123</v>
      </c>
      <c r="AJ4" s="38" t="s">
        <v>124</v>
      </c>
      <c r="AK4" s="38" t="s">
        <v>125</v>
      </c>
      <c r="AL4" s="38" t="s">
        <v>126</v>
      </c>
      <c r="AM4" s="38" t="s">
        <v>127</v>
      </c>
      <c r="AN4" s="38" t="s">
        <v>128</v>
      </c>
      <c r="AO4" s="38" t="s">
        <v>129</v>
      </c>
      <c r="AP4" s="38" t="s">
        <v>130</v>
      </c>
      <c r="AQ4" s="38" t="s">
        <v>131</v>
      </c>
      <c r="AR4" s="38" t="s">
        <v>132</v>
      </c>
      <c r="AS4" s="38" t="s">
        <v>133</v>
      </c>
      <c r="AT4" s="38" t="s">
        <v>134</v>
      </c>
      <c r="AU4" s="38" t="s">
        <v>135</v>
      </c>
      <c r="AV4" s="38" t="s">
        <v>136</v>
      </c>
      <c r="AW4" s="38" t="s">
        <v>137</v>
      </c>
      <c r="AX4" s="38" t="s">
        <v>138</v>
      </c>
      <c r="AY4" s="38" t="s">
        <v>139</v>
      </c>
      <c r="AZ4" s="38" t="s">
        <v>140</v>
      </c>
      <c r="BA4" s="38" t="s">
        <v>141</v>
      </c>
      <c r="BB4" s="38" t="s">
        <v>142</v>
      </c>
      <c r="BC4" s="38" t="s">
        <v>143</v>
      </c>
      <c r="BD4" s="38" t="s">
        <v>144</v>
      </c>
      <c r="BE4" s="38" t="s">
        <v>145</v>
      </c>
      <c r="BF4" s="38" t="s">
        <v>146</v>
      </c>
      <c r="BG4" s="38" t="s">
        <v>147</v>
      </c>
      <c r="BH4" s="38" t="s">
        <v>148</v>
      </c>
      <c r="BI4" s="38" t="s">
        <v>149</v>
      </c>
      <c r="BJ4" s="38" t="s">
        <v>150</v>
      </c>
      <c r="BK4" s="38" t="s">
        <v>151</v>
      </c>
      <c r="BL4" s="38" t="s">
        <v>152</v>
      </c>
      <c r="BM4" s="38" t="s">
        <v>153</v>
      </c>
      <c r="BN4" s="38" t="s">
        <v>154</v>
      </c>
      <c r="BO4" s="38" t="s">
        <v>155</v>
      </c>
      <c r="BP4" s="38" t="s">
        <v>156</v>
      </c>
      <c r="BQ4" s="38" t="s">
        <v>157</v>
      </c>
      <c r="BR4" s="38" t="s">
        <v>158</v>
      </c>
      <c r="BS4" s="38" t="s">
        <v>159</v>
      </c>
      <c r="BT4" s="38" t="s">
        <v>160</v>
      </c>
      <c r="BU4" s="38" t="s">
        <v>161</v>
      </c>
      <c r="BV4" s="38" t="s">
        <v>162</v>
      </c>
      <c r="BW4" s="38" t="s">
        <v>163</v>
      </c>
      <c r="BX4" s="38" t="s">
        <v>164</v>
      </c>
      <c r="BY4" s="38" t="s">
        <v>165</v>
      </c>
      <c r="BZ4" s="38" t="s">
        <v>166</v>
      </c>
      <c r="CA4" s="38" t="s">
        <v>167</v>
      </c>
      <c r="CB4" s="38" t="s">
        <v>168</v>
      </c>
      <c r="CC4" s="38" t="s">
        <v>169</v>
      </c>
      <c r="CD4" s="38" t="s">
        <v>170</v>
      </c>
      <c r="CE4" s="38" t="s">
        <v>171</v>
      </c>
      <c r="CF4" s="38" t="s">
        <v>172</v>
      </c>
      <c r="CG4" s="38" t="s">
        <v>173</v>
      </c>
    </row>
    <row r="5" spans="1:85">
      <c r="A5" s="39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9"/>
      <c r="BH5" s="59"/>
      <c r="BI5" s="50"/>
      <c r="BJ5" s="50"/>
      <c r="BK5" s="50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</row>
    <row r="6" spans="1:85">
      <c r="A6" s="40" t="s">
        <v>3</v>
      </c>
      <c r="B6" s="96">
        <v>104.71160000000003</v>
      </c>
      <c r="C6" s="96">
        <v>43.592879999999809</v>
      </c>
      <c r="D6" s="96">
        <v>52.530329999999992</v>
      </c>
      <c r="E6" s="96">
        <v>113.87948480000028</v>
      </c>
      <c r="F6" s="96">
        <v>11.533019999999908</v>
      </c>
      <c r="G6" s="96">
        <v>5.0365599999999517</v>
      </c>
      <c r="H6" s="96">
        <v>100.56828000000019</v>
      </c>
      <c r="I6" s="96">
        <v>94.003523665853436</v>
      </c>
      <c r="J6" s="96">
        <v>36.522270525000181</v>
      </c>
      <c r="K6" s="96">
        <v>26.5572782590001</v>
      </c>
      <c r="L6" s="96">
        <v>66.464361948664873</v>
      </c>
      <c r="M6" s="96">
        <v>74.772243087053766</v>
      </c>
      <c r="N6" s="96">
        <v>59.944196586304429</v>
      </c>
      <c r="O6" s="96">
        <v>-8.9582677686954639</v>
      </c>
      <c r="P6" s="96">
        <v>50.046823075825955</v>
      </c>
      <c r="Q6" s="96">
        <v>73.019997922282982</v>
      </c>
      <c r="R6" s="96">
        <v>86.177605417055133</v>
      </c>
      <c r="S6" s="96">
        <v>49.377651636482938</v>
      </c>
      <c r="T6" s="96">
        <v>66.96955125689783</v>
      </c>
      <c r="U6" s="96">
        <v>151.69487382489763</v>
      </c>
      <c r="V6" s="96">
        <v>26.08353668157622</v>
      </c>
      <c r="W6" s="96">
        <v>82.281647207788865</v>
      </c>
      <c r="X6" s="77">
        <v>85.501704196519995</v>
      </c>
      <c r="Y6" s="77">
        <v>236.64894052745876</v>
      </c>
      <c r="Z6" s="77">
        <v>33.467357963973654</v>
      </c>
      <c r="AA6" s="77">
        <v>58.121571642406934</v>
      </c>
      <c r="AB6" s="77">
        <v>172.66507605810443</v>
      </c>
      <c r="AC6" s="77">
        <v>425.15560122113266</v>
      </c>
      <c r="AD6" s="77">
        <v>238.36189754593806</v>
      </c>
      <c r="AE6" s="77">
        <v>294.2218844445224</v>
      </c>
      <c r="AF6" s="77">
        <v>334.94071840426</v>
      </c>
      <c r="AG6" s="77">
        <v>456.26043726927173</v>
      </c>
      <c r="AH6" s="77">
        <v>339.57280276831284</v>
      </c>
      <c r="AI6" s="77">
        <v>474.04027527127346</v>
      </c>
      <c r="AJ6" s="77">
        <v>605.35417716388292</v>
      </c>
      <c r="AK6" s="77">
        <v>899.46315544066692</v>
      </c>
      <c r="AL6" s="77">
        <v>666.24451936779724</v>
      </c>
      <c r="AM6" s="77">
        <v>865.50566865817655</v>
      </c>
      <c r="AN6" s="77">
        <v>984.78627532658311</v>
      </c>
      <c r="AO6" s="77">
        <v>1015.2903090206014</v>
      </c>
      <c r="AP6" s="77">
        <v>822.04291052175722</v>
      </c>
      <c r="AQ6" s="77">
        <v>954.72884801153168</v>
      </c>
      <c r="AR6" s="77">
        <v>1098.0601310246743</v>
      </c>
      <c r="AS6" s="77">
        <v>1330.8532718774863</v>
      </c>
      <c r="AT6" s="77">
        <v>673.31914421003239</v>
      </c>
      <c r="AU6" s="77">
        <v>396.91924008019123</v>
      </c>
      <c r="AV6" s="77">
        <v>453.50193593448193</v>
      </c>
      <c r="AW6" s="77">
        <v>908.82535897147727</v>
      </c>
      <c r="AX6" s="77">
        <v>249.954044475312</v>
      </c>
      <c r="AY6" s="77">
        <v>437.64170493686333</v>
      </c>
      <c r="AZ6" s="77">
        <v>826.31711223352522</v>
      </c>
      <c r="BA6" s="77">
        <v>864.19103443384756</v>
      </c>
      <c r="BB6" s="77">
        <v>15.021351786692321</v>
      </c>
      <c r="BC6" s="77">
        <v>437.28219357462604</v>
      </c>
      <c r="BD6" s="77">
        <v>424.32779625334206</v>
      </c>
      <c r="BE6" s="77">
        <v>484.33627416083891</v>
      </c>
      <c r="BF6" s="77">
        <v>285.6847576386217</v>
      </c>
      <c r="BG6" s="77">
        <v>590.0484864321088</v>
      </c>
      <c r="BH6" s="77">
        <v>761.94910947997505</v>
      </c>
      <c r="BI6" s="77">
        <v>516.23512114370624</v>
      </c>
      <c r="BJ6" s="77">
        <v>409.78807658524693</v>
      </c>
      <c r="BK6" s="77">
        <v>426.71216833733797</v>
      </c>
      <c r="BL6" s="77">
        <v>325.87397249796413</v>
      </c>
      <c r="BM6" s="77">
        <v>319.6652813782257</v>
      </c>
      <c r="BN6" s="77">
        <v>54.768762568760394</v>
      </c>
      <c r="BO6" s="77">
        <v>754.83562250901377</v>
      </c>
      <c r="BP6" s="77">
        <v>785.04800813780366</v>
      </c>
      <c r="BQ6" s="77">
        <v>765.8133855207152</v>
      </c>
      <c r="BR6" s="77">
        <v>760.47549566829912</v>
      </c>
      <c r="BS6" s="77">
        <v>764.19781813009467</v>
      </c>
      <c r="BT6" s="77">
        <v>678.79164734376354</v>
      </c>
      <c r="BU6" s="77">
        <v>838.17949528801091</v>
      </c>
      <c r="BV6" s="77">
        <v>459.08661846026735</v>
      </c>
      <c r="BW6" s="77">
        <v>661.91626004493992</v>
      </c>
      <c r="BX6" s="77">
        <v>754.05876353168333</v>
      </c>
      <c r="BY6" s="77">
        <v>146.9725967395525</v>
      </c>
      <c r="BZ6" s="77">
        <v>213.81891669056859</v>
      </c>
      <c r="CA6" s="77">
        <v>566.38682803260326</v>
      </c>
      <c r="CB6" s="77">
        <v>459.00361211126983</v>
      </c>
      <c r="CC6" s="77">
        <v>711.95732825758205</v>
      </c>
      <c r="CD6" s="77">
        <v>-341.00050403974456</v>
      </c>
      <c r="CE6" s="77">
        <v>53.293532016775316</v>
      </c>
      <c r="CF6" s="77">
        <v>232.62947128643464</v>
      </c>
      <c r="CG6" s="77">
        <v>545.99338442736644</v>
      </c>
    </row>
    <row r="7" spans="1:85">
      <c r="A7" s="41" t="s">
        <v>4</v>
      </c>
      <c r="B7" s="79">
        <v>432.90073267000002</v>
      </c>
      <c r="C7" s="79">
        <v>489.39446334999991</v>
      </c>
      <c r="D7" s="79">
        <v>488.10797744000001</v>
      </c>
      <c r="E7" s="79">
        <v>579.54864830000008</v>
      </c>
      <c r="F7" s="79">
        <v>403.32686941999987</v>
      </c>
      <c r="G7" s="79">
        <v>483.92414964000005</v>
      </c>
      <c r="H7" s="79">
        <v>585.44257261000007</v>
      </c>
      <c r="I7" s="79">
        <v>651.27317467999978</v>
      </c>
      <c r="J7" s="79">
        <v>558.38248139500013</v>
      </c>
      <c r="K7" s="79">
        <v>663.1352247389998</v>
      </c>
      <c r="L7" s="79">
        <v>744.39602610575025</v>
      </c>
      <c r="M7" s="79">
        <v>759.12405682475003</v>
      </c>
      <c r="N7" s="79">
        <v>652.51520731749997</v>
      </c>
      <c r="O7" s="79">
        <v>707.90414608749995</v>
      </c>
      <c r="P7" s="79">
        <v>759.82778126924995</v>
      </c>
      <c r="Q7" s="79">
        <v>785.49588255871117</v>
      </c>
      <c r="R7" s="79">
        <v>709.39310514345868</v>
      </c>
      <c r="S7" s="79">
        <v>861.13661076329322</v>
      </c>
      <c r="T7" s="79">
        <v>964.66306499428345</v>
      </c>
      <c r="U7" s="79">
        <v>1016.2267556627382</v>
      </c>
      <c r="V7" s="79">
        <v>966.4152295741651</v>
      </c>
      <c r="W7" s="79">
        <v>1116.7910235625886</v>
      </c>
      <c r="X7" s="79">
        <v>1271.005313192951</v>
      </c>
      <c r="Y7" s="79">
        <v>1471.142667038639</v>
      </c>
      <c r="Z7" s="79">
        <v>1302.8737880201279</v>
      </c>
      <c r="AA7" s="79">
        <v>1536.9274495174577</v>
      </c>
      <c r="AB7" s="79">
        <v>1715.341155954063</v>
      </c>
      <c r="AC7" s="79">
        <v>1967.2649161301829</v>
      </c>
      <c r="AD7" s="79">
        <v>1722.2487528689035</v>
      </c>
      <c r="AE7" s="79">
        <v>2046.0746179359367</v>
      </c>
      <c r="AF7" s="79">
        <v>2214.1164990371053</v>
      </c>
      <c r="AG7" s="79">
        <v>2421.0270748516441</v>
      </c>
      <c r="AH7" s="79">
        <v>2184.202180765918</v>
      </c>
      <c r="AI7" s="79">
        <v>2578.1209667330204</v>
      </c>
      <c r="AJ7" s="79">
        <v>2877.5602850407881</v>
      </c>
      <c r="AK7" s="79">
        <v>3138.8386054065459</v>
      </c>
      <c r="AL7" s="79">
        <v>2845.9526447688418</v>
      </c>
      <c r="AM7" s="79">
        <v>3322.5746719480189</v>
      </c>
      <c r="AN7" s="79">
        <v>3744.1621382354083</v>
      </c>
      <c r="AO7" s="79">
        <v>3929.0974939435068</v>
      </c>
      <c r="AP7" s="79">
        <v>3635.8321430938609</v>
      </c>
      <c r="AQ7" s="79">
        <v>4226.1475339921117</v>
      </c>
      <c r="AR7" s="79">
        <v>4638.7551551353617</v>
      </c>
      <c r="AS7" s="79">
        <v>4121.4774697443563</v>
      </c>
      <c r="AT7" s="79">
        <v>2911.2190763165654</v>
      </c>
      <c r="AU7" s="79">
        <v>3227.0107579285414</v>
      </c>
      <c r="AV7" s="79">
        <v>3771.4116933884375</v>
      </c>
      <c r="AW7" s="79">
        <v>4225.9608255080138</v>
      </c>
      <c r="AX7" s="79">
        <v>3738.5894878509248</v>
      </c>
      <c r="AY7" s="79">
        <v>4467.0714566901124</v>
      </c>
      <c r="AZ7" s="79">
        <v>5038.1755884498743</v>
      </c>
      <c r="BA7" s="79">
        <v>5239.7320770463757</v>
      </c>
      <c r="BB7" s="79">
        <v>4811.4066189376563</v>
      </c>
      <c r="BC7" s="79">
        <v>5492.0118886070604</v>
      </c>
      <c r="BD7" s="79">
        <v>5841.2520016247199</v>
      </c>
      <c r="BE7" s="79">
        <v>5942.2310101065304</v>
      </c>
      <c r="BF7" s="79">
        <v>5323.1626510506749</v>
      </c>
      <c r="BG7" s="79">
        <v>6001.3915635352914</v>
      </c>
      <c r="BH7" s="79">
        <v>6330.0505725272014</v>
      </c>
      <c r="BI7" s="79">
        <v>6278.3570758755814</v>
      </c>
      <c r="BJ7" s="79">
        <v>6065.9075788266291</v>
      </c>
      <c r="BK7" s="79">
        <v>6372.3957156505585</v>
      </c>
      <c r="BL7" s="79">
        <v>6646.7784879806486</v>
      </c>
      <c r="BM7" s="79">
        <v>6842.2136084388312</v>
      </c>
      <c r="BN7" s="79">
        <v>5956.9552137148949</v>
      </c>
      <c r="BO7" s="79">
        <v>6885.1490519897134</v>
      </c>
      <c r="BP7" s="79">
        <v>7318.3646673416342</v>
      </c>
      <c r="BQ7" s="79">
        <v>7273.5412662506933</v>
      </c>
      <c r="BR7" s="79">
        <v>6076.0745636756437</v>
      </c>
      <c r="BS7" s="79">
        <v>6548.6769859493197</v>
      </c>
      <c r="BT7" s="79">
        <v>6625.8571836926267</v>
      </c>
      <c r="BU7" s="79">
        <v>6942.2950709755696</v>
      </c>
      <c r="BV7" s="79">
        <v>5336.3021579560254</v>
      </c>
      <c r="BW7" s="79">
        <v>6113.2441090217944</v>
      </c>
      <c r="BX7" s="79">
        <v>6579.2298342523472</v>
      </c>
      <c r="BY7" s="79">
        <v>6517.629138418416</v>
      </c>
      <c r="BZ7" s="79">
        <v>6000.0186215260555</v>
      </c>
      <c r="CA7" s="79">
        <v>6806.2391866460939</v>
      </c>
      <c r="CB7" s="79">
        <v>7037.5559969726737</v>
      </c>
      <c r="CC7" s="79">
        <v>7606.3402418175228</v>
      </c>
      <c r="CD7" s="79">
        <v>6473.8917601084995</v>
      </c>
      <c r="CE7" s="79">
        <v>7336.8739532875989</v>
      </c>
      <c r="CF7" s="79">
        <v>7716.8474555419971</v>
      </c>
      <c r="CG7" s="79">
        <v>7608.1221699367479</v>
      </c>
    </row>
    <row r="8" spans="1:85">
      <c r="A8" s="41" t="s">
        <v>5</v>
      </c>
      <c r="B8" s="79">
        <v>-328.18913266999999</v>
      </c>
      <c r="C8" s="79">
        <v>-445.8015833500001</v>
      </c>
      <c r="D8" s="79">
        <v>-435.57764744000002</v>
      </c>
      <c r="E8" s="79">
        <v>-465.6691634999998</v>
      </c>
      <c r="F8" s="79">
        <v>-391.79384941999996</v>
      </c>
      <c r="G8" s="79">
        <v>-478.8875896400001</v>
      </c>
      <c r="H8" s="79">
        <v>-484.87429260999988</v>
      </c>
      <c r="I8" s="79">
        <v>-557.26965101414635</v>
      </c>
      <c r="J8" s="79">
        <v>-521.86021086999995</v>
      </c>
      <c r="K8" s="79">
        <v>-636.5779464799997</v>
      </c>
      <c r="L8" s="79">
        <v>-677.93166415708538</v>
      </c>
      <c r="M8" s="79">
        <v>-684.35181373769626</v>
      </c>
      <c r="N8" s="79">
        <v>-592.57101073119554</v>
      </c>
      <c r="O8" s="79">
        <v>-716.86241385619542</v>
      </c>
      <c r="P8" s="79">
        <v>-709.780958193424</v>
      </c>
      <c r="Q8" s="79">
        <v>-712.47588463642819</v>
      </c>
      <c r="R8" s="79">
        <v>-623.21549972640355</v>
      </c>
      <c r="S8" s="79">
        <v>-811.75895912681028</v>
      </c>
      <c r="T8" s="79">
        <v>-897.69351373738562</v>
      </c>
      <c r="U8" s="79">
        <v>-864.53188183784061</v>
      </c>
      <c r="V8" s="79">
        <v>-940.33169289258888</v>
      </c>
      <c r="W8" s="79">
        <v>-1034.5093763547998</v>
      </c>
      <c r="X8" s="79">
        <v>-1185.503608996431</v>
      </c>
      <c r="Y8" s="79">
        <v>-1234.4937265111803</v>
      </c>
      <c r="Z8" s="79">
        <v>-1269.4064300561542</v>
      </c>
      <c r="AA8" s="79">
        <v>-1478.8058778750508</v>
      </c>
      <c r="AB8" s="79">
        <v>-1542.6760798959585</v>
      </c>
      <c r="AC8" s="79">
        <v>-1542.1093149090502</v>
      </c>
      <c r="AD8" s="79">
        <v>-1483.8868553229654</v>
      </c>
      <c r="AE8" s="79">
        <v>-1751.8527334914143</v>
      </c>
      <c r="AF8" s="79">
        <v>-1879.1757806328453</v>
      </c>
      <c r="AG8" s="79">
        <v>-1964.7666375823724</v>
      </c>
      <c r="AH8" s="79">
        <v>-1844.6293779976052</v>
      </c>
      <c r="AI8" s="79">
        <v>-2104.0806914617469</v>
      </c>
      <c r="AJ8" s="79">
        <v>-2272.2061078769052</v>
      </c>
      <c r="AK8" s="79">
        <v>-2239.3754499658789</v>
      </c>
      <c r="AL8" s="79">
        <v>-2179.7081254010445</v>
      </c>
      <c r="AM8" s="79">
        <v>-2457.0690032898424</v>
      </c>
      <c r="AN8" s="79">
        <v>-2759.3758629088252</v>
      </c>
      <c r="AO8" s="79">
        <v>-2913.8071849229054</v>
      </c>
      <c r="AP8" s="79">
        <v>-2813.7892325721036</v>
      </c>
      <c r="AQ8" s="79">
        <v>-3271.41868598058</v>
      </c>
      <c r="AR8" s="79">
        <v>-3540.6950241106874</v>
      </c>
      <c r="AS8" s="79">
        <v>-2790.62419786687</v>
      </c>
      <c r="AT8" s="79">
        <v>-2237.899932106533</v>
      </c>
      <c r="AU8" s="79">
        <v>-2830.0915178483501</v>
      </c>
      <c r="AV8" s="79">
        <v>-3317.9097574539555</v>
      </c>
      <c r="AW8" s="79">
        <v>-3317.1354665365366</v>
      </c>
      <c r="AX8" s="79">
        <v>-3488.6354433756128</v>
      </c>
      <c r="AY8" s="79">
        <v>-4029.4297517532491</v>
      </c>
      <c r="AZ8" s="79">
        <v>-4211.8584762163491</v>
      </c>
      <c r="BA8" s="79">
        <v>-4375.5410426125281</v>
      </c>
      <c r="BB8" s="79">
        <v>-4796.385267150964</v>
      </c>
      <c r="BC8" s="79">
        <v>-5054.7296950324344</v>
      </c>
      <c r="BD8" s="79">
        <v>-5416.9242053713779</v>
      </c>
      <c r="BE8" s="79">
        <v>-5457.8947359456915</v>
      </c>
      <c r="BF8" s="79">
        <v>-5037.4778934120532</v>
      </c>
      <c r="BG8" s="79">
        <v>-5411.3430771031826</v>
      </c>
      <c r="BH8" s="79">
        <v>-5568.1014630472264</v>
      </c>
      <c r="BI8" s="79">
        <v>-5762.1219547318751</v>
      </c>
      <c r="BJ8" s="79">
        <v>-5656.1195022413822</v>
      </c>
      <c r="BK8" s="79">
        <v>-5945.6835473132205</v>
      </c>
      <c r="BL8" s="79">
        <v>-6320.9045154826845</v>
      </c>
      <c r="BM8" s="79">
        <v>-6522.5483270606055</v>
      </c>
      <c r="BN8" s="79">
        <v>-5902.1864511461345</v>
      </c>
      <c r="BO8" s="79">
        <v>-6130.3134294806996</v>
      </c>
      <c r="BP8" s="79">
        <v>-6533.3166592038306</v>
      </c>
      <c r="BQ8" s="79">
        <v>-6507.7278807299781</v>
      </c>
      <c r="BR8" s="79">
        <v>-5315.5990680073446</v>
      </c>
      <c r="BS8" s="79">
        <v>-5784.479167819225</v>
      </c>
      <c r="BT8" s="79">
        <v>-5947.0655363488631</v>
      </c>
      <c r="BU8" s="79">
        <v>-6104.1155756875587</v>
      </c>
      <c r="BV8" s="79">
        <v>-4877.2155394957581</v>
      </c>
      <c r="BW8" s="79">
        <v>-5451.3278489768545</v>
      </c>
      <c r="BX8" s="79">
        <v>-5825.1710707206639</v>
      </c>
      <c r="BY8" s="79">
        <v>-6370.6565416788635</v>
      </c>
      <c r="BZ8" s="79">
        <v>-5786.199704835487</v>
      </c>
      <c r="CA8" s="79">
        <v>-6239.8523586134907</v>
      </c>
      <c r="CB8" s="79">
        <v>-6578.5523848614039</v>
      </c>
      <c r="CC8" s="79">
        <v>-6894.3829135599408</v>
      </c>
      <c r="CD8" s="79">
        <v>-6814.8922641482441</v>
      </c>
      <c r="CE8" s="79">
        <v>-7283.5804212708235</v>
      </c>
      <c r="CF8" s="79">
        <v>-7484.2179842555624</v>
      </c>
      <c r="CG8" s="79">
        <v>-7062.1287855093815</v>
      </c>
    </row>
    <row r="9" spans="1:85">
      <c r="A9" s="42" t="s">
        <v>6</v>
      </c>
      <c r="B9" s="96">
        <v>112.71260000000001</v>
      </c>
      <c r="C9" s="96">
        <v>130.82334999999983</v>
      </c>
      <c r="D9" s="96">
        <v>109.07959</v>
      </c>
      <c r="E9" s="96">
        <v>85.751354800000286</v>
      </c>
      <c r="F9" s="96">
        <v>41.762089999999944</v>
      </c>
      <c r="G9" s="96">
        <v>34.736069999999984</v>
      </c>
      <c r="H9" s="96">
        <v>113.09105000000017</v>
      </c>
      <c r="I9" s="96">
        <v>116.82034366585356</v>
      </c>
      <c r="J9" s="96">
        <v>53.381055000000174</v>
      </c>
      <c r="K9" s="96">
        <v>73.773365959000103</v>
      </c>
      <c r="L9" s="96">
        <v>93.494005493914869</v>
      </c>
      <c r="M9" s="96">
        <v>67.21008933230371</v>
      </c>
      <c r="N9" s="96">
        <v>55.612864803804541</v>
      </c>
      <c r="O9" s="96">
        <v>46.708995803804555</v>
      </c>
      <c r="P9" s="96">
        <v>75.595048896575918</v>
      </c>
      <c r="Q9" s="96">
        <v>102.94529347709988</v>
      </c>
      <c r="R9" s="96">
        <v>77.582687207028357</v>
      </c>
      <c r="S9" s="96">
        <v>85.614918077748939</v>
      </c>
      <c r="T9" s="96">
        <v>79.257875405150912</v>
      </c>
      <c r="U9" s="96">
        <v>131.37123195026459</v>
      </c>
      <c r="V9" s="96">
        <v>-0.70789480238579472</v>
      </c>
      <c r="W9" s="96">
        <v>70.444810139928904</v>
      </c>
      <c r="X9" s="77">
        <v>76.221753668289239</v>
      </c>
      <c r="Y9" s="77">
        <v>212.25262165711115</v>
      </c>
      <c r="Z9" s="77">
        <v>-39.493352028542631</v>
      </c>
      <c r="AA9" s="77">
        <v>56.128189377930084</v>
      </c>
      <c r="AB9" s="77">
        <v>139.62244447352145</v>
      </c>
      <c r="AC9" s="77">
        <v>355.48654357659643</v>
      </c>
      <c r="AD9" s="77">
        <v>211.13674799930277</v>
      </c>
      <c r="AE9" s="77">
        <v>290.23387575798415</v>
      </c>
      <c r="AF9" s="77">
        <v>330.89408840931469</v>
      </c>
      <c r="AG9" s="77">
        <v>414.00326300549932</v>
      </c>
      <c r="AH9" s="77">
        <v>278.76739743086455</v>
      </c>
      <c r="AI9" s="77">
        <v>464.3017378797897</v>
      </c>
      <c r="AJ9" s="77">
        <v>550.61896771443799</v>
      </c>
      <c r="AK9" s="77">
        <v>795.50114198083611</v>
      </c>
      <c r="AL9" s="77">
        <v>560.16306971669701</v>
      </c>
      <c r="AM9" s="77">
        <v>770.92136165557122</v>
      </c>
      <c r="AN9" s="77">
        <v>835.18039474056513</v>
      </c>
      <c r="AO9" s="77">
        <v>914.09546172071714</v>
      </c>
      <c r="AP9" s="77">
        <v>541.24054843528484</v>
      </c>
      <c r="AQ9" s="77">
        <v>741.78045838954677</v>
      </c>
      <c r="AR9" s="77">
        <v>962.76715512798455</v>
      </c>
      <c r="AS9" s="77">
        <v>1242.5371695865215</v>
      </c>
      <c r="AT9" s="77">
        <v>634.28805170171881</v>
      </c>
      <c r="AU9" s="77">
        <v>388.90918822206049</v>
      </c>
      <c r="AV9" s="77">
        <v>465.44296689680777</v>
      </c>
      <c r="AW9" s="77">
        <v>712.66380684721389</v>
      </c>
      <c r="AX9" s="77">
        <v>212.87889592901729</v>
      </c>
      <c r="AY9" s="77">
        <v>523.04001199825689</v>
      </c>
      <c r="AZ9" s="77">
        <v>743.71912513260577</v>
      </c>
      <c r="BA9" s="77">
        <v>750.60068406811934</v>
      </c>
      <c r="BB9" s="77">
        <v>74.456330883891496</v>
      </c>
      <c r="BC9" s="77">
        <v>534.99278333523489</v>
      </c>
      <c r="BD9" s="77">
        <v>660.88053015683909</v>
      </c>
      <c r="BE9" s="77">
        <v>548.70774475075905</v>
      </c>
      <c r="BF9" s="77">
        <v>38.182909412586923</v>
      </c>
      <c r="BG9" s="77">
        <v>687.49790526907964</v>
      </c>
      <c r="BH9" s="77">
        <v>732.51708804441569</v>
      </c>
      <c r="BI9" s="96">
        <v>860.25086475394346</v>
      </c>
      <c r="BJ9" s="96">
        <v>400.68588840541724</v>
      </c>
      <c r="BK9" s="96">
        <v>623.57960146648384</v>
      </c>
      <c r="BL9" s="96">
        <v>441.72434486032216</v>
      </c>
      <c r="BM9" s="96">
        <v>887.80578130893264</v>
      </c>
      <c r="BN9" s="96">
        <v>-104.92441524789047</v>
      </c>
      <c r="BO9" s="96">
        <v>626.48825120041147</v>
      </c>
      <c r="BP9" s="96">
        <v>765.03424092745263</v>
      </c>
      <c r="BQ9" s="96">
        <v>926.39439259272058</v>
      </c>
      <c r="BR9" s="96">
        <v>698.26824366385517</v>
      </c>
      <c r="BS9" s="96">
        <v>814.16797506920466</v>
      </c>
      <c r="BT9" s="96">
        <v>968.33929171779164</v>
      </c>
      <c r="BU9" s="96">
        <v>1097.9321323618806</v>
      </c>
      <c r="BV9" s="96">
        <v>520.00615017769633</v>
      </c>
      <c r="BW9" s="96">
        <v>730.167022224844</v>
      </c>
      <c r="BX9" s="96">
        <v>748.34766055994623</v>
      </c>
      <c r="BY9" s="96">
        <v>558.85004945901255</v>
      </c>
      <c r="BZ9" s="96">
        <v>191.08076831004928</v>
      </c>
      <c r="CA9" s="96">
        <v>618.61549080041914</v>
      </c>
      <c r="CB9" s="96">
        <v>543.2304451074242</v>
      </c>
      <c r="CC9" s="96">
        <v>817.17229512157701</v>
      </c>
      <c r="CD9" s="96">
        <v>-218.37939419790837</v>
      </c>
      <c r="CE9" s="96">
        <v>298.8665572631262</v>
      </c>
      <c r="CF9" s="96">
        <v>199.40983227214292</v>
      </c>
      <c r="CG9" s="96">
        <v>749.31765276095575</v>
      </c>
    </row>
    <row r="10" spans="1:85">
      <c r="A10" s="43" t="s">
        <v>4</v>
      </c>
      <c r="B10" s="79">
        <v>421.79373267</v>
      </c>
      <c r="C10" s="79">
        <v>479.28634334999992</v>
      </c>
      <c r="D10" s="79">
        <v>476.29565744000001</v>
      </c>
      <c r="E10" s="79">
        <v>510.1282083000001</v>
      </c>
      <c r="F10" s="79">
        <v>380.61210941999991</v>
      </c>
      <c r="G10" s="79">
        <v>457.16141964000008</v>
      </c>
      <c r="H10" s="79">
        <v>541.82951261000005</v>
      </c>
      <c r="I10" s="79">
        <v>607.39095467999982</v>
      </c>
      <c r="J10" s="79">
        <v>525.38400587000012</v>
      </c>
      <c r="K10" s="79">
        <v>626.95658143899982</v>
      </c>
      <c r="L10" s="79">
        <v>699.37376265100022</v>
      </c>
      <c r="M10" s="79">
        <v>679.20654740999998</v>
      </c>
      <c r="N10" s="79">
        <v>608.48043437000001</v>
      </c>
      <c r="O10" s="79">
        <v>665.06451490999996</v>
      </c>
      <c r="P10" s="79">
        <v>715.25771525999994</v>
      </c>
      <c r="Q10" s="79">
        <v>731.79744061894121</v>
      </c>
      <c r="R10" s="79">
        <v>663.53827293390384</v>
      </c>
      <c r="S10" s="79">
        <v>802.61519947166914</v>
      </c>
      <c r="T10" s="79">
        <v>905.57624040266762</v>
      </c>
      <c r="U10" s="79">
        <v>958.29339642624018</v>
      </c>
      <c r="V10" s="79">
        <v>889.11408032374106</v>
      </c>
      <c r="W10" s="79">
        <v>1040.2545083301507</v>
      </c>
      <c r="X10" s="79">
        <v>1188.0518029872271</v>
      </c>
      <c r="Y10" s="79">
        <v>1362.1621461750169</v>
      </c>
      <c r="Z10" s="79">
        <v>1201.541741158291</v>
      </c>
      <c r="AA10" s="79">
        <v>1438.5121039857647</v>
      </c>
      <c r="AB10" s="79">
        <v>1604.1743945723349</v>
      </c>
      <c r="AC10" s="79">
        <v>1829.3411015307847</v>
      </c>
      <c r="AD10" s="79">
        <v>1591.6711711164785</v>
      </c>
      <c r="AE10" s="79">
        <v>1889.1377919227716</v>
      </c>
      <c r="AF10" s="79">
        <v>2057.3619035740421</v>
      </c>
      <c r="AG10" s="79">
        <v>2195.2191873565589</v>
      </c>
      <c r="AH10" s="79">
        <v>2005.0389068745885</v>
      </c>
      <c r="AI10" s="79">
        <v>2374.6126693937827</v>
      </c>
      <c r="AJ10" s="79">
        <v>2671.1092674412048</v>
      </c>
      <c r="AK10" s="79">
        <v>2866.5530338953413</v>
      </c>
      <c r="AL10" s="79">
        <v>2610.348818906984</v>
      </c>
      <c r="AM10" s="79">
        <v>3040.4317952802835</v>
      </c>
      <c r="AN10" s="79">
        <v>3406.9263918355105</v>
      </c>
      <c r="AO10" s="79">
        <v>3522.8609533840881</v>
      </c>
      <c r="AP10" s="79">
        <v>3211.3105529287609</v>
      </c>
      <c r="AQ10" s="79">
        <v>3783.9436720653266</v>
      </c>
      <c r="AR10" s="79">
        <v>4240.9157815845283</v>
      </c>
      <c r="AS10" s="79">
        <v>3742.5178228172522</v>
      </c>
      <c r="AT10" s="79">
        <v>2600.2252633611652</v>
      </c>
      <c r="AU10" s="79">
        <v>2866.1436543462414</v>
      </c>
      <c r="AV10" s="79">
        <v>3414.4826083575376</v>
      </c>
      <c r="AW10" s="79">
        <v>3745.790084132213</v>
      </c>
      <c r="AX10" s="79">
        <v>3331.9373309616976</v>
      </c>
      <c r="AY10" s="79">
        <v>4063.581470374932</v>
      </c>
      <c r="AZ10" s="79">
        <v>4484.329650888727</v>
      </c>
      <c r="BA10" s="79">
        <v>4684.2681356003413</v>
      </c>
      <c r="BB10" s="79">
        <v>4322.3583191255557</v>
      </c>
      <c r="BC10" s="79">
        <v>4970.9537006456603</v>
      </c>
      <c r="BD10" s="79">
        <v>5434.4519160755199</v>
      </c>
      <c r="BE10" s="79">
        <v>5360.7605490279057</v>
      </c>
      <c r="BF10" s="79">
        <v>4582.9432504357301</v>
      </c>
      <c r="BG10" s="79">
        <v>5552.2912697401916</v>
      </c>
      <c r="BH10" s="79">
        <v>5724.4072289497017</v>
      </c>
      <c r="BI10" s="79">
        <v>5891.2783746380819</v>
      </c>
      <c r="BJ10" s="79">
        <v>5408.1659830591288</v>
      </c>
      <c r="BK10" s="79">
        <v>5793.3959406630584</v>
      </c>
      <c r="BL10" s="79">
        <v>5969.5903180467485</v>
      </c>
      <c r="BM10" s="79">
        <v>6384.7951362121312</v>
      </c>
      <c r="BN10" s="79">
        <v>5294.2358213920952</v>
      </c>
      <c r="BO10" s="79">
        <v>6123.2477740329132</v>
      </c>
      <c r="BP10" s="79">
        <v>6589.292040201035</v>
      </c>
      <c r="BQ10" s="79">
        <v>6622.2446709850929</v>
      </c>
      <c r="BR10" s="79">
        <v>5350.4827228709564</v>
      </c>
      <c r="BS10" s="79">
        <v>5812.2727454287478</v>
      </c>
      <c r="BT10" s="79">
        <v>6131.132716164816</v>
      </c>
      <c r="BU10" s="79">
        <v>6307.6363386264675</v>
      </c>
      <c r="BV10" s="79">
        <v>4755.3765817340818</v>
      </c>
      <c r="BW10" s="79">
        <v>5445.5854131919596</v>
      </c>
      <c r="BX10" s="79">
        <v>5796.035741907177</v>
      </c>
      <c r="BY10" s="79">
        <v>5982.2269544623277</v>
      </c>
      <c r="BZ10" s="79">
        <v>5255.8797129751647</v>
      </c>
      <c r="CA10" s="79">
        <v>6026.6547376514627</v>
      </c>
      <c r="CB10" s="79">
        <v>6211.9380897381707</v>
      </c>
      <c r="CC10" s="79">
        <v>6798.3010216890971</v>
      </c>
      <c r="CD10" s="79">
        <v>5854.15492142946</v>
      </c>
      <c r="CE10" s="79">
        <v>6666.6532716022148</v>
      </c>
      <c r="CF10" s="79">
        <v>6912.9481861973363</v>
      </c>
      <c r="CG10" s="79">
        <v>7076.3396424599996</v>
      </c>
    </row>
    <row r="11" spans="1:85">
      <c r="A11" s="43" t="s">
        <v>5</v>
      </c>
      <c r="B11" s="79">
        <v>-309.08113266999999</v>
      </c>
      <c r="C11" s="79">
        <v>-348.46299335000009</v>
      </c>
      <c r="D11" s="79">
        <v>-367.21606744000002</v>
      </c>
      <c r="E11" s="79">
        <v>-424.37685349999981</v>
      </c>
      <c r="F11" s="79">
        <v>-338.85001941999997</v>
      </c>
      <c r="G11" s="79">
        <v>-422.42534964000009</v>
      </c>
      <c r="H11" s="79">
        <v>-428.73846260999989</v>
      </c>
      <c r="I11" s="79">
        <v>-490.57061101414627</v>
      </c>
      <c r="J11" s="79">
        <v>-472.00295086999995</v>
      </c>
      <c r="K11" s="79">
        <v>-553.18321547999972</v>
      </c>
      <c r="L11" s="79">
        <v>-605.87975715708535</v>
      </c>
      <c r="M11" s="79">
        <v>-611.99645807769627</v>
      </c>
      <c r="N11" s="79">
        <v>-552.86756956619547</v>
      </c>
      <c r="O11" s="79">
        <v>-618.3555191061954</v>
      </c>
      <c r="P11" s="79">
        <v>-639.66266636342402</v>
      </c>
      <c r="Q11" s="79">
        <v>-628.85214714184133</v>
      </c>
      <c r="R11" s="79">
        <v>-585.95558572687548</v>
      </c>
      <c r="S11" s="79">
        <v>-717.0002813939202</v>
      </c>
      <c r="T11" s="79">
        <v>-826.31836499751671</v>
      </c>
      <c r="U11" s="79">
        <v>-826.92216447597559</v>
      </c>
      <c r="V11" s="79">
        <v>-889.82197512612686</v>
      </c>
      <c r="W11" s="79">
        <v>-969.80969819022175</v>
      </c>
      <c r="X11" s="79">
        <v>-1111.8300493189379</v>
      </c>
      <c r="Y11" s="79">
        <v>-1149.9095245179058</v>
      </c>
      <c r="Z11" s="79">
        <v>-1241.0350931868336</v>
      </c>
      <c r="AA11" s="79">
        <v>-1382.3839146078346</v>
      </c>
      <c r="AB11" s="79">
        <v>-1464.5519500988134</v>
      </c>
      <c r="AC11" s="79">
        <v>-1473.8545579541883</v>
      </c>
      <c r="AD11" s="79">
        <v>-1380.5344231171757</v>
      </c>
      <c r="AE11" s="79">
        <v>-1598.9039161647875</v>
      </c>
      <c r="AF11" s="79">
        <v>-1726.4678151647274</v>
      </c>
      <c r="AG11" s="79">
        <v>-1781.2159243510596</v>
      </c>
      <c r="AH11" s="79">
        <v>-1726.271509443724</v>
      </c>
      <c r="AI11" s="79">
        <v>-1910.310931513993</v>
      </c>
      <c r="AJ11" s="79">
        <v>-2120.4902997267668</v>
      </c>
      <c r="AK11" s="79">
        <v>-2071.0518919145052</v>
      </c>
      <c r="AL11" s="79">
        <v>-2050.185749190287</v>
      </c>
      <c r="AM11" s="79">
        <v>-2269.5104336247123</v>
      </c>
      <c r="AN11" s="79">
        <v>-2571.7459970949453</v>
      </c>
      <c r="AO11" s="79">
        <v>-2608.765491663371</v>
      </c>
      <c r="AP11" s="79">
        <v>-2670.0700044934761</v>
      </c>
      <c r="AQ11" s="79">
        <v>-3042.1632136757798</v>
      </c>
      <c r="AR11" s="79">
        <v>-3278.1486264565438</v>
      </c>
      <c r="AS11" s="79">
        <v>-2499.9806532307307</v>
      </c>
      <c r="AT11" s="79">
        <v>-1965.9372116594463</v>
      </c>
      <c r="AU11" s="79">
        <v>-2477.2344661241809</v>
      </c>
      <c r="AV11" s="79">
        <v>-2949.0396414607299</v>
      </c>
      <c r="AW11" s="79">
        <v>-3033.1262772849991</v>
      </c>
      <c r="AX11" s="79">
        <v>-3119.0584350326803</v>
      </c>
      <c r="AY11" s="79">
        <v>-3540.5414583766751</v>
      </c>
      <c r="AZ11" s="79">
        <v>-3740.6105257561212</v>
      </c>
      <c r="BA11" s="79">
        <v>-3933.667451532222</v>
      </c>
      <c r="BB11" s="79">
        <v>-4247.9019882416642</v>
      </c>
      <c r="BC11" s="79">
        <v>-4435.9609173104254</v>
      </c>
      <c r="BD11" s="79">
        <v>-4773.5713859186808</v>
      </c>
      <c r="BE11" s="79">
        <v>-4812.0528042771466</v>
      </c>
      <c r="BF11" s="79">
        <v>-4544.7603410231432</v>
      </c>
      <c r="BG11" s="79">
        <v>-4864.793364471112</v>
      </c>
      <c r="BH11" s="79">
        <v>-4991.890140905286</v>
      </c>
      <c r="BI11" s="79">
        <v>-5031.0275098841385</v>
      </c>
      <c r="BJ11" s="79">
        <v>-5007.4800946537116</v>
      </c>
      <c r="BK11" s="79">
        <v>-5169.8163391965745</v>
      </c>
      <c r="BL11" s="79">
        <v>-5527.8659731864263</v>
      </c>
      <c r="BM11" s="79">
        <v>-5496.9893549031985</v>
      </c>
      <c r="BN11" s="79">
        <v>-5399.1602366399857</v>
      </c>
      <c r="BO11" s="79">
        <v>-5496.7595228325017</v>
      </c>
      <c r="BP11" s="79">
        <v>-5824.2577992735823</v>
      </c>
      <c r="BQ11" s="79">
        <v>-5695.8502783923723</v>
      </c>
      <c r="BR11" s="79">
        <v>-4652.2144792071012</v>
      </c>
      <c r="BS11" s="79">
        <v>-4998.1047703595432</v>
      </c>
      <c r="BT11" s="79">
        <v>-5162.7934244470243</v>
      </c>
      <c r="BU11" s="79">
        <v>-5209.7042062645869</v>
      </c>
      <c r="BV11" s="79">
        <v>-4235.3704315563855</v>
      </c>
      <c r="BW11" s="79">
        <v>-4715.4183909671156</v>
      </c>
      <c r="BX11" s="79">
        <v>-5047.6880813472308</v>
      </c>
      <c r="BY11" s="79">
        <v>-5423.3769050033152</v>
      </c>
      <c r="BZ11" s="79">
        <v>-5064.7989446651154</v>
      </c>
      <c r="CA11" s="79">
        <v>-5408.0392468510436</v>
      </c>
      <c r="CB11" s="79">
        <v>-5668.7076446307465</v>
      </c>
      <c r="CC11" s="79">
        <v>-5981.1287265675201</v>
      </c>
      <c r="CD11" s="79">
        <v>-6072.5343156273684</v>
      </c>
      <c r="CE11" s="79">
        <v>-6367.7867143390886</v>
      </c>
      <c r="CF11" s="79">
        <v>-6713.5383539251934</v>
      </c>
      <c r="CG11" s="79">
        <v>-6327.0219896990438</v>
      </c>
    </row>
    <row r="12" spans="1:85">
      <c r="A12" s="42" t="s">
        <v>7</v>
      </c>
      <c r="B12" s="77">
        <v>119.79834535000003</v>
      </c>
      <c r="C12" s="77">
        <v>134.83973248999985</v>
      </c>
      <c r="D12" s="77">
        <v>141.68401494</v>
      </c>
      <c r="E12" s="77">
        <v>59.946936110000308</v>
      </c>
      <c r="F12" s="77">
        <v>53.830882209999913</v>
      </c>
      <c r="G12" s="77">
        <v>45.645148059999997</v>
      </c>
      <c r="H12" s="77">
        <v>124.97082787000016</v>
      </c>
      <c r="I12" s="77">
        <v>104.78730563585356</v>
      </c>
      <c r="J12" s="77">
        <v>61.745765760000154</v>
      </c>
      <c r="K12" s="77">
        <v>84.403150730000107</v>
      </c>
      <c r="L12" s="77">
        <v>79.537558552914902</v>
      </c>
      <c r="M12" s="77">
        <v>73.510192902303743</v>
      </c>
      <c r="N12" s="77">
        <v>59.908148066304534</v>
      </c>
      <c r="O12" s="77">
        <v>48.772001916304589</v>
      </c>
      <c r="P12" s="77">
        <v>69.345200699075917</v>
      </c>
      <c r="Q12" s="77">
        <v>103.80459468580398</v>
      </c>
      <c r="R12" s="77">
        <v>86.166401565972365</v>
      </c>
      <c r="S12" s="77">
        <v>93.853508666672951</v>
      </c>
      <c r="T12" s="77">
        <v>73.094952528446925</v>
      </c>
      <c r="U12" s="77">
        <v>123.74500437378356</v>
      </c>
      <c r="V12" s="77">
        <v>14.696675603863127</v>
      </c>
      <c r="W12" s="77">
        <v>86.173082713017038</v>
      </c>
      <c r="X12" s="77">
        <v>77.869884566556152</v>
      </c>
      <c r="Y12" s="77">
        <v>219.26940775643209</v>
      </c>
      <c r="Z12" s="77">
        <v>-24.804510323650675</v>
      </c>
      <c r="AA12" s="77">
        <v>60.90314645100716</v>
      </c>
      <c r="AB12" s="77">
        <v>155.99893607084528</v>
      </c>
      <c r="AC12" s="77">
        <v>321.80485473584463</v>
      </c>
      <c r="AD12" s="77">
        <v>212.56618459581387</v>
      </c>
      <c r="AE12" s="77">
        <v>284.15892553970411</v>
      </c>
      <c r="AF12" s="77">
        <v>346.77652301550143</v>
      </c>
      <c r="AG12" s="77">
        <v>399.3743445202515</v>
      </c>
      <c r="AH12" s="77">
        <v>299.05721199951859</v>
      </c>
      <c r="AI12" s="77">
        <v>454.97815654879992</v>
      </c>
      <c r="AJ12" s="77">
        <v>564.90409152590314</v>
      </c>
      <c r="AK12" s="77">
        <v>748.80874039668652</v>
      </c>
      <c r="AL12" s="77">
        <v>544.93714880089829</v>
      </c>
      <c r="AM12" s="77">
        <v>762.12015256848576</v>
      </c>
      <c r="AN12" s="77">
        <v>826.3470242284875</v>
      </c>
      <c r="AO12" s="77">
        <v>895.05831817565786</v>
      </c>
      <c r="AP12" s="77">
        <v>528.15368363160496</v>
      </c>
      <c r="AQ12" s="77">
        <v>718.9113926425789</v>
      </c>
      <c r="AR12" s="77">
        <v>977.06083466107521</v>
      </c>
      <c r="AS12" s="77">
        <v>1220.5502621301703</v>
      </c>
      <c r="AT12" s="77">
        <v>684.59671816517971</v>
      </c>
      <c r="AU12" s="77">
        <v>424.81258779800964</v>
      </c>
      <c r="AV12" s="77">
        <v>509.85010436738412</v>
      </c>
      <c r="AW12" s="77">
        <v>735.50766227028134</v>
      </c>
      <c r="AX12" s="77">
        <v>264.7688706182139</v>
      </c>
      <c r="AY12" s="77">
        <v>554.06221094114244</v>
      </c>
      <c r="AZ12" s="77">
        <v>772.2779380368338</v>
      </c>
      <c r="BA12" s="77">
        <v>789.75567528293095</v>
      </c>
      <c r="BB12" s="77">
        <v>186.80540188349187</v>
      </c>
      <c r="BC12" s="77">
        <v>628.18079787555143</v>
      </c>
      <c r="BD12" s="77">
        <v>821.71879689513935</v>
      </c>
      <c r="BE12" s="77">
        <v>650.3025296850592</v>
      </c>
      <c r="BF12" s="77">
        <v>186.62857219680245</v>
      </c>
      <c r="BG12" s="77">
        <v>887.37374365924461</v>
      </c>
      <c r="BH12" s="77">
        <v>995.40070026206195</v>
      </c>
      <c r="BI12" s="77">
        <v>1046.2945154336894</v>
      </c>
      <c r="BJ12" s="77">
        <v>659.97486517567995</v>
      </c>
      <c r="BK12" s="77">
        <v>913.58508036285275</v>
      </c>
      <c r="BL12" s="77">
        <v>860.47766743083594</v>
      </c>
      <c r="BM12" s="77">
        <v>1155.7753644293207</v>
      </c>
      <c r="BN12" s="77">
        <v>436.73281480204332</v>
      </c>
      <c r="BO12" s="77">
        <v>1049.4857357432584</v>
      </c>
      <c r="BP12" s="77">
        <v>1394.3730118576941</v>
      </c>
      <c r="BQ12" s="77">
        <v>1469.8246556181384</v>
      </c>
      <c r="BR12" s="77">
        <v>1186.838974147412</v>
      </c>
      <c r="BS12" s="77">
        <v>1375.2396209368139</v>
      </c>
      <c r="BT12" s="77">
        <v>1596.6609276422441</v>
      </c>
      <c r="BU12" s="77">
        <v>1603.1712009306739</v>
      </c>
      <c r="BV12" s="77">
        <v>1044.6599592919888</v>
      </c>
      <c r="BW12" s="77">
        <v>1246.9346077714135</v>
      </c>
      <c r="BX12" s="77">
        <v>1384.1029688620874</v>
      </c>
      <c r="BY12" s="77">
        <v>1213.1324576654997</v>
      </c>
      <c r="BZ12" s="77">
        <v>822.25900083809938</v>
      </c>
      <c r="CA12" s="77">
        <v>1319.8255889924994</v>
      </c>
      <c r="CB12" s="77">
        <v>1203.1833103202989</v>
      </c>
      <c r="CC12" s="77">
        <v>1414.1462311879013</v>
      </c>
      <c r="CD12" s="77">
        <v>517.14238338760151</v>
      </c>
      <c r="CE12" s="77">
        <v>1036.0086316121005</v>
      </c>
      <c r="CF12" s="77">
        <v>1008.0102111817014</v>
      </c>
      <c r="CG12" s="77">
        <v>1390.5439601386042</v>
      </c>
    </row>
    <row r="13" spans="1:85">
      <c r="A13" s="44" t="s">
        <v>4</v>
      </c>
      <c r="B13" s="84">
        <v>363.92707802000001</v>
      </c>
      <c r="C13" s="84">
        <v>421.72219583999993</v>
      </c>
      <c r="D13" s="84">
        <v>420.56516033000003</v>
      </c>
      <c r="E13" s="84">
        <v>430.7686303800001</v>
      </c>
      <c r="F13" s="84">
        <v>326.63227292999989</v>
      </c>
      <c r="G13" s="84">
        <v>392.83306620000008</v>
      </c>
      <c r="H13" s="84">
        <v>470.72669064000007</v>
      </c>
      <c r="I13" s="84">
        <v>503.10030411999986</v>
      </c>
      <c r="J13" s="84">
        <v>449.79508844000009</v>
      </c>
      <c r="K13" s="84">
        <v>547.95623300999989</v>
      </c>
      <c r="L13" s="84">
        <v>592.88187375000018</v>
      </c>
      <c r="M13" s="84">
        <v>589.98771377000003</v>
      </c>
      <c r="N13" s="84">
        <v>522.07146952999994</v>
      </c>
      <c r="O13" s="84">
        <v>570.16272006999998</v>
      </c>
      <c r="P13" s="84">
        <v>612.7679086899999</v>
      </c>
      <c r="Q13" s="84">
        <v>623.84326175149727</v>
      </c>
      <c r="R13" s="84">
        <v>567.80861829114485</v>
      </c>
      <c r="S13" s="84">
        <v>690.17268968386713</v>
      </c>
      <c r="T13" s="84">
        <v>781.1677765309496</v>
      </c>
      <c r="U13" s="84">
        <v>828.60404960018616</v>
      </c>
      <c r="V13" s="84">
        <v>770.36962751665499</v>
      </c>
      <c r="W13" s="84">
        <v>935.18582930073273</v>
      </c>
      <c r="X13" s="79">
        <v>1052.1427785293611</v>
      </c>
      <c r="Y13" s="79">
        <v>1208.5630984987999</v>
      </c>
      <c r="Z13" s="79">
        <v>1055.513895228833</v>
      </c>
      <c r="AA13" s="79">
        <v>1274.3953071897117</v>
      </c>
      <c r="AB13" s="79">
        <v>1418.5653922937508</v>
      </c>
      <c r="AC13" s="79">
        <v>1600.025644568582</v>
      </c>
      <c r="AD13" s="79">
        <v>1406.0165480223875</v>
      </c>
      <c r="AE13" s="79">
        <v>1683.7442356763156</v>
      </c>
      <c r="AF13" s="79">
        <v>1838.0849756933419</v>
      </c>
      <c r="AG13" s="79">
        <v>1962.4454828154119</v>
      </c>
      <c r="AH13" s="79">
        <v>1803.8967420257711</v>
      </c>
      <c r="AI13" s="79">
        <v>2127.0817702550844</v>
      </c>
      <c r="AJ13" s="79">
        <v>2407.0668348946974</v>
      </c>
      <c r="AK13" s="79">
        <v>2549.4457008607042</v>
      </c>
      <c r="AL13" s="79">
        <v>2312.4199408092054</v>
      </c>
      <c r="AM13" s="79">
        <v>2723.8837117763646</v>
      </c>
      <c r="AN13" s="79">
        <v>3051.4490295099499</v>
      </c>
      <c r="AO13" s="79">
        <v>3139.6182927727054</v>
      </c>
      <c r="AP13" s="79">
        <v>2829.479948375636</v>
      </c>
      <c r="AQ13" s="79">
        <v>3375.7790226418697</v>
      </c>
      <c r="AR13" s="79">
        <v>3823.2170455971473</v>
      </c>
      <c r="AS13" s="79">
        <v>3317.0760388514286</v>
      </c>
      <c r="AT13" s="79">
        <v>2287.854439509465</v>
      </c>
      <c r="AU13" s="79">
        <v>2548.6846289542414</v>
      </c>
      <c r="AV13" s="79">
        <v>3029.3666233254376</v>
      </c>
      <c r="AW13" s="79">
        <v>3325.0009387560131</v>
      </c>
      <c r="AX13" s="79">
        <v>2952.6235187445895</v>
      </c>
      <c r="AY13" s="79">
        <v>3627.1535089074673</v>
      </c>
      <c r="AZ13" s="79">
        <v>4015.0728763383236</v>
      </c>
      <c r="BA13" s="79">
        <v>4185.877710222876</v>
      </c>
      <c r="BB13" s="79">
        <v>3798.4639280394558</v>
      </c>
      <c r="BC13" s="79">
        <v>4502.7605116516606</v>
      </c>
      <c r="BD13" s="79">
        <v>4948.5518561569197</v>
      </c>
      <c r="BE13" s="79">
        <v>4828.2781390384062</v>
      </c>
      <c r="BF13" s="79">
        <v>4113.7004329969495</v>
      </c>
      <c r="BG13" s="79">
        <v>5063.9489146850919</v>
      </c>
      <c r="BH13" s="79">
        <v>5210.9563184756016</v>
      </c>
      <c r="BI13" s="79">
        <v>5346.5584620872824</v>
      </c>
      <c r="BJ13" s="79">
        <v>4929.8468063325627</v>
      </c>
      <c r="BK13" s="79">
        <v>5302.1074864249586</v>
      </c>
      <c r="BL13" s="79">
        <v>5454.4750975899487</v>
      </c>
      <c r="BM13" s="79">
        <v>5799.4599607468317</v>
      </c>
      <c r="BN13" s="79">
        <v>4821.8018576881677</v>
      </c>
      <c r="BO13" s="79">
        <v>5532.1977959700953</v>
      </c>
      <c r="BP13" s="79">
        <v>6061.3199274402778</v>
      </c>
      <c r="BQ13" s="79">
        <v>6022.2932088735297</v>
      </c>
      <c r="BR13" s="79">
        <v>4836.2512063555987</v>
      </c>
      <c r="BS13" s="79">
        <v>5276.2365690201004</v>
      </c>
      <c r="BT13" s="79">
        <v>5597.6976592407991</v>
      </c>
      <c r="BU13" s="79">
        <v>5717.3487299065018</v>
      </c>
      <c r="BV13" s="79">
        <v>4256.0612442260999</v>
      </c>
      <c r="BW13" s="79">
        <v>4935.2696418586993</v>
      </c>
      <c r="BX13" s="79">
        <v>5279.9591008982998</v>
      </c>
      <c r="BY13" s="79">
        <v>5423.8964022366999</v>
      </c>
      <c r="BZ13" s="79">
        <v>4749.0625584717</v>
      </c>
      <c r="CA13" s="79">
        <v>5518.2100571787996</v>
      </c>
      <c r="CB13" s="79">
        <v>5683.2271078469994</v>
      </c>
      <c r="CC13" s="79">
        <v>6211.6382568490008</v>
      </c>
      <c r="CD13" s="79">
        <v>5288.6307491354</v>
      </c>
      <c r="CE13" s="79">
        <v>6076.9756487818995</v>
      </c>
      <c r="CF13" s="79">
        <v>6353.6025659455008</v>
      </c>
      <c r="CG13" s="79">
        <v>6455.2190921948013</v>
      </c>
    </row>
    <row r="14" spans="1:85">
      <c r="A14" s="44" t="s">
        <v>5</v>
      </c>
      <c r="B14" s="84">
        <v>-244.12873266999998</v>
      </c>
      <c r="C14" s="84">
        <v>-286.88246335000008</v>
      </c>
      <c r="D14" s="84">
        <v>-278.88114539000003</v>
      </c>
      <c r="E14" s="84">
        <v>-370.8216942699998</v>
      </c>
      <c r="F14" s="84">
        <v>-272.80139071999997</v>
      </c>
      <c r="G14" s="84">
        <v>-347.18791814000008</v>
      </c>
      <c r="H14" s="84">
        <v>-345.75586276999991</v>
      </c>
      <c r="I14" s="84">
        <v>-398.31299848414631</v>
      </c>
      <c r="J14" s="84">
        <v>-388.04932267999993</v>
      </c>
      <c r="K14" s="84">
        <v>-463.55308227999978</v>
      </c>
      <c r="L14" s="84">
        <v>-513.34431519708528</v>
      </c>
      <c r="M14" s="84">
        <v>-516.47752086769628</v>
      </c>
      <c r="N14" s="84">
        <v>-462.16332146369541</v>
      </c>
      <c r="O14" s="84">
        <v>-521.39071815369539</v>
      </c>
      <c r="P14" s="84">
        <v>-543.42270799092398</v>
      </c>
      <c r="Q14" s="84">
        <v>-520.03866706569329</v>
      </c>
      <c r="R14" s="84">
        <v>-481.64221672517249</v>
      </c>
      <c r="S14" s="84">
        <v>-596.31918101719418</v>
      </c>
      <c r="T14" s="84">
        <v>-708.07282400250267</v>
      </c>
      <c r="U14" s="84">
        <v>-704.8590452264026</v>
      </c>
      <c r="V14" s="84">
        <v>-755.67295191279186</v>
      </c>
      <c r="W14" s="84">
        <v>-849.0127465877157</v>
      </c>
      <c r="X14" s="79">
        <v>-974.27289396280491</v>
      </c>
      <c r="Y14" s="79">
        <v>-989.29369074236786</v>
      </c>
      <c r="Z14" s="79">
        <v>-1080.3184055524837</v>
      </c>
      <c r="AA14" s="79">
        <v>-1213.4921607387046</v>
      </c>
      <c r="AB14" s="79">
        <v>-1262.5664562229056</v>
      </c>
      <c r="AC14" s="79">
        <v>-1278.2207898327374</v>
      </c>
      <c r="AD14" s="79">
        <v>-1193.4503634265736</v>
      </c>
      <c r="AE14" s="79">
        <v>-1399.5853101366115</v>
      </c>
      <c r="AF14" s="79">
        <v>-1491.3084526778405</v>
      </c>
      <c r="AG14" s="79">
        <v>-1563.0711382951604</v>
      </c>
      <c r="AH14" s="79">
        <v>-1504.8395300262525</v>
      </c>
      <c r="AI14" s="79">
        <v>-1672.1036137062845</v>
      </c>
      <c r="AJ14" s="79">
        <v>-1842.1627433687943</v>
      </c>
      <c r="AK14" s="79">
        <v>-1800.6369604640176</v>
      </c>
      <c r="AL14" s="79">
        <v>-1767.4827920083071</v>
      </c>
      <c r="AM14" s="79">
        <v>-1961.7635592078789</v>
      </c>
      <c r="AN14" s="79">
        <v>-2225.1020052814624</v>
      </c>
      <c r="AO14" s="79">
        <v>-2244.5599745970476</v>
      </c>
      <c r="AP14" s="79">
        <v>-2301.3262647440311</v>
      </c>
      <c r="AQ14" s="79">
        <v>-2656.8676299992908</v>
      </c>
      <c r="AR14" s="79">
        <v>-2846.1562109360721</v>
      </c>
      <c r="AS14" s="79">
        <v>-2096.5257767212584</v>
      </c>
      <c r="AT14" s="79">
        <v>-1603.2577213442853</v>
      </c>
      <c r="AU14" s="79">
        <v>-2123.8720411562317</v>
      </c>
      <c r="AV14" s="79">
        <v>-2519.5165189580534</v>
      </c>
      <c r="AW14" s="79">
        <v>-2589.4932764857317</v>
      </c>
      <c r="AX14" s="79">
        <v>-2687.8546481263757</v>
      </c>
      <c r="AY14" s="79">
        <v>-3073.0912979663249</v>
      </c>
      <c r="AZ14" s="79">
        <v>-3242.7949383014898</v>
      </c>
      <c r="BA14" s="79">
        <v>-3396.122034939945</v>
      </c>
      <c r="BB14" s="79">
        <v>-3611.658526155964</v>
      </c>
      <c r="BC14" s="79">
        <v>-3874.5797137761092</v>
      </c>
      <c r="BD14" s="79">
        <v>-4126.8330592617804</v>
      </c>
      <c r="BE14" s="79">
        <v>-4177.975609353347</v>
      </c>
      <c r="BF14" s="79">
        <v>-3927.0718608001471</v>
      </c>
      <c r="BG14" s="79">
        <v>-4176.5751710258473</v>
      </c>
      <c r="BH14" s="79">
        <v>-4215.5556182135397</v>
      </c>
      <c r="BI14" s="79">
        <v>-4300.2639466535929</v>
      </c>
      <c r="BJ14" s="79">
        <v>-4269.8719411568827</v>
      </c>
      <c r="BK14" s="79">
        <v>-4388.5224060621058</v>
      </c>
      <c r="BL14" s="79">
        <v>-4593.9974301591128</v>
      </c>
      <c r="BM14" s="79">
        <v>-4643.684596317511</v>
      </c>
      <c r="BN14" s="79">
        <v>-4385.0690428861244</v>
      </c>
      <c r="BO14" s="79">
        <v>-4482.7120602268369</v>
      </c>
      <c r="BP14" s="79">
        <v>-4666.9469155825836</v>
      </c>
      <c r="BQ14" s="79">
        <v>-4552.4685532553913</v>
      </c>
      <c r="BR14" s="79">
        <v>-3649.4122322081867</v>
      </c>
      <c r="BS14" s="79">
        <v>-3900.9969480832865</v>
      </c>
      <c r="BT14" s="79">
        <v>-4001.036731598555</v>
      </c>
      <c r="BU14" s="79">
        <v>-4114.177528975828</v>
      </c>
      <c r="BV14" s="79">
        <v>-3211.4012849341111</v>
      </c>
      <c r="BW14" s="79">
        <v>-3688.3350340872857</v>
      </c>
      <c r="BX14" s="79">
        <v>-3895.8561320362123</v>
      </c>
      <c r="BY14" s="79">
        <v>-4210.7639445712002</v>
      </c>
      <c r="BZ14" s="79">
        <v>-3926.8035576336006</v>
      </c>
      <c r="CA14" s="79">
        <v>-4198.3844681863002</v>
      </c>
      <c r="CB14" s="79">
        <v>-4480.0437975267005</v>
      </c>
      <c r="CC14" s="79">
        <v>-4797.4920256610994</v>
      </c>
      <c r="CD14" s="79">
        <v>-4771.4883657477985</v>
      </c>
      <c r="CE14" s="79">
        <v>-5040.967017169799</v>
      </c>
      <c r="CF14" s="79">
        <v>-5345.5923547637994</v>
      </c>
      <c r="CG14" s="79">
        <v>-5064.6751320561971</v>
      </c>
    </row>
    <row r="15" spans="1:85">
      <c r="A15" s="42" t="s">
        <v>8</v>
      </c>
      <c r="B15" s="77">
        <v>-7.0857453499999963</v>
      </c>
      <c r="C15" s="77">
        <v>-4.0163824900000051</v>
      </c>
      <c r="D15" s="77">
        <v>-32.604424940000001</v>
      </c>
      <c r="E15" s="77">
        <v>25.804418690000006</v>
      </c>
      <c r="F15" s="77">
        <v>-12.068792209999991</v>
      </c>
      <c r="G15" s="77">
        <v>-10.909078060000041</v>
      </c>
      <c r="H15" s="77">
        <v>-11.879777869999998</v>
      </c>
      <c r="I15" s="77">
        <v>12.033038030000014</v>
      </c>
      <c r="J15" s="77">
        <v>-8.3647107600000083</v>
      </c>
      <c r="K15" s="77">
        <v>-10.629784771000004</v>
      </c>
      <c r="L15" s="77">
        <v>13.956446940999967</v>
      </c>
      <c r="M15" s="77">
        <v>-6.3001035699999903</v>
      </c>
      <c r="N15" s="77">
        <v>-4.295283262500007</v>
      </c>
      <c r="O15" s="77">
        <v>-2.0630061124999628</v>
      </c>
      <c r="P15" s="77">
        <v>6.2498481974999578</v>
      </c>
      <c r="Q15" s="77">
        <v>-0.85930120870403925</v>
      </c>
      <c r="R15" s="77">
        <v>-8.5837143589439933</v>
      </c>
      <c r="S15" s="77">
        <v>-8.2385905889239552</v>
      </c>
      <c r="T15" s="77">
        <v>6.1629228767040019</v>
      </c>
      <c r="U15" s="77">
        <v>7.6262275764809999</v>
      </c>
      <c r="V15" s="77">
        <v>-15.404570406248979</v>
      </c>
      <c r="W15" s="77">
        <v>-15.728272573088034</v>
      </c>
      <c r="X15" s="77">
        <v>-1.6481308982670271</v>
      </c>
      <c r="Y15" s="77">
        <v>-7.0167860993209956</v>
      </c>
      <c r="Z15" s="77">
        <v>-14.688841704891985</v>
      </c>
      <c r="AA15" s="77">
        <v>-4.7749570730769619</v>
      </c>
      <c r="AB15" s="77">
        <v>-16.376491597324019</v>
      </c>
      <c r="AC15" s="77">
        <v>33.681688840751718</v>
      </c>
      <c r="AD15" s="77">
        <v>-1.4294365965110387</v>
      </c>
      <c r="AE15" s="77">
        <v>6.074950218280037</v>
      </c>
      <c r="AF15" s="77">
        <v>-15.88243460618699</v>
      </c>
      <c r="AG15" s="77">
        <v>14.62891848524788</v>
      </c>
      <c r="AH15" s="77">
        <v>-20.289814568654009</v>
      </c>
      <c r="AI15" s="77">
        <v>9.3235813309897537</v>
      </c>
      <c r="AJ15" s="77">
        <v>-14.285123811464871</v>
      </c>
      <c r="AK15" s="77">
        <v>46.69240158414965</v>
      </c>
      <c r="AL15" s="77">
        <v>15.225920915798895</v>
      </c>
      <c r="AM15" s="77">
        <v>8.801209087085283</v>
      </c>
      <c r="AN15" s="77">
        <v>8.8333705120777495</v>
      </c>
      <c r="AO15" s="77">
        <v>19.037143545059337</v>
      </c>
      <c r="AP15" s="77">
        <v>13.086864803679703</v>
      </c>
      <c r="AQ15" s="77">
        <v>22.86906574696809</v>
      </c>
      <c r="AR15" s="77">
        <v>-14.293679533090312</v>
      </c>
      <c r="AS15" s="77">
        <v>21.986907456351389</v>
      </c>
      <c r="AT15" s="77">
        <v>-50.308666463461009</v>
      </c>
      <c r="AU15" s="77">
        <v>-35.903399575949095</v>
      </c>
      <c r="AV15" s="77">
        <v>-44.407137470576515</v>
      </c>
      <c r="AW15" s="77">
        <v>-22.843855423067453</v>
      </c>
      <c r="AX15" s="77">
        <v>-51.889974689196208</v>
      </c>
      <c r="AY15" s="77">
        <v>-31.022198942885495</v>
      </c>
      <c r="AZ15" s="77">
        <v>-28.558812904227693</v>
      </c>
      <c r="BA15" s="77">
        <v>-39.154991214811787</v>
      </c>
      <c r="BB15" s="77">
        <v>-112.34907099960014</v>
      </c>
      <c r="BC15" s="77">
        <v>-93.188014540315919</v>
      </c>
      <c r="BD15" s="77">
        <v>-160.83826673830004</v>
      </c>
      <c r="BE15" s="77">
        <v>-101.59478493429992</v>
      </c>
      <c r="BF15" s="77">
        <v>-148.44566278421479</v>
      </c>
      <c r="BG15" s="77">
        <v>-199.87583839016503</v>
      </c>
      <c r="BH15" s="77">
        <v>-262.88361221764649</v>
      </c>
      <c r="BI15" s="77">
        <v>-186.04365067974572</v>
      </c>
      <c r="BJ15" s="77">
        <v>-259.28897677026248</v>
      </c>
      <c r="BK15" s="77">
        <v>-290.00547889636903</v>
      </c>
      <c r="BL15" s="77">
        <v>-418.75332257051321</v>
      </c>
      <c r="BM15" s="77">
        <v>-267.9695831203876</v>
      </c>
      <c r="BN15" s="77">
        <v>-541.65723004993356</v>
      </c>
      <c r="BO15" s="77">
        <v>-422.99748454284713</v>
      </c>
      <c r="BP15" s="77">
        <v>-629.33877093024205</v>
      </c>
      <c r="BQ15" s="77">
        <v>-543.4302630254183</v>
      </c>
      <c r="BR15" s="77">
        <v>-488.57073048355687</v>
      </c>
      <c r="BS15" s="77">
        <v>-561.07164586760882</v>
      </c>
      <c r="BT15" s="77">
        <v>-628.32163592445283</v>
      </c>
      <c r="BU15" s="77">
        <v>-505.23906856879375</v>
      </c>
      <c r="BV15" s="77">
        <v>-524.65380911429213</v>
      </c>
      <c r="BW15" s="77">
        <v>-516.76758554656953</v>
      </c>
      <c r="BX15" s="77">
        <v>-635.75530830214143</v>
      </c>
      <c r="BY15" s="77">
        <v>-654.28240820648705</v>
      </c>
      <c r="BZ15" s="77">
        <v>-631.17823252804942</v>
      </c>
      <c r="CA15" s="77">
        <v>-701.21009819208007</v>
      </c>
      <c r="CB15" s="77">
        <v>-659.95286521287517</v>
      </c>
      <c r="CC15" s="77">
        <v>-596.97393606632511</v>
      </c>
      <c r="CD15" s="77">
        <v>-735.52177758551045</v>
      </c>
      <c r="CE15" s="77">
        <v>-737.14207434897492</v>
      </c>
      <c r="CF15" s="77">
        <v>-808.60037890955857</v>
      </c>
      <c r="CG15" s="77">
        <v>-641.22630737764848</v>
      </c>
    </row>
    <row r="16" spans="1:85">
      <c r="A16" s="44" t="s">
        <v>4</v>
      </c>
      <c r="B16" s="84">
        <v>57.866654650000001</v>
      </c>
      <c r="C16" s="84">
        <v>57.564147509999998</v>
      </c>
      <c r="D16" s="84">
        <v>55.730497110000002</v>
      </c>
      <c r="E16" s="84">
        <v>79.359577920000007</v>
      </c>
      <c r="F16" s="84">
        <v>53.979836490000004</v>
      </c>
      <c r="G16" s="84">
        <v>64.328353439999987</v>
      </c>
      <c r="H16" s="84">
        <v>71.102821969999994</v>
      </c>
      <c r="I16" s="84">
        <v>104.29065056</v>
      </c>
      <c r="J16" s="84">
        <v>75.588917429999995</v>
      </c>
      <c r="K16" s="84">
        <v>79.000348428999985</v>
      </c>
      <c r="L16" s="84">
        <v>106.49188890100001</v>
      </c>
      <c r="M16" s="84">
        <v>89.218833639999986</v>
      </c>
      <c r="N16" s="84">
        <v>86.40896484000001</v>
      </c>
      <c r="O16" s="84">
        <v>94.901794840000008</v>
      </c>
      <c r="P16" s="84">
        <v>102.48980656999998</v>
      </c>
      <c r="Q16" s="84">
        <v>107.95417886744397</v>
      </c>
      <c r="R16" s="84">
        <v>95.729654642759016</v>
      </c>
      <c r="S16" s="84">
        <v>112.44250978780201</v>
      </c>
      <c r="T16" s="84">
        <v>124.408463871718</v>
      </c>
      <c r="U16" s="84">
        <v>129.68934682605402</v>
      </c>
      <c r="V16" s="84">
        <v>118.74445280708602</v>
      </c>
      <c r="W16" s="84">
        <v>105.06867902941798</v>
      </c>
      <c r="X16" s="79">
        <v>135.90902445786597</v>
      </c>
      <c r="Y16" s="79">
        <v>153.599047676217</v>
      </c>
      <c r="Z16" s="79">
        <v>146.02784592945801</v>
      </c>
      <c r="AA16" s="79">
        <v>164.11679679605302</v>
      </c>
      <c r="AB16" s="79">
        <v>185.60900227858397</v>
      </c>
      <c r="AC16" s="79">
        <v>229.31545696220272</v>
      </c>
      <c r="AD16" s="79">
        <v>185.65462309409097</v>
      </c>
      <c r="AE16" s="79">
        <v>205.393556246456</v>
      </c>
      <c r="AF16" s="79">
        <v>219.27692788069999</v>
      </c>
      <c r="AG16" s="79">
        <v>232.77370454114697</v>
      </c>
      <c r="AH16" s="79">
        <v>201.14216484881749</v>
      </c>
      <c r="AI16" s="79">
        <v>247.53089913869823</v>
      </c>
      <c r="AJ16" s="79">
        <v>264.0424325465076</v>
      </c>
      <c r="AK16" s="79">
        <v>317.10733303463712</v>
      </c>
      <c r="AL16" s="79">
        <v>297.92887809777858</v>
      </c>
      <c r="AM16" s="79">
        <v>316.54808350391892</v>
      </c>
      <c r="AN16" s="79">
        <v>355.47736232556065</v>
      </c>
      <c r="AO16" s="79">
        <v>383.24266061138286</v>
      </c>
      <c r="AP16" s="79">
        <v>381.83060455312483</v>
      </c>
      <c r="AQ16" s="79">
        <v>408.16464942345698</v>
      </c>
      <c r="AR16" s="79">
        <v>417.6987359873815</v>
      </c>
      <c r="AS16" s="79">
        <v>425.44178396582373</v>
      </c>
      <c r="AT16" s="79">
        <v>312.37082385169998</v>
      </c>
      <c r="AU16" s="79">
        <v>317.459025392</v>
      </c>
      <c r="AV16" s="79">
        <v>385.11598503210001</v>
      </c>
      <c r="AW16" s="79">
        <v>420.78914537620005</v>
      </c>
      <c r="AX16" s="79">
        <v>379.31381221710831</v>
      </c>
      <c r="AY16" s="79">
        <v>436.42796146746468</v>
      </c>
      <c r="AZ16" s="79">
        <v>469.25677455040375</v>
      </c>
      <c r="BA16" s="79">
        <v>498.39042537746496</v>
      </c>
      <c r="BB16" s="79">
        <v>523.89439108609997</v>
      </c>
      <c r="BC16" s="79">
        <v>468.19318899400008</v>
      </c>
      <c r="BD16" s="79">
        <v>485.90005991860005</v>
      </c>
      <c r="BE16" s="79">
        <v>532.48240998949996</v>
      </c>
      <c r="BF16" s="79">
        <v>469.24281743878095</v>
      </c>
      <c r="BG16" s="79">
        <v>488.34235505510009</v>
      </c>
      <c r="BH16" s="79">
        <v>513.45091047409994</v>
      </c>
      <c r="BI16" s="79">
        <v>544.7199125507999</v>
      </c>
      <c r="BJ16" s="79">
        <v>478.31917672656664</v>
      </c>
      <c r="BK16" s="79">
        <v>491.28845423810003</v>
      </c>
      <c r="BL16" s="79">
        <v>515.11522045679999</v>
      </c>
      <c r="BM16" s="79">
        <v>585.33517546529993</v>
      </c>
      <c r="BN16" s="79">
        <v>472.43396370392736</v>
      </c>
      <c r="BO16" s="79">
        <v>591.04997806281756</v>
      </c>
      <c r="BP16" s="79">
        <v>527.97211276075689</v>
      </c>
      <c r="BQ16" s="79">
        <v>599.95146211156316</v>
      </c>
      <c r="BR16" s="79">
        <v>514.2315165153575</v>
      </c>
      <c r="BS16" s="79">
        <v>536.03617640864741</v>
      </c>
      <c r="BT16" s="79">
        <v>533.43505692401675</v>
      </c>
      <c r="BU16" s="79">
        <v>590.28760871996519</v>
      </c>
      <c r="BV16" s="79">
        <v>499.31533750798224</v>
      </c>
      <c r="BW16" s="79">
        <v>510.31577133325987</v>
      </c>
      <c r="BX16" s="79">
        <v>516.07664100887723</v>
      </c>
      <c r="BY16" s="79">
        <v>558.33055222562814</v>
      </c>
      <c r="BZ16" s="79">
        <v>506.81715450346496</v>
      </c>
      <c r="CA16" s="79">
        <v>508.44468047266281</v>
      </c>
      <c r="CB16" s="79">
        <v>528.71098189117106</v>
      </c>
      <c r="CC16" s="79">
        <v>586.66276484009597</v>
      </c>
      <c r="CD16" s="79">
        <v>565.52417229405967</v>
      </c>
      <c r="CE16" s="79">
        <v>589.67762282031515</v>
      </c>
      <c r="CF16" s="79">
        <v>559.34562025183516</v>
      </c>
      <c r="CG16" s="79">
        <v>621.12055026519829</v>
      </c>
    </row>
    <row r="17" spans="1:85">
      <c r="A17" s="44" t="s">
        <v>5</v>
      </c>
      <c r="B17" s="84">
        <v>-64.952399999999997</v>
      </c>
      <c r="C17" s="84">
        <v>-61.580530000000003</v>
      </c>
      <c r="D17" s="84">
        <v>-88.334922050000003</v>
      </c>
      <c r="E17" s="84">
        <v>-53.555159230000001</v>
      </c>
      <c r="F17" s="84">
        <v>-66.048628699999995</v>
      </c>
      <c r="G17" s="84">
        <v>-75.237431500000028</v>
      </c>
      <c r="H17" s="84">
        <v>-82.982599839999992</v>
      </c>
      <c r="I17" s="84">
        <v>-92.257612529999989</v>
      </c>
      <c r="J17" s="84">
        <v>-83.953628190000003</v>
      </c>
      <c r="K17" s="84">
        <v>-89.630133199999989</v>
      </c>
      <c r="L17" s="84">
        <v>-92.535441960000043</v>
      </c>
      <c r="M17" s="84">
        <v>-95.518937209999976</v>
      </c>
      <c r="N17" s="84">
        <v>-90.704248102500017</v>
      </c>
      <c r="O17" s="84">
        <v>-96.964800952499971</v>
      </c>
      <c r="P17" s="84">
        <v>-96.239958372500027</v>
      </c>
      <c r="Q17" s="84">
        <v>-108.81348007614801</v>
      </c>
      <c r="R17" s="84">
        <v>-104.31336900170301</v>
      </c>
      <c r="S17" s="84">
        <v>-120.68110037672596</v>
      </c>
      <c r="T17" s="84">
        <v>-118.245540995014</v>
      </c>
      <c r="U17" s="84">
        <v>-122.06311924957302</v>
      </c>
      <c r="V17" s="84">
        <v>-134.149023213335</v>
      </c>
      <c r="W17" s="84">
        <v>-120.79695160250601</v>
      </c>
      <c r="X17" s="79">
        <v>-137.55715535613299</v>
      </c>
      <c r="Y17" s="79">
        <v>-160.61583377553799</v>
      </c>
      <c r="Z17" s="79">
        <v>-160.71668763435</v>
      </c>
      <c r="AA17" s="79">
        <v>-168.89175386912999</v>
      </c>
      <c r="AB17" s="79">
        <v>-201.98549387590799</v>
      </c>
      <c r="AC17" s="79">
        <v>-195.633768121451</v>
      </c>
      <c r="AD17" s="79">
        <v>-187.084059690602</v>
      </c>
      <c r="AE17" s="79">
        <v>-199.31860602817596</v>
      </c>
      <c r="AF17" s="79">
        <v>-235.15936248688698</v>
      </c>
      <c r="AG17" s="79">
        <v>-218.14478605589909</v>
      </c>
      <c r="AH17" s="79">
        <v>-221.4319794174715</v>
      </c>
      <c r="AI17" s="79">
        <v>-238.20731780770848</v>
      </c>
      <c r="AJ17" s="79">
        <v>-278.32755635797247</v>
      </c>
      <c r="AK17" s="79">
        <v>-270.41493145048747</v>
      </c>
      <c r="AL17" s="79">
        <v>-282.70295718197968</v>
      </c>
      <c r="AM17" s="79">
        <v>-307.74687441683363</v>
      </c>
      <c r="AN17" s="79">
        <v>-346.6439918134829</v>
      </c>
      <c r="AO17" s="79">
        <v>-364.20551706632352</v>
      </c>
      <c r="AP17" s="79">
        <v>-368.74373974944513</v>
      </c>
      <c r="AQ17" s="79">
        <v>-385.29558367648889</v>
      </c>
      <c r="AR17" s="79">
        <v>-431.99241552047181</v>
      </c>
      <c r="AS17" s="79">
        <v>-403.45487650947234</v>
      </c>
      <c r="AT17" s="79">
        <v>-362.67949031516099</v>
      </c>
      <c r="AU17" s="79">
        <v>-353.3624249679491</v>
      </c>
      <c r="AV17" s="79">
        <v>-429.52312250267653</v>
      </c>
      <c r="AW17" s="79">
        <v>-443.63300079926751</v>
      </c>
      <c r="AX17" s="79">
        <v>-431.20378690630452</v>
      </c>
      <c r="AY17" s="79">
        <v>-467.45016041035018</v>
      </c>
      <c r="AZ17" s="79">
        <v>-497.81558745463144</v>
      </c>
      <c r="BA17" s="79">
        <v>-537.54541659227675</v>
      </c>
      <c r="BB17" s="79">
        <v>-636.24346208570012</v>
      </c>
      <c r="BC17" s="79">
        <v>-561.381203534316</v>
      </c>
      <c r="BD17" s="79">
        <v>-646.73832665690009</v>
      </c>
      <c r="BE17" s="79">
        <v>-634.07719492379988</v>
      </c>
      <c r="BF17" s="79">
        <v>-617.68848022299574</v>
      </c>
      <c r="BG17" s="79">
        <v>-688.21819344526511</v>
      </c>
      <c r="BH17" s="79">
        <v>-776.33452269174643</v>
      </c>
      <c r="BI17" s="79">
        <v>-730.76356323054563</v>
      </c>
      <c r="BJ17" s="79">
        <v>-737.60815349682912</v>
      </c>
      <c r="BK17" s="79">
        <v>-781.29393313446906</v>
      </c>
      <c r="BL17" s="79">
        <v>-933.86854302731319</v>
      </c>
      <c r="BM17" s="79">
        <v>-853.30475858568752</v>
      </c>
      <c r="BN17" s="79">
        <v>-1014.0911937538609</v>
      </c>
      <c r="BO17" s="79">
        <v>-1014.0474626056647</v>
      </c>
      <c r="BP17" s="79">
        <v>-1157.3108836909989</v>
      </c>
      <c r="BQ17" s="79">
        <v>-1143.3817251369815</v>
      </c>
      <c r="BR17" s="79">
        <v>-1002.8022469989144</v>
      </c>
      <c r="BS17" s="79">
        <v>-1097.1078222762562</v>
      </c>
      <c r="BT17" s="79">
        <v>-1161.7566928484696</v>
      </c>
      <c r="BU17" s="79">
        <v>-1095.5266772887589</v>
      </c>
      <c r="BV17" s="79">
        <v>-1023.9691466222744</v>
      </c>
      <c r="BW17" s="79">
        <v>-1027.0833568798294</v>
      </c>
      <c r="BX17" s="79">
        <v>-1151.8319493110187</v>
      </c>
      <c r="BY17" s="79">
        <v>-1212.6129604321152</v>
      </c>
      <c r="BZ17" s="79">
        <v>-1137.9953870315144</v>
      </c>
      <c r="CA17" s="79">
        <v>-1209.6547786647429</v>
      </c>
      <c r="CB17" s="79">
        <v>-1188.6638471040462</v>
      </c>
      <c r="CC17" s="79">
        <v>-1183.6367009064211</v>
      </c>
      <c r="CD17" s="79">
        <v>-1301.0459498795701</v>
      </c>
      <c r="CE17" s="79">
        <v>-1326.8196971692901</v>
      </c>
      <c r="CF17" s="79">
        <v>-1367.9459991613937</v>
      </c>
      <c r="CG17" s="79">
        <v>-1262.3468576428468</v>
      </c>
    </row>
    <row r="18" spans="1:85">
      <c r="A18" s="43" t="s">
        <v>9</v>
      </c>
      <c r="B18" s="79">
        <v>1.6422389999999999E-2</v>
      </c>
      <c r="C18" s="79">
        <v>0.17180829</v>
      </c>
      <c r="D18" s="79">
        <v>7.58789392</v>
      </c>
      <c r="E18" s="79">
        <v>7.6627260499999998</v>
      </c>
      <c r="F18" s="79">
        <v>6.7440464800000006</v>
      </c>
      <c r="G18" s="79">
        <v>9.093760249999999</v>
      </c>
      <c r="H18" s="79">
        <v>10.306325620000001</v>
      </c>
      <c r="I18" s="79">
        <v>11.05849787</v>
      </c>
      <c r="J18" s="79">
        <v>10.025902630000001</v>
      </c>
      <c r="K18" s="79">
        <v>11.545087369999999</v>
      </c>
      <c r="L18" s="79">
        <v>12.7797626</v>
      </c>
      <c r="M18" s="79">
        <v>13.978596079999999</v>
      </c>
      <c r="N18" s="79">
        <v>12.872726220000001</v>
      </c>
      <c r="O18" s="79">
        <v>13.955366</v>
      </c>
      <c r="P18" s="79">
        <v>16.674481450000002</v>
      </c>
      <c r="Q18" s="79">
        <v>17.442802370000003</v>
      </c>
      <c r="R18" s="79">
        <v>13.93358928</v>
      </c>
      <c r="S18" s="79">
        <v>16.193575119999998</v>
      </c>
      <c r="T18" s="79">
        <v>21.177756050000003</v>
      </c>
      <c r="U18" s="79">
        <v>23.46333461</v>
      </c>
      <c r="V18" s="79">
        <v>20.380261789999999</v>
      </c>
      <c r="W18" s="79">
        <v>21.536982909999999</v>
      </c>
      <c r="X18" s="84">
        <v>23.968455919999997</v>
      </c>
      <c r="Y18" s="84">
        <v>26.29685052</v>
      </c>
      <c r="Z18" s="84">
        <v>22.96609059</v>
      </c>
      <c r="AA18" s="84">
        <v>26.40044425</v>
      </c>
      <c r="AB18" s="84">
        <v>29.82886895</v>
      </c>
      <c r="AC18" s="84">
        <v>32.966500979999999</v>
      </c>
      <c r="AD18" s="84">
        <v>28.627250619999998</v>
      </c>
      <c r="AE18" s="84">
        <v>32.000072940000003</v>
      </c>
      <c r="AF18" s="84">
        <v>35.342680789999996</v>
      </c>
      <c r="AG18" s="84">
        <v>37.095862320000002</v>
      </c>
      <c r="AH18" s="84">
        <v>31.514916589999999</v>
      </c>
      <c r="AI18" s="84">
        <v>34.208469030000003</v>
      </c>
      <c r="AJ18" s="84">
        <v>38.501367100000003</v>
      </c>
      <c r="AK18" s="84">
        <v>40.219101379999998</v>
      </c>
      <c r="AL18" s="84">
        <v>45.279689250000004</v>
      </c>
      <c r="AM18" s="84">
        <v>46.563594619999996</v>
      </c>
      <c r="AN18" s="84">
        <v>51.189378040000001</v>
      </c>
      <c r="AO18" s="84">
        <v>56.121619410000001</v>
      </c>
      <c r="AP18" s="84">
        <v>53.6110826456</v>
      </c>
      <c r="AQ18" s="84">
        <v>59.434218699999995</v>
      </c>
      <c r="AR18" s="84">
        <v>59.067371469100003</v>
      </c>
      <c r="AS18" s="84">
        <v>61.041523819799998</v>
      </c>
      <c r="AT18" s="84">
        <v>47.684154334799999</v>
      </c>
      <c r="AU18" s="84">
        <v>51.445589935699999</v>
      </c>
      <c r="AV18" s="84">
        <v>56.029783880300002</v>
      </c>
      <c r="AW18" s="84">
        <v>59.836341609199998</v>
      </c>
      <c r="AX18" s="84">
        <v>55.5067513045</v>
      </c>
      <c r="AY18" s="84">
        <v>60.931931505000001</v>
      </c>
      <c r="AZ18" s="84">
        <v>66.678596989399992</v>
      </c>
      <c r="BA18" s="84">
        <v>68.199084141300006</v>
      </c>
      <c r="BB18" s="84">
        <v>62.408077417100003</v>
      </c>
      <c r="BC18" s="84">
        <v>63.904965569300003</v>
      </c>
      <c r="BD18" s="84">
        <v>69.564812516700002</v>
      </c>
      <c r="BE18" s="84">
        <v>67.513935658700007</v>
      </c>
      <c r="BF18" s="84">
        <v>61.389532590599998</v>
      </c>
      <c r="BG18" s="84">
        <v>62.824804031100001</v>
      </c>
      <c r="BH18" s="84">
        <v>66.082772157499988</v>
      </c>
      <c r="BI18" s="79">
        <v>65.953452603000002</v>
      </c>
      <c r="BJ18" s="79">
        <v>55.115150280899996</v>
      </c>
      <c r="BK18" s="79">
        <v>55.422176751999999</v>
      </c>
      <c r="BL18" s="79">
        <v>60.1006161707</v>
      </c>
      <c r="BM18" s="79">
        <v>61.138569257699992</v>
      </c>
      <c r="BN18" s="79">
        <v>51.731137290400007</v>
      </c>
      <c r="BO18" s="79">
        <v>50.807975515100004</v>
      </c>
      <c r="BP18" s="79">
        <v>54.892643485600004</v>
      </c>
      <c r="BQ18" s="79">
        <v>55.618288755200005</v>
      </c>
      <c r="BR18" s="79">
        <v>49.778416083500005</v>
      </c>
      <c r="BS18" s="79">
        <v>47.274680605100002</v>
      </c>
      <c r="BT18" s="79">
        <v>52.079271222099997</v>
      </c>
      <c r="BU18" s="79">
        <v>53.617159139800002</v>
      </c>
      <c r="BV18" s="79">
        <v>43.470091407400005</v>
      </c>
      <c r="BW18" s="79">
        <v>45.913241530599997</v>
      </c>
      <c r="BX18" s="79">
        <v>47.018598502800003</v>
      </c>
      <c r="BY18" s="79">
        <v>47.415912645899994</v>
      </c>
      <c r="BZ18" s="79">
        <v>42.259999612200005</v>
      </c>
      <c r="CA18" s="79">
        <v>44.202503734399997</v>
      </c>
      <c r="CB18" s="79">
        <v>45.5763846332</v>
      </c>
      <c r="CC18" s="79">
        <v>46.904591828800001</v>
      </c>
      <c r="CD18" s="79">
        <v>40.183643470699998</v>
      </c>
      <c r="CE18" s="79">
        <v>40.8580754953</v>
      </c>
      <c r="CF18" s="79">
        <v>44.547462977500004</v>
      </c>
      <c r="CG18" s="79">
        <v>46.018438271699999</v>
      </c>
    </row>
    <row r="19" spans="1:85">
      <c r="A19" s="45" t="s">
        <v>4</v>
      </c>
      <c r="B19" s="79">
        <v>1.6422389999999999E-2</v>
      </c>
      <c r="C19" s="79">
        <v>0.17180829</v>
      </c>
      <c r="D19" s="79">
        <v>7.5936559700000004</v>
      </c>
      <c r="E19" s="79">
        <v>7.6692659799999996</v>
      </c>
      <c r="F19" s="79">
        <v>6.8481451800000004</v>
      </c>
      <c r="G19" s="79">
        <v>9.1900317499999993</v>
      </c>
      <c r="H19" s="79">
        <v>10.48739546</v>
      </c>
      <c r="I19" s="79">
        <v>11.32723979</v>
      </c>
      <c r="J19" s="79">
        <v>10.03707932</v>
      </c>
      <c r="K19" s="79">
        <v>11.55674507</v>
      </c>
      <c r="L19" s="79">
        <v>12.78777356</v>
      </c>
      <c r="M19" s="79">
        <v>13.98815883</v>
      </c>
      <c r="N19" s="79">
        <v>12.887340740000001</v>
      </c>
      <c r="O19" s="79">
        <v>13.96613687</v>
      </c>
      <c r="P19" s="79">
        <v>16.696832740000001</v>
      </c>
      <c r="Q19" s="79">
        <v>17.456070050000001</v>
      </c>
      <c r="R19" s="79">
        <v>13.93753323</v>
      </c>
      <c r="S19" s="79">
        <v>16.195990559999998</v>
      </c>
      <c r="T19" s="79">
        <v>21.181489030000002</v>
      </c>
      <c r="U19" s="79">
        <v>23.472289790000001</v>
      </c>
      <c r="V19" s="79">
        <v>20.38564229</v>
      </c>
      <c r="W19" s="79">
        <v>21.54298606</v>
      </c>
      <c r="X19" s="79">
        <v>23.975840819999998</v>
      </c>
      <c r="Y19" s="79">
        <v>26.334350109999999</v>
      </c>
      <c r="Z19" s="79">
        <v>22.972090680000001</v>
      </c>
      <c r="AA19" s="79">
        <v>26.402620939999998</v>
      </c>
      <c r="AB19" s="79">
        <v>29.836935950000001</v>
      </c>
      <c r="AC19" s="79">
        <v>32.969914320000001</v>
      </c>
      <c r="AD19" s="79">
        <v>28.639624489999999</v>
      </c>
      <c r="AE19" s="79">
        <v>32.007654430000002</v>
      </c>
      <c r="AF19" s="79">
        <v>35.356058609999998</v>
      </c>
      <c r="AG19" s="79">
        <v>37.105383240000002</v>
      </c>
      <c r="AH19" s="79">
        <v>31.52890133</v>
      </c>
      <c r="AI19" s="79">
        <v>34.224106470000002</v>
      </c>
      <c r="AJ19" s="79">
        <v>38.505410400000002</v>
      </c>
      <c r="AK19" s="79">
        <v>40.235722199999998</v>
      </c>
      <c r="AL19" s="79">
        <v>45.316157140000001</v>
      </c>
      <c r="AM19" s="79">
        <v>46.624294509999999</v>
      </c>
      <c r="AN19" s="79">
        <v>51.204602420000001</v>
      </c>
      <c r="AO19" s="79">
        <v>56.147277320000001</v>
      </c>
      <c r="AP19" s="79">
        <v>53.6611284134</v>
      </c>
      <c r="AQ19" s="79">
        <v>59.528297273299998</v>
      </c>
      <c r="AR19" s="79">
        <v>59.1419970396</v>
      </c>
      <c r="AS19" s="79">
        <v>61.073530460699999</v>
      </c>
      <c r="AT19" s="79">
        <v>47.746489818999997</v>
      </c>
      <c r="AU19" s="79">
        <v>51.572945202500001</v>
      </c>
      <c r="AV19" s="79">
        <v>56.2435190092</v>
      </c>
      <c r="AW19" s="79">
        <v>60.0726437175</v>
      </c>
      <c r="AX19" s="79">
        <v>55.7495742001</v>
      </c>
      <c r="AY19" s="79">
        <v>61.134638753800004</v>
      </c>
      <c r="AZ19" s="79">
        <v>66.837282779899994</v>
      </c>
      <c r="BA19" s="79">
        <v>68.398836173600003</v>
      </c>
      <c r="BB19" s="79">
        <v>62.6126175745</v>
      </c>
      <c r="BC19" s="79">
        <v>64.422003799600006</v>
      </c>
      <c r="BD19" s="79">
        <v>70.105221929199999</v>
      </c>
      <c r="BE19" s="79">
        <v>68.150148142600003</v>
      </c>
      <c r="BF19" s="79">
        <v>61.579939955699999</v>
      </c>
      <c r="BG19" s="79">
        <v>63.461319865100002</v>
      </c>
      <c r="BH19" s="79">
        <v>66.321268052099995</v>
      </c>
      <c r="BI19" s="79">
        <v>66.089284607799996</v>
      </c>
      <c r="BJ19" s="79">
        <v>55.282477559899995</v>
      </c>
      <c r="BK19" s="79">
        <v>55.602990323100002</v>
      </c>
      <c r="BL19" s="79">
        <v>60.309928016800001</v>
      </c>
      <c r="BM19" s="79">
        <v>61.374100052299994</v>
      </c>
      <c r="BN19" s="79">
        <v>51.992948998900005</v>
      </c>
      <c r="BO19" s="79">
        <v>51.101992259300005</v>
      </c>
      <c r="BP19" s="79">
        <v>55.152622259300003</v>
      </c>
      <c r="BQ19" s="79">
        <v>55.959818498900006</v>
      </c>
      <c r="BR19" s="79">
        <v>50.130936717100006</v>
      </c>
      <c r="BS19" s="79">
        <v>47.756298341700003</v>
      </c>
      <c r="BT19" s="79">
        <v>52.399242317399995</v>
      </c>
      <c r="BU19" s="79">
        <v>54.071317762600003</v>
      </c>
      <c r="BV19" s="79">
        <v>43.935213809000004</v>
      </c>
      <c r="BW19" s="79">
        <v>46.201495469499996</v>
      </c>
      <c r="BX19" s="79">
        <v>47.374430515</v>
      </c>
      <c r="BY19" s="79">
        <v>47.887866611099994</v>
      </c>
      <c r="BZ19" s="79">
        <v>42.666217350700002</v>
      </c>
      <c r="CA19" s="79">
        <v>44.675295968199997</v>
      </c>
      <c r="CB19" s="79">
        <v>46.0278234054</v>
      </c>
      <c r="CC19" s="79">
        <v>47.326418839600002</v>
      </c>
      <c r="CD19" s="79">
        <v>40.672946847199995</v>
      </c>
      <c r="CE19" s="79">
        <v>41.348817076899998</v>
      </c>
      <c r="CF19" s="79">
        <v>45.475555062600002</v>
      </c>
      <c r="CG19" s="79">
        <v>46.745808869199998</v>
      </c>
    </row>
    <row r="20" spans="1:85">
      <c r="A20" s="45" t="s">
        <v>5</v>
      </c>
      <c r="B20" s="79">
        <v>0</v>
      </c>
      <c r="C20" s="79">
        <v>0</v>
      </c>
      <c r="D20" s="79">
        <v>-5.7620500000000003E-3</v>
      </c>
      <c r="E20" s="79">
        <v>-6.5399300000000002E-3</v>
      </c>
      <c r="F20" s="79">
        <v>-0.1040987</v>
      </c>
      <c r="G20" s="79">
        <v>-9.6271499999999996E-2</v>
      </c>
      <c r="H20" s="79">
        <v>-0.18106984000000001</v>
      </c>
      <c r="I20" s="79">
        <v>-0.26874192000000002</v>
      </c>
      <c r="J20" s="79">
        <v>-1.117669E-2</v>
      </c>
      <c r="K20" s="79">
        <v>-1.16577E-2</v>
      </c>
      <c r="L20" s="79">
        <v>-8.0109599999999993E-3</v>
      </c>
      <c r="M20" s="79">
        <v>-9.5627500000000001E-3</v>
      </c>
      <c r="N20" s="79">
        <v>-1.4614520000000001E-2</v>
      </c>
      <c r="O20" s="79">
        <v>-1.077087E-2</v>
      </c>
      <c r="P20" s="79">
        <v>-2.2351289999999999E-2</v>
      </c>
      <c r="Q20" s="79">
        <v>-1.326768E-2</v>
      </c>
      <c r="R20" s="79">
        <v>-3.9439499999999999E-3</v>
      </c>
      <c r="S20" s="79">
        <v>-2.41544E-3</v>
      </c>
      <c r="T20" s="79">
        <v>-3.7329799999999999E-3</v>
      </c>
      <c r="U20" s="79">
        <v>-8.9551800000000001E-3</v>
      </c>
      <c r="V20" s="79">
        <v>-5.3804999999999999E-3</v>
      </c>
      <c r="W20" s="79">
        <v>-6.0031499999999996E-3</v>
      </c>
      <c r="X20" s="79">
        <v>-7.3848999999999998E-3</v>
      </c>
      <c r="Y20" s="79">
        <v>-3.7499589999999999E-2</v>
      </c>
      <c r="Z20" s="79">
        <v>-6.0000899999999996E-3</v>
      </c>
      <c r="AA20" s="79">
        <v>-2.1766899999999998E-3</v>
      </c>
      <c r="AB20" s="79">
        <v>-8.0669999999999995E-3</v>
      </c>
      <c r="AC20" s="79">
        <v>-3.41334E-3</v>
      </c>
      <c r="AD20" s="79">
        <v>-1.237387E-2</v>
      </c>
      <c r="AE20" s="79">
        <v>-7.5814899999999998E-3</v>
      </c>
      <c r="AF20" s="79">
        <v>-1.337782E-2</v>
      </c>
      <c r="AG20" s="79">
        <v>-9.5209200000000004E-3</v>
      </c>
      <c r="AH20" s="79">
        <v>-1.3984740000000001E-2</v>
      </c>
      <c r="AI20" s="79">
        <v>-1.5637439999999999E-2</v>
      </c>
      <c r="AJ20" s="79">
        <v>-4.0432999999999997E-3</v>
      </c>
      <c r="AK20" s="79">
        <v>-1.6620820000000001E-2</v>
      </c>
      <c r="AL20" s="79">
        <v>-3.6467890000000003E-2</v>
      </c>
      <c r="AM20" s="79">
        <v>-6.0699889999999999E-2</v>
      </c>
      <c r="AN20" s="79">
        <v>-1.5224379999999999E-2</v>
      </c>
      <c r="AO20" s="79">
        <v>-2.5657909999999999E-2</v>
      </c>
      <c r="AP20" s="79">
        <v>-5.0045767800000002E-2</v>
      </c>
      <c r="AQ20" s="79">
        <v>-9.4078573299999996E-2</v>
      </c>
      <c r="AR20" s="79">
        <v>-7.4625570500000002E-2</v>
      </c>
      <c r="AS20" s="79">
        <v>-3.2006640900000001E-2</v>
      </c>
      <c r="AT20" s="79">
        <v>-6.2335484199999999E-2</v>
      </c>
      <c r="AU20" s="79">
        <v>-0.12735526680000001</v>
      </c>
      <c r="AV20" s="79">
        <v>-0.21373512890000002</v>
      </c>
      <c r="AW20" s="79">
        <v>-0.23630210829999998</v>
      </c>
      <c r="AX20" s="79">
        <v>-0.24282289559999998</v>
      </c>
      <c r="AY20" s="79">
        <v>-0.20270724879999999</v>
      </c>
      <c r="AZ20" s="79">
        <v>-0.15868579050000001</v>
      </c>
      <c r="BA20" s="79">
        <v>-0.19975203229999999</v>
      </c>
      <c r="BB20" s="79">
        <v>-0.20454015739999998</v>
      </c>
      <c r="BC20" s="79">
        <v>-0.51703823029999996</v>
      </c>
      <c r="BD20" s="79">
        <v>-0.54040941249999996</v>
      </c>
      <c r="BE20" s="79">
        <v>-0.63621248389999996</v>
      </c>
      <c r="BF20" s="79">
        <v>-0.1904073651</v>
      </c>
      <c r="BG20" s="79">
        <v>-0.636515834</v>
      </c>
      <c r="BH20" s="79">
        <v>-0.23849589460000001</v>
      </c>
      <c r="BI20" s="79">
        <v>-0.13583200480000002</v>
      </c>
      <c r="BJ20" s="79">
        <v>-0.167327279</v>
      </c>
      <c r="BK20" s="79">
        <v>-0.18081357109999999</v>
      </c>
      <c r="BL20" s="79">
        <v>-0.2093118461</v>
      </c>
      <c r="BM20" s="79">
        <v>-0.23553079460000001</v>
      </c>
      <c r="BN20" s="79">
        <v>-0.26181170850000002</v>
      </c>
      <c r="BO20" s="79">
        <v>-0.29401674420000001</v>
      </c>
      <c r="BP20" s="79">
        <v>-0.2599787737</v>
      </c>
      <c r="BQ20" s="79">
        <v>-0.3415297437</v>
      </c>
      <c r="BR20" s="79">
        <v>-0.35252063360000002</v>
      </c>
      <c r="BS20" s="79">
        <v>-0.48161773660000001</v>
      </c>
      <c r="BT20" s="79">
        <v>-0.31997109530000001</v>
      </c>
      <c r="BU20" s="79">
        <v>-0.45415862280000002</v>
      </c>
      <c r="BV20" s="79">
        <v>-0.46512240160000001</v>
      </c>
      <c r="BW20" s="79">
        <v>-0.28825393890000001</v>
      </c>
      <c r="BX20" s="79">
        <v>-0.35583201220000005</v>
      </c>
      <c r="BY20" s="79">
        <v>-0.47195396520000005</v>
      </c>
      <c r="BZ20" s="79">
        <v>-0.40621773850000004</v>
      </c>
      <c r="CA20" s="79">
        <v>-0.47279223380000002</v>
      </c>
      <c r="CB20" s="79">
        <v>-0.4514387722</v>
      </c>
      <c r="CC20" s="79">
        <v>-0.42182701080000001</v>
      </c>
      <c r="CD20" s="79">
        <v>-0.4893033765</v>
      </c>
      <c r="CE20" s="79">
        <v>-0.49074158159999998</v>
      </c>
      <c r="CF20" s="79">
        <v>-0.92809208510000007</v>
      </c>
      <c r="CG20" s="79">
        <v>-0.7273705975000001</v>
      </c>
    </row>
    <row r="21" spans="1:85">
      <c r="A21" s="43" t="s">
        <v>10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84">
        <v>0</v>
      </c>
      <c r="AG21" s="84">
        <v>0</v>
      </c>
      <c r="AH21" s="84">
        <v>0</v>
      </c>
      <c r="AI21" s="84">
        <v>0</v>
      </c>
      <c r="AJ21" s="84">
        <v>0</v>
      </c>
      <c r="AK21" s="84">
        <v>0</v>
      </c>
      <c r="AL21" s="84">
        <v>0</v>
      </c>
      <c r="AM21" s="84">
        <v>0</v>
      </c>
      <c r="AN21" s="84">
        <v>0</v>
      </c>
      <c r="AO21" s="84">
        <v>0</v>
      </c>
      <c r="AP21" s="84">
        <v>0</v>
      </c>
      <c r="AQ21" s="84">
        <v>0</v>
      </c>
      <c r="AR21" s="84">
        <v>0</v>
      </c>
      <c r="AS21" s="84">
        <v>0</v>
      </c>
      <c r="AT21" s="84">
        <v>0</v>
      </c>
      <c r="AU21" s="84">
        <v>0</v>
      </c>
      <c r="AV21" s="84">
        <v>0</v>
      </c>
      <c r="AW21" s="84">
        <v>0</v>
      </c>
      <c r="AX21" s="84">
        <v>0</v>
      </c>
      <c r="AY21" s="84">
        <v>0</v>
      </c>
      <c r="AZ21" s="84">
        <v>0</v>
      </c>
      <c r="BA21" s="84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4">
        <v>0</v>
      </c>
      <c r="BI21" s="79">
        <v>0</v>
      </c>
      <c r="BJ21" s="79">
        <v>0</v>
      </c>
      <c r="BK21" s="79">
        <v>0</v>
      </c>
      <c r="BL21" s="79">
        <v>0</v>
      </c>
      <c r="BM21" s="79">
        <v>0</v>
      </c>
      <c r="BN21" s="79">
        <v>0</v>
      </c>
      <c r="BO21" s="79">
        <v>0</v>
      </c>
      <c r="BP21" s="79">
        <v>0</v>
      </c>
      <c r="BQ21" s="79">
        <v>0</v>
      </c>
      <c r="BR21" s="79">
        <v>3.5602656180000003</v>
      </c>
      <c r="BS21" s="79">
        <v>7.2030452157999996</v>
      </c>
      <c r="BT21" s="79">
        <v>6.7996930859999996</v>
      </c>
      <c r="BU21" s="79">
        <v>5.2992527030000005</v>
      </c>
      <c r="BV21" s="79">
        <v>10.520968865899999</v>
      </c>
      <c r="BW21" s="79">
        <v>7.9625445515000006</v>
      </c>
      <c r="BX21" s="79">
        <v>6.3616321128000006</v>
      </c>
      <c r="BY21" s="79">
        <v>7.5517711242000001</v>
      </c>
      <c r="BZ21" s="79">
        <v>9.4376138320000003</v>
      </c>
      <c r="CA21" s="79">
        <v>8.6194865794000002</v>
      </c>
      <c r="CB21" s="79">
        <v>9.2010792316999996</v>
      </c>
      <c r="CC21" s="79">
        <v>9.8621803740000011</v>
      </c>
      <c r="CD21" s="79">
        <v>13.1424122773</v>
      </c>
      <c r="CE21" s="79">
        <v>11.499179458</v>
      </c>
      <c r="CF21" s="79">
        <v>8.7582570626000003</v>
      </c>
      <c r="CG21" s="79">
        <v>13.069459968899999</v>
      </c>
    </row>
    <row r="22" spans="1:85">
      <c r="A22" s="45" t="s">
        <v>4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>
        <v>0</v>
      </c>
      <c r="AI22" s="79">
        <v>0</v>
      </c>
      <c r="AJ22" s="79">
        <v>0</v>
      </c>
      <c r="AK22" s="79">
        <v>0</v>
      </c>
      <c r="AL22" s="79">
        <v>0</v>
      </c>
      <c r="AM22" s="79">
        <v>0</v>
      </c>
      <c r="AN22" s="79">
        <v>0</v>
      </c>
      <c r="AO22" s="79">
        <v>0</v>
      </c>
      <c r="AP22" s="79">
        <v>0</v>
      </c>
      <c r="AQ22" s="79">
        <v>0</v>
      </c>
      <c r="AR22" s="79">
        <v>0</v>
      </c>
      <c r="AS22" s="79">
        <v>0</v>
      </c>
      <c r="AT22" s="79">
        <v>0</v>
      </c>
      <c r="AU22" s="79">
        <v>0</v>
      </c>
      <c r="AV22" s="79">
        <v>0</v>
      </c>
      <c r="AW22" s="79">
        <v>0</v>
      </c>
      <c r="AX22" s="79">
        <v>0</v>
      </c>
      <c r="AY22" s="79">
        <v>0</v>
      </c>
      <c r="AZ22" s="79">
        <v>0</v>
      </c>
      <c r="BA22" s="79">
        <v>0</v>
      </c>
      <c r="BB22" s="79">
        <v>0</v>
      </c>
      <c r="BC22" s="79">
        <v>0</v>
      </c>
      <c r="BD22" s="79">
        <v>0</v>
      </c>
      <c r="BE22" s="79">
        <v>0</v>
      </c>
      <c r="BF22" s="79">
        <v>0</v>
      </c>
      <c r="BG22" s="79">
        <v>0</v>
      </c>
      <c r="BH22" s="79">
        <v>0</v>
      </c>
      <c r="BI22" s="79">
        <v>0</v>
      </c>
      <c r="BJ22" s="79">
        <v>0</v>
      </c>
      <c r="BK22" s="79">
        <v>0</v>
      </c>
      <c r="BL22" s="79">
        <v>0</v>
      </c>
      <c r="BM22" s="79">
        <v>0</v>
      </c>
      <c r="BN22" s="79">
        <v>0</v>
      </c>
      <c r="BO22" s="79">
        <v>0</v>
      </c>
      <c r="BP22" s="79">
        <v>0</v>
      </c>
      <c r="BQ22" s="79">
        <v>0</v>
      </c>
      <c r="BR22" s="79">
        <v>6.6408044750000004</v>
      </c>
      <c r="BS22" s="79">
        <v>10.3805149234</v>
      </c>
      <c r="BT22" s="79">
        <v>9.7589174587999992</v>
      </c>
      <c r="BU22" s="79">
        <v>9.2701883290999998</v>
      </c>
      <c r="BV22" s="79">
        <v>14.4245325023</v>
      </c>
      <c r="BW22" s="79">
        <v>12.2377605645</v>
      </c>
      <c r="BX22" s="79">
        <v>11.9505882222</v>
      </c>
      <c r="BY22" s="79">
        <v>13.4089884147</v>
      </c>
      <c r="BZ22" s="79">
        <v>13.625816994400001</v>
      </c>
      <c r="CA22" s="79">
        <v>14.2140833801</v>
      </c>
      <c r="CB22" s="79">
        <v>15.666323113699999</v>
      </c>
      <c r="CC22" s="79">
        <v>16.1727809974</v>
      </c>
      <c r="CD22" s="79">
        <v>17.541145374399999</v>
      </c>
      <c r="CE22" s="79">
        <v>18.965131833099999</v>
      </c>
      <c r="CF22" s="79">
        <v>14.9868497349</v>
      </c>
      <c r="CG22" s="79">
        <v>20.3540185564</v>
      </c>
    </row>
    <row r="23" spans="1:85">
      <c r="A23" s="45" t="s">
        <v>5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>
        <v>0</v>
      </c>
      <c r="AI23" s="79">
        <v>0</v>
      </c>
      <c r="AJ23" s="79">
        <v>0</v>
      </c>
      <c r="AK23" s="79">
        <v>0</v>
      </c>
      <c r="AL23" s="79">
        <v>0</v>
      </c>
      <c r="AM23" s="79">
        <v>0</v>
      </c>
      <c r="AN23" s="79">
        <v>0</v>
      </c>
      <c r="AO23" s="79">
        <v>0</v>
      </c>
      <c r="AP23" s="79">
        <v>0</v>
      </c>
      <c r="AQ23" s="79">
        <v>0</v>
      </c>
      <c r="AR23" s="79">
        <v>0</v>
      </c>
      <c r="AS23" s="79">
        <v>0</v>
      </c>
      <c r="AT23" s="79">
        <v>0</v>
      </c>
      <c r="AU23" s="79">
        <v>0</v>
      </c>
      <c r="AV23" s="79">
        <v>0</v>
      </c>
      <c r="AW23" s="79">
        <v>0</v>
      </c>
      <c r="AX23" s="79">
        <v>0</v>
      </c>
      <c r="AY23" s="79">
        <v>0</v>
      </c>
      <c r="AZ23" s="79">
        <v>0</v>
      </c>
      <c r="BA23" s="79">
        <v>0</v>
      </c>
      <c r="BB23" s="79">
        <v>0</v>
      </c>
      <c r="BC23" s="79">
        <v>0</v>
      </c>
      <c r="BD23" s="79">
        <v>0</v>
      </c>
      <c r="BE23" s="79">
        <v>0</v>
      </c>
      <c r="BF23" s="79">
        <v>0</v>
      </c>
      <c r="BG23" s="79">
        <v>0</v>
      </c>
      <c r="BH23" s="79">
        <v>0</v>
      </c>
      <c r="BI23" s="79">
        <v>0</v>
      </c>
      <c r="BJ23" s="79">
        <v>0</v>
      </c>
      <c r="BK23" s="79">
        <v>0</v>
      </c>
      <c r="BL23" s="79">
        <v>0</v>
      </c>
      <c r="BM23" s="79">
        <v>0</v>
      </c>
      <c r="BN23" s="79">
        <v>0</v>
      </c>
      <c r="BO23" s="79">
        <v>0</v>
      </c>
      <c r="BP23" s="79">
        <v>0</v>
      </c>
      <c r="BQ23" s="79">
        <v>0</v>
      </c>
      <c r="BR23" s="79">
        <v>-3.0805388570000001</v>
      </c>
      <c r="BS23" s="79">
        <v>-3.1774697075999998</v>
      </c>
      <c r="BT23" s="79">
        <v>-2.9592243728000001</v>
      </c>
      <c r="BU23" s="79">
        <v>-3.9709356260999997</v>
      </c>
      <c r="BV23" s="79">
        <v>-3.9035636364000004</v>
      </c>
      <c r="BW23" s="79">
        <v>-4.2752160129999996</v>
      </c>
      <c r="BX23" s="79">
        <v>-5.5889561093999998</v>
      </c>
      <c r="BY23" s="79">
        <v>-5.8572172904999995</v>
      </c>
      <c r="BZ23" s="79">
        <v>-4.1882031623999998</v>
      </c>
      <c r="CA23" s="79">
        <v>-5.5945968007000006</v>
      </c>
      <c r="CB23" s="79">
        <v>-6.4652438820000002</v>
      </c>
      <c r="CC23" s="79">
        <v>-6.3106006234000001</v>
      </c>
      <c r="CD23" s="79">
        <v>-4.3987330970999992</v>
      </c>
      <c r="CE23" s="79">
        <v>-7.4659523750999996</v>
      </c>
      <c r="CF23" s="79">
        <v>-6.2285926722999996</v>
      </c>
      <c r="CG23" s="79">
        <v>-7.2845585875000003</v>
      </c>
    </row>
    <row r="24" spans="1:85">
      <c r="A24" s="43" t="s">
        <v>11</v>
      </c>
      <c r="B24" s="79">
        <v>-13.5488</v>
      </c>
      <c r="C24" s="79">
        <v>-17.19061</v>
      </c>
      <c r="D24" s="79">
        <v>-17.966429999999999</v>
      </c>
      <c r="E24" s="79">
        <v>4.0824048000000079</v>
      </c>
      <c r="F24" s="79">
        <v>-9.6750500000000006</v>
      </c>
      <c r="G24" s="79">
        <v>-16.75826</v>
      </c>
      <c r="H24" s="79">
        <v>-13.416149999999995</v>
      </c>
      <c r="I24" s="79">
        <v>-14.928123600000015</v>
      </c>
      <c r="J24" s="79">
        <v>-13.534701200000004</v>
      </c>
      <c r="K24" s="79">
        <v>-17.485833599999996</v>
      </c>
      <c r="L24" s="79">
        <v>-18.240376800000011</v>
      </c>
      <c r="M24" s="79">
        <v>-17.990564799999991</v>
      </c>
      <c r="N24" s="79">
        <v>-14.8586828</v>
      </c>
      <c r="O24" s="79">
        <v>-17.777157200000001</v>
      </c>
      <c r="P24" s="79">
        <v>-18.757012800000012</v>
      </c>
      <c r="Q24" s="79">
        <v>-15.497925326030007</v>
      </c>
      <c r="R24" s="79">
        <v>-15.534837851399004</v>
      </c>
      <c r="S24" s="79">
        <v>-19.697047147032986</v>
      </c>
      <c r="T24" s="79">
        <v>-22.77010632224199</v>
      </c>
      <c r="U24" s="79">
        <v>-20.914964695036034</v>
      </c>
      <c r="V24" s="79">
        <v>-23.483840070075999</v>
      </c>
      <c r="W24" s="79">
        <v>-23.186603265490003</v>
      </c>
      <c r="X24" s="84">
        <v>-30.122349397204008</v>
      </c>
      <c r="Y24" s="84">
        <v>-26.471454261600989</v>
      </c>
      <c r="Z24" s="84">
        <v>-28.769885221333997</v>
      </c>
      <c r="AA24" s="84">
        <v>-33.532361381141996</v>
      </c>
      <c r="AB24" s="84">
        <v>-34.925628113776</v>
      </c>
      <c r="AC24" s="84">
        <v>-27.534785743654005</v>
      </c>
      <c r="AD24" s="84">
        <v>-28.329065655614002</v>
      </c>
      <c r="AE24" s="84">
        <v>-31.699162380972972</v>
      </c>
      <c r="AF24" s="84">
        <v>-35.105089379363008</v>
      </c>
      <c r="AG24" s="84">
        <v>-35.137948646493989</v>
      </c>
      <c r="AH24" s="84">
        <v>-37.497629280362013</v>
      </c>
      <c r="AI24" s="84">
        <v>-27.238807501034529</v>
      </c>
      <c r="AJ24" s="84">
        <v>-40.052190114847456</v>
      </c>
      <c r="AK24" s="84">
        <v>-28.748778885174794</v>
      </c>
      <c r="AL24" s="84">
        <v>-25.144575396764097</v>
      </c>
      <c r="AM24" s="84">
        <v>-23.335635435405564</v>
      </c>
      <c r="AN24" s="84">
        <v>-24.879144014546839</v>
      </c>
      <c r="AO24" s="84">
        <v>-46.159853965289088</v>
      </c>
      <c r="AP24" s="84">
        <v>-26.782030415655797</v>
      </c>
      <c r="AQ24" s="84">
        <v>-31.831522205518041</v>
      </c>
      <c r="AR24" s="84">
        <v>-38.579783244073781</v>
      </c>
      <c r="AS24" s="84">
        <v>-21.91845596766403</v>
      </c>
      <c r="AT24" s="84">
        <v>-32.16752056899999</v>
      </c>
      <c r="AU24" s="84">
        <v>-59.320602729999983</v>
      </c>
      <c r="AV24" s="84">
        <v>-77.191169045000009</v>
      </c>
      <c r="AW24" s="84">
        <v>-61.370781529999945</v>
      </c>
      <c r="AX24" s="84">
        <v>-67.760452036000018</v>
      </c>
      <c r="AY24" s="84">
        <v>-72.957661173999981</v>
      </c>
      <c r="AZ24" s="84">
        <v>-72.959099093000006</v>
      </c>
      <c r="BA24" s="84">
        <v>-76.784801189999996</v>
      </c>
      <c r="BB24" s="84">
        <v>-100.88929077599998</v>
      </c>
      <c r="BC24" s="84">
        <v>-108.36495361499999</v>
      </c>
      <c r="BD24" s="84">
        <v>-120.00757541700001</v>
      </c>
      <c r="BE24" s="84">
        <v>-119.48629496599999</v>
      </c>
      <c r="BF24" s="84">
        <v>-115.76019973999999</v>
      </c>
      <c r="BG24" s="84">
        <v>-113.61102651</v>
      </c>
      <c r="BH24" s="84">
        <v>-117.97690300799994</v>
      </c>
      <c r="BI24" s="79">
        <v>-122.14622080699999</v>
      </c>
      <c r="BJ24" s="79">
        <v>-128.07281309499996</v>
      </c>
      <c r="BK24" s="79">
        <v>-134.74783431499998</v>
      </c>
      <c r="BL24" s="79">
        <v>-154.55313684499998</v>
      </c>
      <c r="BM24" s="79">
        <v>-149.407295632</v>
      </c>
      <c r="BN24" s="79">
        <v>-145.19153425999997</v>
      </c>
      <c r="BO24" s="79">
        <v>-142.57446014777003</v>
      </c>
      <c r="BP24" s="79">
        <v>-154.50992443001002</v>
      </c>
      <c r="BQ24" s="79">
        <v>-136.87428209730001</v>
      </c>
      <c r="BR24" s="79">
        <v>-97.477520638170063</v>
      </c>
      <c r="BS24" s="79">
        <v>-114.12091801663999</v>
      </c>
      <c r="BT24" s="79">
        <v>-131.93059200645001</v>
      </c>
      <c r="BU24" s="79">
        <v>-123.92516806139002</v>
      </c>
      <c r="BV24" s="79">
        <v>-92.544269259020027</v>
      </c>
      <c r="BW24" s="79">
        <v>-115.78432466442999</v>
      </c>
      <c r="BX24" s="79">
        <v>-132.49812056501</v>
      </c>
      <c r="BY24" s="79">
        <v>-126.70418126395001</v>
      </c>
      <c r="BZ24" s="79">
        <v>-125.89138293426994</v>
      </c>
      <c r="CA24" s="79">
        <v>-136.19562428648999</v>
      </c>
      <c r="CB24" s="79">
        <v>-148.43614015435998</v>
      </c>
      <c r="CC24" s="79">
        <v>-149.25850751349995</v>
      </c>
      <c r="CD24" s="79">
        <v>-145.81192086602999</v>
      </c>
      <c r="CE24" s="79">
        <v>-175.25638312840672</v>
      </c>
      <c r="CF24" s="79">
        <v>-194.20903803978666</v>
      </c>
      <c r="CG24" s="79">
        <v>-153.74969572135987</v>
      </c>
    </row>
    <row r="25" spans="1:85">
      <c r="A25" s="45" t="s">
        <v>4</v>
      </c>
      <c r="B25" s="79">
        <v>5.4039999999999999</v>
      </c>
      <c r="C25" s="79">
        <v>4.4381900000000005</v>
      </c>
      <c r="D25" s="79">
        <v>5.8735299999999988</v>
      </c>
      <c r="E25" s="79">
        <v>7.2925041000000039</v>
      </c>
      <c r="F25" s="79">
        <v>0.61886999999999992</v>
      </c>
      <c r="G25" s="79">
        <v>7.3437499999999991</v>
      </c>
      <c r="H25" s="79">
        <v>7.4617000000000004</v>
      </c>
      <c r="I25" s="79">
        <v>8.7768700000000006</v>
      </c>
      <c r="J25" s="79">
        <v>7.66716</v>
      </c>
      <c r="K25" s="79">
        <v>8.3167000000000009</v>
      </c>
      <c r="L25" s="79">
        <v>9.5293400000000013</v>
      </c>
      <c r="M25" s="79">
        <v>11.196470000000001</v>
      </c>
      <c r="N25" s="79">
        <v>10.629619999999999</v>
      </c>
      <c r="O25" s="79">
        <v>10.605090000000001</v>
      </c>
      <c r="P25" s="79">
        <v>12.03087</v>
      </c>
      <c r="Q25" s="79">
        <v>13.085006982968999</v>
      </c>
      <c r="R25" s="79">
        <v>10.365945839936998</v>
      </c>
      <c r="S25" s="79">
        <v>13.846864688092001</v>
      </c>
      <c r="T25" s="79">
        <v>15.937929668917999</v>
      </c>
      <c r="U25" s="79">
        <v>17.051336611338002</v>
      </c>
      <c r="V25" s="79">
        <v>15.911686635492002</v>
      </c>
      <c r="W25" s="79">
        <v>19.503596165647995</v>
      </c>
      <c r="X25" s="79">
        <v>19.66637746028</v>
      </c>
      <c r="Y25" s="79">
        <v>23.982421782095003</v>
      </c>
      <c r="Z25" s="79">
        <v>24.909335483511004</v>
      </c>
      <c r="AA25" s="79">
        <v>27.673183085555003</v>
      </c>
      <c r="AB25" s="79">
        <v>30.603374228142997</v>
      </c>
      <c r="AC25" s="79">
        <v>37.489036168422992</v>
      </c>
      <c r="AD25" s="79">
        <v>32.940200238948002</v>
      </c>
      <c r="AE25" s="79">
        <v>37.733055745000009</v>
      </c>
      <c r="AF25" s="79">
        <v>39.548076937476992</v>
      </c>
      <c r="AG25" s="79">
        <v>44.043899118377006</v>
      </c>
      <c r="AH25" s="79">
        <v>37.091918242121999</v>
      </c>
      <c r="AI25" s="79">
        <v>56.703314610879488</v>
      </c>
      <c r="AJ25" s="79">
        <v>53.352598497295524</v>
      </c>
      <c r="AK25" s="79">
        <v>63.005020264120738</v>
      </c>
      <c r="AL25" s="79">
        <v>62.603111434731375</v>
      </c>
      <c r="AM25" s="79">
        <v>72.9431707542808</v>
      </c>
      <c r="AN25" s="79">
        <v>84.970433152105457</v>
      </c>
      <c r="AO25" s="79">
        <v>92.72151155431537</v>
      </c>
      <c r="AP25" s="79">
        <v>90.678670817411245</v>
      </c>
      <c r="AQ25" s="79">
        <v>101.06940635165012</v>
      </c>
      <c r="AR25" s="79">
        <v>102.63220001414447</v>
      </c>
      <c r="AS25" s="79">
        <v>89.795282129863224</v>
      </c>
      <c r="AT25" s="79">
        <v>54.726545711</v>
      </c>
      <c r="AU25" s="79">
        <v>51.596705840000006</v>
      </c>
      <c r="AV25" s="79">
        <v>56.088827714999987</v>
      </c>
      <c r="AW25" s="79">
        <v>73.277347720000009</v>
      </c>
      <c r="AX25" s="79">
        <v>68.297991514000003</v>
      </c>
      <c r="AY25" s="79">
        <v>83.282394385999993</v>
      </c>
      <c r="AZ25" s="79">
        <v>95.752786626999992</v>
      </c>
      <c r="BA25" s="79">
        <v>94.771942039999999</v>
      </c>
      <c r="BB25" s="79">
        <v>80.65446209400001</v>
      </c>
      <c r="BC25" s="79">
        <v>88.22629541500001</v>
      </c>
      <c r="BD25" s="79">
        <v>94.829023982999999</v>
      </c>
      <c r="BE25" s="79">
        <v>91.989203883999991</v>
      </c>
      <c r="BF25" s="79">
        <v>84.290863700000017</v>
      </c>
      <c r="BG25" s="79">
        <v>99.928703200000015</v>
      </c>
      <c r="BH25" s="79">
        <v>105.263063372</v>
      </c>
      <c r="BI25" s="79">
        <v>99.639014842999984</v>
      </c>
      <c r="BJ25" s="79">
        <v>92.659011304999993</v>
      </c>
      <c r="BK25" s="79">
        <v>96.604910865000008</v>
      </c>
      <c r="BL25" s="79">
        <v>94.482315245000009</v>
      </c>
      <c r="BM25" s="79">
        <v>92.710351217999985</v>
      </c>
      <c r="BN25" s="79">
        <v>87.131360969999989</v>
      </c>
      <c r="BO25" s="79">
        <v>90.756625844529992</v>
      </c>
      <c r="BP25" s="79">
        <v>99.982087460390019</v>
      </c>
      <c r="BQ25" s="79">
        <v>104.55770578909998</v>
      </c>
      <c r="BR25" s="79">
        <v>97.448973456529984</v>
      </c>
      <c r="BS25" s="79">
        <v>100.64576246336</v>
      </c>
      <c r="BT25" s="79">
        <v>94.268036813150005</v>
      </c>
      <c r="BU25" s="79">
        <v>93.58054772301</v>
      </c>
      <c r="BV25" s="79">
        <v>80.132464256580008</v>
      </c>
      <c r="BW25" s="79">
        <v>79.236012481969993</v>
      </c>
      <c r="BX25" s="79">
        <v>85.622106443590013</v>
      </c>
      <c r="BY25" s="79">
        <v>93.280749200949998</v>
      </c>
      <c r="BZ25" s="79">
        <v>83.265203351929998</v>
      </c>
      <c r="CA25" s="79">
        <v>89.538970253309998</v>
      </c>
      <c r="CB25" s="79">
        <v>98.873367359639985</v>
      </c>
      <c r="CC25" s="79">
        <v>101.23509548250001</v>
      </c>
      <c r="CD25" s="79">
        <v>97.142288934770022</v>
      </c>
      <c r="CE25" s="79">
        <v>100.61182118486002</v>
      </c>
      <c r="CF25" s="79">
        <v>106.23598735718001</v>
      </c>
      <c r="CG25" s="79">
        <v>119.04783016904</v>
      </c>
    </row>
    <row r="26" spans="1:85">
      <c r="A26" s="45" t="s">
        <v>5</v>
      </c>
      <c r="B26" s="79">
        <v>-18.9528</v>
      </c>
      <c r="C26" s="79">
        <v>-21.628800000000002</v>
      </c>
      <c r="D26" s="79">
        <v>-23.839959999999998</v>
      </c>
      <c r="E26" s="79">
        <v>-3.210099299999996</v>
      </c>
      <c r="F26" s="79">
        <v>-10.29392</v>
      </c>
      <c r="G26" s="79">
        <v>-24.10201</v>
      </c>
      <c r="H26" s="79">
        <v>-20.877849999999995</v>
      </c>
      <c r="I26" s="79">
        <v>-23.704993600000016</v>
      </c>
      <c r="J26" s="79">
        <v>-21.201861200000003</v>
      </c>
      <c r="K26" s="79">
        <v>-25.802533599999997</v>
      </c>
      <c r="L26" s="79">
        <v>-27.769716800000012</v>
      </c>
      <c r="M26" s="79">
        <v>-29.187034799999992</v>
      </c>
      <c r="N26" s="79">
        <v>-25.4883028</v>
      </c>
      <c r="O26" s="79">
        <v>-28.382247200000002</v>
      </c>
      <c r="P26" s="79">
        <v>-30.787882800000013</v>
      </c>
      <c r="Q26" s="79">
        <v>-28.582932308999005</v>
      </c>
      <c r="R26" s="79">
        <v>-25.900783691336002</v>
      </c>
      <c r="S26" s="79">
        <v>-33.543911835124987</v>
      </c>
      <c r="T26" s="79">
        <v>-38.708035991159988</v>
      </c>
      <c r="U26" s="79">
        <v>-37.966301306374035</v>
      </c>
      <c r="V26" s="79">
        <v>-39.395526705568003</v>
      </c>
      <c r="W26" s="79">
        <v>-42.690199431137998</v>
      </c>
      <c r="X26" s="79">
        <v>-49.788726857484008</v>
      </c>
      <c r="Y26" s="79">
        <v>-50.453876043695992</v>
      </c>
      <c r="Z26" s="79">
        <v>-53.679220704845001</v>
      </c>
      <c r="AA26" s="79">
        <v>-61.205544466696999</v>
      </c>
      <c r="AB26" s="79">
        <v>-65.529002341918996</v>
      </c>
      <c r="AC26" s="79">
        <v>-65.023821912076997</v>
      </c>
      <c r="AD26" s="79">
        <v>-61.269265894562004</v>
      </c>
      <c r="AE26" s="79">
        <v>-69.43221812597298</v>
      </c>
      <c r="AF26" s="79">
        <v>-74.65316631684</v>
      </c>
      <c r="AG26" s="79">
        <v>-79.181847764870994</v>
      </c>
      <c r="AH26" s="79">
        <v>-74.589547522484011</v>
      </c>
      <c r="AI26" s="79">
        <v>-83.942122111914017</v>
      </c>
      <c r="AJ26" s="79">
        <v>-93.40478861214298</v>
      </c>
      <c r="AK26" s="79">
        <v>-91.753799149295531</v>
      </c>
      <c r="AL26" s="79">
        <v>-87.747686831495471</v>
      </c>
      <c r="AM26" s="79">
        <v>-96.278806189686364</v>
      </c>
      <c r="AN26" s="79">
        <v>-109.8495771666523</v>
      </c>
      <c r="AO26" s="79">
        <v>-138.88136551960446</v>
      </c>
      <c r="AP26" s="79">
        <v>-117.46070123306704</v>
      </c>
      <c r="AQ26" s="79">
        <v>-132.90092855716816</v>
      </c>
      <c r="AR26" s="79">
        <v>-141.21198325821825</v>
      </c>
      <c r="AS26" s="79">
        <v>-111.71373809752725</v>
      </c>
      <c r="AT26" s="79">
        <v>-86.89406627999999</v>
      </c>
      <c r="AU26" s="79">
        <v>-110.91730856999999</v>
      </c>
      <c r="AV26" s="79">
        <v>-133.27999675999999</v>
      </c>
      <c r="AW26" s="79">
        <v>-134.64812924999995</v>
      </c>
      <c r="AX26" s="79">
        <v>-136.05844355000002</v>
      </c>
      <c r="AY26" s="79">
        <v>-156.24005555999997</v>
      </c>
      <c r="AZ26" s="79">
        <v>-168.71188572</v>
      </c>
      <c r="BA26" s="79">
        <v>-171.55674323</v>
      </c>
      <c r="BB26" s="79">
        <v>-181.54375286999999</v>
      </c>
      <c r="BC26" s="79">
        <v>-196.59124903</v>
      </c>
      <c r="BD26" s="79">
        <v>-214.83659940000001</v>
      </c>
      <c r="BE26" s="79">
        <v>-211.47549884999998</v>
      </c>
      <c r="BF26" s="79">
        <v>-200.05106344000001</v>
      </c>
      <c r="BG26" s="79">
        <v>-213.53972971000002</v>
      </c>
      <c r="BH26" s="79">
        <v>-223.23996637999994</v>
      </c>
      <c r="BI26" s="79">
        <v>-221.78523564999998</v>
      </c>
      <c r="BJ26" s="79">
        <v>-220.73182439999994</v>
      </c>
      <c r="BK26" s="79">
        <v>-231.35274518</v>
      </c>
      <c r="BL26" s="79">
        <v>-249.03545208999998</v>
      </c>
      <c r="BM26" s="79">
        <v>-242.11764685</v>
      </c>
      <c r="BN26" s="79">
        <v>-232.32289522999997</v>
      </c>
      <c r="BO26" s="79">
        <v>-233.33108599230002</v>
      </c>
      <c r="BP26" s="79">
        <v>-254.49201189040002</v>
      </c>
      <c r="BQ26" s="79">
        <v>-241.43198788640001</v>
      </c>
      <c r="BR26" s="79">
        <v>-194.92649409470005</v>
      </c>
      <c r="BS26" s="79">
        <v>-214.76668047999999</v>
      </c>
      <c r="BT26" s="79">
        <v>-226.19862881960003</v>
      </c>
      <c r="BU26" s="79">
        <v>-217.50571578440002</v>
      </c>
      <c r="BV26" s="79">
        <v>-172.67673351560003</v>
      </c>
      <c r="BW26" s="79">
        <v>-195.02033714639998</v>
      </c>
      <c r="BX26" s="79">
        <v>-218.12022700860001</v>
      </c>
      <c r="BY26" s="79">
        <v>-219.9849304649</v>
      </c>
      <c r="BZ26" s="79">
        <v>-209.15658628619994</v>
      </c>
      <c r="CA26" s="79">
        <v>-225.73459453979999</v>
      </c>
      <c r="CB26" s="79">
        <v>-247.30950751399996</v>
      </c>
      <c r="CC26" s="79">
        <v>-250.49360299599996</v>
      </c>
      <c r="CD26" s="79">
        <v>-242.95420980080002</v>
      </c>
      <c r="CE26" s="79">
        <v>-275.86820431326674</v>
      </c>
      <c r="CF26" s="79">
        <v>-300.44502539696668</v>
      </c>
      <c r="CG26" s="79">
        <v>-272.79752589039987</v>
      </c>
    </row>
    <row r="27" spans="1:85">
      <c r="A27" s="43" t="s">
        <v>12</v>
      </c>
      <c r="B27" s="84">
        <v>13.9323</v>
      </c>
      <c r="C27" s="84">
        <v>17.207710000000006</v>
      </c>
      <c r="D27" s="84">
        <v>-8.4229700000000065</v>
      </c>
      <c r="E27" s="84">
        <v>11.245959999999997</v>
      </c>
      <c r="F27" s="84">
        <v>6.1248700000000049</v>
      </c>
      <c r="G27" s="84">
        <v>12.099629999999987</v>
      </c>
      <c r="H27" s="84">
        <v>4.1092000000000013</v>
      </c>
      <c r="I27" s="84">
        <v>10.006000000000014</v>
      </c>
      <c r="J27" s="84">
        <v>3.0076350000000005</v>
      </c>
      <c r="K27" s="84">
        <v>8.6766890000000032</v>
      </c>
      <c r="L27" s="84">
        <v>11.014199999999988</v>
      </c>
      <c r="M27" s="84">
        <v>8.4746080000000177</v>
      </c>
      <c r="N27" s="84">
        <v>4.7072449999999932</v>
      </c>
      <c r="O27" s="84">
        <v>9.3870290000000196</v>
      </c>
      <c r="P27" s="84">
        <v>17.159508999999971</v>
      </c>
      <c r="Q27" s="84">
        <v>7.5779549999999887</v>
      </c>
      <c r="R27" s="84">
        <v>2.8840459999999979</v>
      </c>
      <c r="S27" s="84">
        <v>5.3934630000000112</v>
      </c>
      <c r="T27" s="84">
        <v>24.056915499999988</v>
      </c>
      <c r="U27" s="84">
        <v>17.531411500000004</v>
      </c>
      <c r="V27" s="84">
        <v>2.9252080000000049</v>
      </c>
      <c r="W27" s="84">
        <v>-2.5264789999999948</v>
      </c>
      <c r="X27" s="84">
        <v>18.578272000000009</v>
      </c>
      <c r="Y27" s="84">
        <v>3.2102789999999857</v>
      </c>
      <c r="Z27" s="84">
        <v>2.8050262499999974</v>
      </c>
      <c r="AA27" s="84">
        <v>12.747477000000011</v>
      </c>
      <c r="AB27" s="84">
        <v>8.490351000000004</v>
      </c>
      <c r="AC27" s="84">
        <v>35.973117250000023</v>
      </c>
      <c r="AD27" s="84">
        <v>18.091800000000006</v>
      </c>
      <c r="AE27" s="84">
        <v>25.113592320000002</v>
      </c>
      <c r="AF27" s="84">
        <v>8.389167965000027</v>
      </c>
      <c r="AG27" s="84">
        <v>23.774738011599929</v>
      </c>
      <c r="AH27" s="84">
        <v>12.750569999999996</v>
      </c>
      <c r="AI27" s="84">
        <v>19.182430000000018</v>
      </c>
      <c r="AJ27" s="84">
        <v>17.404224999999997</v>
      </c>
      <c r="AK27" s="84">
        <v>46.935731920000016</v>
      </c>
      <c r="AL27" s="84">
        <v>10.004887076000003</v>
      </c>
      <c r="AM27" s="84">
        <v>23.414887075999999</v>
      </c>
      <c r="AN27" s="84">
        <v>22.15487527800002</v>
      </c>
      <c r="AO27" s="84">
        <v>18.894883143333303</v>
      </c>
      <c r="AP27" s="84">
        <v>5.7992202500000047</v>
      </c>
      <c r="AQ27" s="84">
        <v>20.155969749999997</v>
      </c>
      <c r="AR27" s="84">
        <v>7.7775949999999625</v>
      </c>
      <c r="AS27" s="84">
        <v>13.127215000000035</v>
      </c>
      <c r="AT27" s="84">
        <v>-30.912058554960979</v>
      </c>
      <c r="AU27" s="84">
        <v>2.4439961031910258</v>
      </c>
      <c r="AV27" s="84">
        <v>-16.224404588109067</v>
      </c>
      <c r="AW27" s="84">
        <v>4.4257392998790834</v>
      </c>
      <c r="AX27" s="84">
        <v>-26.715680000000006</v>
      </c>
      <c r="AY27" s="84">
        <v>-5.3718599999999839</v>
      </c>
      <c r="AZ27" s="84">
        <v>-22.921847000000014</v>
      </c>
      <c r="BA27" s="84">
        <v>-35.650925000000029</v>
      </c>
      <c r="BB27" s="84">
        <v>-63.215305510000007</v>
      </c>
      <c r="BC27" s="84">
        <v>-38.467939999999999</v>
      </c>
      <c r="BD27" s="84">
        <v>-92.174372049999974</v>
      </c>
      <c r="BE27" s="84">
        <v>-47.352913540000003</v>
      </c>
      <c r="BF27" s="84">
        <v>-96.230000000000018</v>
      </c>
      <c r="BG27" s="84">
        <v>-121.72</v>
      </c>
      <c r="BH27" s="84">
        <v>-190.02999999999997</v>
      </c>
      <c r="BI27" s="79">
        <v>-111.50582284000001</v>
      </c>
      <c r="BJ27" s="79">
        <v>-178.50344026074202</v>
      </c>
      <c r="BK27" s="79">
        <v>-178.35308705323297</v>
      </c>
      <c r="BL27" s="79">
        <v>-272.53541013999995</v>
      </c>
      <c r="BM27" s="79">
        <v>-139.732009971591</v>
      </c>
      <c r="BN27" s="79">
        <v>-442.66037268766951</v>
      </c>
      <c r="BO27" s="79">
        <v>-401.50532465246567</v>
      </c>
      <c r="BP27" s="79">
        <v>-513.15954740440338</v>
      </c>
      <c r="BQ27" s="79">
        <v>-475.67527816612414</v>
      </c>
      <c r="BR27" s="79">
        <v>-489.99666048998665</v>
      </c>
      <c r="BS27" s="79">
        <v>-510.67615961725323</v>
      </c>
      <c r="BT27" s="79">
        <v>-571.70701904437328</v>
      </c>
      <c r="BU27" s="79">
        <v>-476.23841314309749</v>
      </c>
      <c r="BV27" s="79">
        <v>-484.58882759220984</v>
      </c>
      <c r="BW27" s="79">
        <v>-440.17548226624029</v>
      </c>
      <c r="BX27" s="79">
        <v>-549.00411688059239</v>
      </c>
      <c r="BY27" s="79">
        <v>-583.03518873343955</v>
      </c>
      <c r="BZ27" s="79">
        <v>-553.742574334648</v>
      </c>
      <c r="CA27" s="79">
        <v>-590.09402410232985</v>
      </c>
      <c r="CB27" s="79">
        <v>-543.39000282039183</v>
      </c>
      <c r="CC27" s="79">
        <v>-505.93294589842498</v>
      </c>
      <c r="CD27" s="79">
        <v>-630.45889761720241</v>
      </c>
      <c r="CE27" s="79">
        <v>-571.08209603155683</v>
      </c>
      <c r="CF27" s="79">
        <v>-626.27877446056061</v>
      </c>
      <c r="CG27" s="79">
        <v>-541.77723399976037</v>
      </c>
    </row>
    <row r="28" spans="1:85">
      <c r="A28" s="45" t="s">
        <v>4</v>
      </c>
      <c r="B28" s="84">
        <v>28.113299999999999</v>
      </c>
      <c r="C28" s="84">
        <v>31.516700000000004</v>
      </c>
      <c r="D28" s="84">
        <v>31.869999999999997</v>
      </c>
      <c r="E28" s="84">
        <v>34.517399999999995</v>
      </c>
      <c r="F28" s="84">
        <v>32.005300000000005</v>
      </c>
      <c r="G28" s="84">
        <v>37.12469999999999</v>
      </c>
      <c r="H28" s="84">
        <v>33.950000000000003</v>
      </c>
      <c r="I28" s="84">
        <v>37.904499999999999</v>
      </c>
      <c r="J28" s="84">
        <v>36.07</v>
      </c>
      <c r="K28" s="84">
        <v>42.4</v>
      </c>
      <c r="L28" s="84">
        <v>44.22</v>
      </c>
      <c r="M28" s="84">
        <v>39.620000000000005</v>
      </c>
      <c r="N28" s="84">
        <v>39.299999999999997</v>
      </c>
      <c r="O28" s="84">
        <v>45.480000000000004</v>
      </c>
      <c r="P28" s="84">
        <v>47.44</v>
      </c>
      <c r="Q28" s="84">
        <v>45.699999999999989</v>
      </c>
      <c r="R28" s="84">
        <v>44.49</v>
      </c>
      <c r="S28" s="84">
        <v>50.74</v>
      </c>
      <c r="T28" s="84">
        <v>56.969999999999985</v>
      </c>
      <c r="U28" s="84">
        <v>51.650000000000006</v>
      </c>
      <c r="V28" s="84">
        <v>47.67</v>
      </c>
      <c r="W28" s="84">
        <v>25.64</v>
      </c>
      <c r="X28" s="79">
        <v>47.98</v>
      </c>
      <c r="Y28" s="79">
        <v>52.77</v>
      </c>
      <c r="Z28" s="79">
        <v>48.41</v>
      </c>
      <c r="AA28" s="79">
        <v>58.06</v>
      </c>
      <c r="AB28" s="79">
        <v>62.77</v>
      </c>
      <c r="AC28" s="79">
        <v>88.15</v>
      </c>
      <c r="AD28" s="79">
        <v>66.5</v>
      </c>
      <c r="AE28" s="79">
        <v>75.709999999999994</v>
      </c>
      <c r="AF28" s="79">
        <v>77.680000000000007</v>
      </c>
      <c r="AG28" s="79">
        <v>73.069999999999965</v>
      </c>
      <c r="AH28" s="79">
        <v>68.42</v>
      </c>
      <c r="AI28" s="79">
        <v>78.410000000000011</v>
      </c>
      <c r="AJ28" s="79">
        <v>83.47</v>
      </c>
      <c r="AK28" s="79">
        <v>109.19</v>
      </c>
      <c r="AL28" s="79">
        <v>82.97</v>
      </c>
      <c r="AM28" s="79">
        <v>96.38</v>
      </c>
      <c r="AN28" s="79">
        <v>99.620000000000033</v>
      </c>
      <c r="AO28" s="79">
        <v>93.359999999999957</v>
      </c>
      <c r="AP28" s="79">
        <v>100.7</v>
      </c>
      <c r="AQ28" s="79">
        <v>101.62</v>
      </c>
      <c r="AR28" s="79">
        <v>95.959999999999965</v>
      </c>
      <c r="AS28" s="79">
        <v>110.15000000000003</v>
      </c>
      <c r="AT28" s="79">
        <v>87.65</v>
      </c>
      <c r="AU28" s="79">
        <v>94.81</v>
      </c>
      <c r="AV28" s="79">
        <v>99.249999999999957</v>
      </c>
      <c r="AW28" s="79">
        <v>115.04000000000003</v>
      </c>
      <c r="AX28" s="79">
        <v>102.08</v>
      </c>
      <c r="AY28" s="79">
        <v>116.54</v>
      </c>
      <c r="AZ28" s="79">
        <v>118.38</v>
      </c>
      <c r="BA28" s="79">
        <v>121.13999999999999</v>
      </c>
      <c r="BB28" s="79">
        <v>104.53</v>
      </c>
      <c r="BC28" s="79">
        <v>120.97</v>
      </c>
      <c r="BD28" s="79">
        <v>122.29</v>
      </c>
      <c r="BE28" s="79">
        <v>136.85</v>
      </c>
      <c r="BF28" s="79">
        <v>113.38</v>
      </c>
      <c r="BG28" s="79">
        <v>124.62</v>
      </c>
      <c r="BH28" s="79">
        <v>123</v>
      </c>
      <c r="BI28" s="79">
        <v>139.28</v>
      </c>
      <c r="BJ28" s="79">
        <v>114.08</v>
      </c>
      <c r="BK28" s="79">
        <v>120.29</v>
      </c>
      <c r="BL28" s="79">
        <v>120.36</v>
      </c>
      <c r="BM28" s="79">
        <v>161.91</v>
      </c>
      <c r="BN28" s="79">
        <v>91.511640225027534</v>
      </c>
      <c r="BO28" s="79">
        <v>109.89332303658747</v>
      </c>
      <c r="BP28" s="79">
        <v>115.19298138796684</v>
      </c>
      <c r="BQ28" s="79">
        <v>123.83886194046315</v>
      </c>
      <c r="BR28" s="79">
        <v>92.004395756827535</v>
      </c>
      <c r="BS28" s="79">
        <v>113.90500303608745</v>
      </c>
      <c r="BT28" s="79">
        <v>118.96928949186685</v>
      </c>
      <c r="BU28" s="79">
        <v>124.80849847045528</v>
      </c>
      <c r="BV28" s="79">
        <v>99.0887402116022</v>
      </c>
      <c r="BW28" s="79">
        <v>115.47967940788993</v>
      </c>
      <c r="BX28" s="79">
        <v>112.80506791288722</v>
      </c>
      <c r="BY28" s="79">
        <v>116.94234757827815</v>
      </c>
      <c r="BZ28" s="79">
        <v>95.770667081334963</v>
      </c>
      <c r="CA28" s="79">
        <v>90.832656455352819</v>
      </c>
      <c r="CB28" s="79">
        <v>93.910211461930942</v>
      </c>
      <c r="CC28" s="79">
        <v>105.07783702079605</v>
      </c>
      <c r="CD28" s="79">
        <v>97.202533480989644</v>
      </c>
      <c r="CE28" s="79">
        <v>111.59711517505517</v>
      </c>
      <c r="CF28" s="79">
        <v>97.772074872255175</v>
      </c>
      <c r="CG28" s="79">
        <v>97.283289421958131</v>
      </c>
    </row>
    <row r="29" spans="1:85">
      <c r="A29" s="45" t="s">
        <v>5</v>
      </c>
      <c r="B29" s="84">
        <v>-14.180999999999999</v>
      </c>
      <c r="C29" s="84">
        <v>-14.30899</v>
      </c>
      <c r="D29" s="84">
        <v>-40.292970000000004</v>
      </c>
      <c r="E29" s="84">
        <v>-23.271439999999998</v>
      </c>
      <c r="F29" s="84">
        <v>-25.88043</v>
      </c>
      <c r="G29" s="84">
        <v>-25.025070000000003</v>
      </c>
      <c r="H29" s="84">
        <v>-29.840800000000002</v>
      </c>
      <c r="I29" s="84">
        <v>-27.898499999999984</v>
      </c>
      <c r="J29" s="84">
        <v>-33.062365</v>
      </c>
      <c r="K29" s="84">
        <v>-33.723310999999995</v>
      </c>
      <c r="L29" s="84">
        <v>-33.205800000000011</v>
      </c>
      <c r="M29" s="84">
        <v>-31.145391999999987</v>
      </c>
      <c r="N29" s="84">
        <v>-34.592755000000004</v>
      </c>
      <c r="O29" s="84">
        <v>-36.092970999999984</v>
      </c>
      <c r="P29" s="84">
        <v>-30.280491000000026</v>
      </c>
      <c r="Q29" s="84">
        <v>-38.122045</v>
      </c>
      <c r="R29" s="84">
        <v>-41.605954000000004</v>
      </c>
      <c r="S29" s="84">
        <v>-45.346536999999991</v>
      </c>
      <c r="T29" s="84">
        <v>-32.913084499999997</v>
      </c>
      <c r="U29" s="84">
        <v>-34.118588500000001</v>
      </c>
      <c r="V29" s="84">
        <v>-44.744791999999997</v>
      </c>
      <c r="W29" s="84">
        <v>-28.166478999999995</v>
      </c>
      <c r="X29" s="79">
        <v>-29.401727999999988</v>
      </c>
      <c r="Y29" s="79">
        <v>-49.559721000000017</v>
      </c>
      <c r="Z29" s="79">
        <v>-45.604973749999999</v>
      </c>
      <c r="AA29" s="79">
        <v>-45.312522999999992</v>
      </c>
      <c r="AB29" s="79">
        <v>-54.279648999999999</v>
      </c>
      <c r="AC29" s="79">
        <v>-52.176882749999983</v>
      </c>
      <c r="AD29" s="79">
        <v>-48.408199999999994</v>
      </c>
      <c r="AE29" s="79">
        <v>-50.596407679999992</v>
      </c>
      <c r="AF29" s="79">
        <v>-69.29083203499998</v>
      </c>
      <c r="AG29" s="79">
        <v>-49.295261988400036</v>
      </c>
      <c r="AH29" s="79">
        <v>-55.669430000000006</v>
      </c>
      <c r="AI29" s="79">
        <v>-59.227569999999993</v>
      </c>
      <c r="AJ29" s="79">
        <v>-66.065775000000002</v>
      </c>
      <c r="AK29" s="79">
        <v>-62.254268079999981</v>
      </c>
      <c r="AL29" s="79">
        <v>-72.965112923999996</v>
      </c>
      <c r="AM29" s="79">
        <v>-72.965112923999996</v>
      </c>
      <c r="AN29" s="79">
        <v>-77.465124722000013</v>
      </c>
      <c r="AO29" s="79">
        <v>-74.465116856666654</v>
      </c>
      <c r="AP29" s="79">
        <v>-94.900779749999998</v>
      </c>
      <c r="AQ29" s="79">
        <v>-81.464030250000008</v>
      </c>
      <c r="AR29" s="79">
        <v>-88.182405000000003</v>
      </c>
      <c r="AS29" s="79">
        <v>-97.022784999999999</v>
      </c>
      <c r="AT29" s="79">
        <v>-118.56205855496098</v>
      </c>
      <c r="AU29" s="79">
        <v>-92.366003896808976</v>
      </c>
      <c r="AV29" s="79">
        <v>-115.47440458810902</v>
      </c>
      <c r="AW29" s="79">
        <v>-110.61426070012095</v>
      </c>
      <c r="AX29" s="79">
        <v>-128.79568</v>
      </c>
      <c r="AY29" s="79">
        <v>-121.91185999999999</v>
      </c>
      <c r="AZ29" s="79">
        <v>-141.30184700000001</v>
      </c>
      <c r="BA29" s="79">
        <v>-156.79092500000002</v>
      </c>
      <c r="BB29" s="79">
        <v>-167.74530551000001</v>
      </c>
      <c r="BC29" s="79">
        <v>-159.43794</v>
      </c>
      <c r="BD29" s="79">
        <v>-214.46437204999998</v>
      </c>
      <c r="BE29" s="79">
        <v>-184.20291354</v>
      </c>
      <c r="BF29" s="79">
        <v>-209.61</v>
      </c>
      <c r="BG29" s="79">
        <v>-246.34</v>
      </c>
      <c r="BH29" s="79">
        <v>-313.02999999999997</v>
      </c>
      <c r="BI29" s="79">
        <v>-250.78582284000001</v>
      </c>
      <c r="BJ29" s="79">
        <v>-292.58344026074201</v>
      </c>
      <c r="BK29" s="79">
        <v>-298.64308705323299</v>
      </c>
      <c r="BL29" s="79">
        <v>-392.89541013999997</v>
      </c>
      <c r="BM29" s="79">
        <v>-301.64200997159099</v>
      </c>
      <c r="BN29" s="79">
        <v>-534.17201291269703</v>
      </c>
      <c r="BO29" s="79">
        <v>-511.39864768905318</v>
      </c>
      <c r="BP29" s="79">
        <v>-628.35252879237021</v>
      </c>
      <c r="BQ29" s="79">
        <v>-599.51414010658732</v>
      </c>
      <c r="BR29" s="79">
        <v>-582.00105624681419</v>
      </c>
      <c r="BS29" s="79">
        <v>-624.5811626533407</v>
      </c>
      <c r="BT29" s="79">
        <v>-690.67630853624007</v>
      </c>
      <c r="BU29" s="79">
        <v>-601.04691161355277</v>
      </c>
      <c r="BV29" s="79">
        <v>-583.67756780381205</v>
      </c>
      <c r="BW29" s="79">
        <v>-555.65516167413023</v>
      </c>
      <c r="BX29" s="79">
        <v>-661.80918479347963</v>
      </c>
      <c r="BY29" s="79">
        <v>-699.9775363117177</v>
      </c>
      <c r="BZ29" s="79">
        <v>-649.51324141598298</v>
      </c>
      <c r="CA29" s="79">
        <v>-680.92668055768263</v>
      </c>
      <c r="CB29" s="79">
        <v>-637.30021428232271</v>
      </c>
      <c r="CC29" s="79">
        <v>-611.01078291922101</v>
      </c>
      <c r="CD29" s="79">
        <v>-727.661431098192</v>
      </c>
      <c r="CE29" s="79">
        <v>-682.67921120661197</v>
      </c>
      <c r="CF29" s="79">
        <v>-724.0508493328158</v>
      </c>
      <c r="CG29" s="79">
        <v>-639.06052342171847</v>
      </c>
    </row>
    <row r="30" spans="1:85">
      <c r="A30" s="43" t="s">
        <v>13</v>
      </c>
      <c r="B30" s="79">
        <v>-1.7130000000000001</v>
      </c>
      <c r="C30" s="79">
        <v>-1.4927400000000004</v>
      </c>
      <c r="D30" s="79">
        <v>-1.3904800000000002</v>
      </c>
      <c r="E30" s="79">
        <v>-0.65986000000000011</v>
      </c>
      <c r="F30" s="79">
        <v>-2.9158600000000003</v>
      </c>
      <c r="G30" s="79">
        <v>-2.1702299999999992</v>
      </c>
      <c r="H30" s="79">
        <v>1.2034599999999989</v>
      </c>
      <c r="I30" s="79">
        <v>-1.6631499999999999</v>
      </c>
      <c r="J30" s="79">
        <v>-0.25367999999999968</v>
      </c>
      <c r="K30" s="79">
        <v>-0.57067000000000023</v>
      </c>
      <c r="L30" s="79">
        <v>-0.97229999999999972</v>
      </c>
      <c r="M30" s="79">
        <v>-2.1246600000000004</v>
      </c>
      <c r="N30" s="79">
        <v>-1.2897500000000002</v>
      </c>
      <c r="O30" s="79">
        <v>3.7840000000000096E-2</v>
      </c>
      <c r="P30" s="79">
        <v>0.31216999999999961</v>
      </c>
      <c r="Q30" s="79">
        <v>0.77158949083400152</v>
      </c>
      <c r="R30" s="79">
        <v>0.88887195103699979</v>
      </c>
      <c r="S30" s="79">
        <v>0.50188363570700067</v>
      </c>
      <c r="T30" s="79">
        <v>0.9187509445299975</v>
      </c>
      <c r="U30" s="79">
        <v>0.51636801804600196</v>
      </c>
      <c r="V30" s="79">
        <v>0.31441208753200023</v>
      </c>
      <c r="W30" s="79">
        <v>0.4542643827219992</v>
      </c>
      <c r="X30" s="84">
        <v>3.7954283946000533E-2</v>
      </c>
      <c r="Y30" s="84">
        <v>0.257530584645</v>
      </c>
      <c r="Z30" s="84">
        <v>1.5101526993799994</v>
      </c>
      <c r="AA30" s="84">
        <v>0.46078394351900043</v>
      </c>
      <c r="AB30" s="84">
        <v>-0.979565606586001</v>
      </c>
      <c r="AC30" s="84">
        <v>0.29525302536000009</v>
      </c>
      <c r="AD30" s="84">
        <v>0.99077787076799995</v>
      </c>
      <c r="AE30" s="84">
        <v>2.1323703090159998</v>
      </c>
      <c r="AF30" s="84">
        <v>2.7475370177070024</v>
      </c>
      <c r="AG30" s="84">
        <v>3.8649835669599995</v>
      </c>
      <c r="AH30" s="84">
        <v>2.3256438204050012</v>
      </c>
      <c r="AI30" s="84">
        <v>1.0729369845469998</v>
      </c>
      <c r="AJ30" s="84">
        <v>0.60901286306000113</v>
      </c>
      <c r="AK30" s="84">
        <v>3.0215906860939983</v>
      </c>
      <c r="AL30" s="84">
        <v>3.629418568054545</v>
      </c>
      <c r="AM30" s="84">
        <v>2.5605967142625001</v>
      </c>
      <c r="AN30" s="84">
        <v>10.03159634988636</v>
      </c>
      <c r="AO30" s="84">
        <v>8.4511888797125021</v>
      </c>
      <c r="AP30" s="84">
        <v>18.349860289737492</v>
      </c>
      <c r="AQ30" s="84">
        <v>8.8084871568715872</v>
      </c>
      <c r="AR30" s="84">
        <v>17.081825191080945</v>
      </c>
      <c r="AS30" s="84">
        <v>15.414756837304713</v>
      </c>
      <c r="AT30" s="84">
        <v>5.5948724200000015</v>
      </c>
      <c r="AU30" s="84">
        <v>7.285132360000004</v>
      </c>
      <c r="AV30" s="84">
        <v>6.1854025199999967</v>
      </c>
      <c r="AW30" s="84">
        <v>16.886140529999999</v>
      </c>
      <c r="AX30" s="84">
        <v>15.043776650000002</v>
      </c>
      <c r="AY30" s="84">
        <v>22.781937350000007</v>
      </c>
      <c r="AZ30" s="84">
        <v>23.622768949999998</v>
      </c>
      <c r="BA30" s="84">
        <v>32.779966429999995</v>
      </c>
      <c r="BB30" s="84">
        <v>19.587862329999993</v>
      </c>
      <c r="BC30" s="84">
        <v>29.686163750000002</v>
      </c>
      <c r="BD30" s="84">
        <v>24.543710330000003</v>
      </c>
      <c r="BE30" s="84">
        <v>36.141353120000005</v>
      </c>
      <c r="BF30" s="84">
        <v>26.759483649999996</v>
      </c>
      <c r="BG30" s="84">
        <v>18.941126230000002</v>
      </c>
      <c r="BH30" s="84">
        <v>25.61580326</v>
      </c>
      <c r="BI30" s="79">
        <v>14.955737490000002</v>
      </c>
      <c r="BJ30" s="79">
        <v>13.450288559999997</v>
      </c>
      <c r="BK30" s="79">
        <v>15.689827289999998</v>
      </c>
      <c r="BL30" s="79">
        <v>18.109989800000001</v>
      </c>
      <c r="BM30" s="79">
        <v>20.477514850000006</v>
      </c>
      <c r="BN30" s="79">
        <v>21.21842827</v>
      </c>
      <c r="BO30" s="79">
        <v>14.979336438100002</v>
      </c>
      <c r="BP30" s="79">
        <v>25.781560612400007</v>
      </c>
      <c r="BQ30" s="79">
        <v>42.873912023200006</v>
      </c>
      <c r="BR30" s="79">
        <v>18.409904703700004</v>
      </c>
      <c r="BS30" s="79">
        <v>12.725181647500008</v>
      </c>
      <c r="BT30" s="79">
        <v>11.875575704600003</v>
      </c>
      <c r="BU30" s="79">
        <v>21.541040604400006</v>
      </c>
      <c r="BV30" s="79">
        <v>8.1200231328999983</v>
      </c>
      <c r="BW30" s="79">
        <v>7.4174968725999975</v>
      </c>
      <c r="BX30" s="79">
        <v>8.4396081591999952</v>
      </c>
      <c r="BY30" s="79">
        <v>17.5900701648</v>
      </c>
      <c r="BZ30" s="79">
        <v>6.5786947454000035</v>
      </c>
      <c r="CA30" s="79">
        <v>3.5504750259999973</v>
      </c>
      <c r="CB30" s="79">
        <v>9.376439233100001</v>
      </c>
      <c r="CC30" s="79">
        <v>16.585145092800001</v>
      </c>
      <c r="CD30" s="79">
        <v>10.952183981299996</v>
      </c>
      <c r="CE30" s="79">
        <v>14.145620076</v>
      </c>
      <c r="CF30" s="79">
        <v>6.0016487134000016</v>
      </c>
      <c r="CG30" s="79">
        <v>18.2371361786</v>
      </c>
    </row>
    <row r="31" spans="1:85">
      <c r="A31" s="45" t="s">
        <v>4</v>
      </c>
      <c r="B31" s="79">
        <v>1.4918</v>
      </c>
      <c r="C31" s="79">
        <v>1.0251800000000002</v>
      </c>
      <c r="D31" s="79">
        <v>1.2495799999999999</v>
      </c>
      <c r="E31" s="79">
        <v>2.1746499999999997</v>
      </c>
      <c r="F31" s="79">
        <v>1.4060900000000001</v>
      </c>
      <c r="G31" s="79">
        <v>1.8664500000000002</v>
      </c>
      <c r="H31" s="79">
        <v>4.7516399999999992</v>
      </c>
      <c r="I31" s="79">
        <v>1.8281000000000009</v>
      </c>
      <c r="J31" s="79">
        <v>2.60412</v>
      </c>
      <c r="K31" s="79">
        <v>1.5384900000000004</v>
      </c>
      <c r="L31" s="79">
        <v>1.5597499999999993</v>
      </c>
      <c r="M31" s="79">
        <v>0.32077000000000044</v>
      </c>
      <c r="N31" s="79">
        <v>1.3369499999999999</v>
      </c>
      <c r="O31" s="79">
        <v>2.1315000000000004</v>
      </c>
      <c r="P31" s="79">
        <v>2.1529599999999998</v>
      </c>
      <c r="Q31" s="79">
        <v>2.6805292239720009</v>
      </c>
      <c r="R31" s="79">
        <v>2.7480418635849997</v>
      </c>
      <c r="S31" s="79">
        <v>3.3834511270280005</v>
      </c>
      <c r="T31" s="79">
        <v>3.0640177937809989</v>
      </c>
      <c r="U31" s="79">
        <v>3.2689726239660004</v>
      </c>
      <c r="V31" s="79">
        <v>2.4775971520610001</v>
      </c>
      <c r="W31" s="79">
        <v>3.5731179667879989</v>
      </c>
      <c r="X31" s="79">
        <v>3.3079373701260004</v>
      </c>
      <c r="Y31" s="79">
        <v>3.5378952356969995</v>
      </c>
      <c r="Z31" s="79">
        <v>4.6170961478969996</v>
      </c>
      <c r="AA31" s="79">
        <v>3.4962172527840005</v>
      </c>
      <c r="AB31" s="79">
        <v>2.9405802046349994</v>
      </c>
      <c r="AC31" s="79">
        <v>3.6209920068140002</v>
      </c>
      <c r="AD31" s="79">
        <v>4.0192072929989999</v>
      </c>
      <c r="AE31" s="79">
        <v>5.8478986898630003</v>
      </c>
      <c r="AF31" s="79">
        <v>7.3683874498120012</v>
      </c>
      <c r="AG31" s="79">
        <v>8.6939917217240001</v>
      </c>
      <c r="AH31" s="79">
        <v>6.7432655054840005</v>
      </c>
      <c r="AI31" s="79">
        <v>6.3220453691460001</v>
      </c>
      <c r="AJ31" s="79">
        <v>5.8846110814890009</v>
      </c>
      <c r="AK31" s="79">
        <v>8.5764688633525434</v>
      </c>
      <c r="AL31" s="79">
        <v>8.8991218662056824</v>
      </c>
      <c r="AM31" s="79">
        <v>9.8864680498784097</v>
      </c>
      <c r="AN31" s="79">
        <v>17.86153978934545</v>
      </c>
      <c r="AO31" s="79">
        <v>17.123840677178411</v>
      </c>
      <c r="AP31" s="79">
        <v>27.466707560902268</v>
      </c>
      <c r="AQ31" s="79">
        <v>19.824481242855679</v>
      </c>
      <c r="AR31" s="79">
        <v>30.605590735018414</v>
      </c>
      <c r="AS31" s="79">
        <v>25.388277887209252</v>
      </c>
      <c r="AT31" s="79">
        <v>17.409574490000001</v>
      </c>
      <c r="AU31" s="79">
        <v>19.369224640000002</v>
      </c>
      <c r="AV31" s="79">
        <v>24.272121550000001</v>
      </c>
      <c r="AW31" s="79">
        <v>33.576998189999998</v>
      </c>
      <c r="AX31" s="79">
        <v>26.165096810000001</v>
      </c>
      <c r="AY31" s="79">
        <v>36.163591610000005</v>
      </c>
      <c r="AZ31" s="79">
        <v>37.530042299999998</v>
      </c>
      <c r="BA31" s="79">
        <v>45.088133569999997</v>
      </c>
      <c r="BB31" s="79">
        <v>30.731580659999995</v>
      </c>
      <c r="BC31" s="79">
        <v>37.169863460000002</v>
      </c>
      <c r="BD31" s="79">
        <v>34.619340260000001</v>
      </c>
      <c r="BE31" s="79">
        <v>44.722660360000006</v>
      </c>
      <c r="BF31" s="79">
        <v>34.595283299999998</v>
      </c>
      <c r="BG31" s="79">
        <v>26.53423772</v>
      </c>
      <c r="BH31" s="79">
        <v>35.641429369999997</v>
      </c>
      <c r="BI31" s="79">
        <v>25.688238820000002</v>
      </c>
      <c r="BJ31" s="79">
        <v>22.703957539999998</v>
      </c>
      <c r="BK31" s="79">
        <v>24.553563799999999</v>
      </c>
      <c r="BL31" s="79">
        <v>28.112476239999999</v>
      </c>
      <c r="BM31" s="79">
        <v>31.260352740000002</v>
      </c>
      <c r="BN31" s="79">
        <v>29.425492170000002</v>
      </c>
      <c r="BO31" s="79">
        <v>25.821003736200002</v>
      </c>
      <c r="BP31" s="79">
        <v>35.947525887800005</v>
      </c>
      <c r="BQ31" s="79">
        <v>62.355628573700002</v>
      </c>
      <c r="BR31" s="79">
        <v>43.460649912200005</v>
      </c>
      <c r="BS31" s="79">
        <v>38.588830498400007</v>
      </c>
      <c r="BT31" s="79">
        <v>34.452622954100001</v>
      </c>
      <c r="BU31" s="79">
        <v>50.022544183200004</v>
      </c>
      <c r="BV31" s="79">
        <v>30.735970380599998</v>
      </c>
      <c r="BW31" s="79">
        <v>28.699904350499999</v>
      </c>
      <c r="BX31" s="79">
        <v>28.900317909099996</v>
      </c>
      <c r="BY31" s="79">
        <v>38.269930866599999</v>
      </c>
      <c r="BZ31" s="79">
        <v>28.530270251900003</v>
      </c>
      <c r="CA31" s="79">
        <v>23.776844679299998</v>
      </c>
      <c r="CB31" s="79">
        <v>32.053583333500001</v>
      </c>
      <c r="CC31" s="79">
        <v>38.144506222700002</v>
      </c>
      <c r="CD31" s="79">
        <v>35.943499859999996</v>
      </c>
      <c r="CE31" s="79">
        <v>33.480869138599999</v>
      </c>
      <c r="CF31" s="79">
        <v>27.526803075800004</v>
      </c>
      <c r="CG31" s="79">
        <v>38.560256760800002</v>
      </c>
    </row>
    <row r="32" spans="1:85">
      <c r="A32" s="45" t="s">
        <v>5</v>
      </c>
      <c r="B32" s="79">
        <v>-3.2048000000000001</v>
      </c>
      <c r="C32" s="79">
        <v>-2.5179200000000006</v>
      </c>
      <c r="D32" s="79">
        <v>-2.6400600000000001</v>
      </c>
      <c r="E32" s="79">
        <v>-2.8345099999999999</v>
      </c>
      <c r="F32" s="79">
        <v>-4.3219500000000002</v>
      </c>
      <c r="G32" s="79">
        <v>-4.0366799999999996</v>
      </c>
      <c r="H32" s="79">
        <v>-3.5481800000000003</v>
      </c>
      <c r="I32" s="79">
        <v>-3.4912500000000009</v>
      </c>
      <c r="J32" s="79">
        <v>-2.8577999999999997</v>
      </c>
      <c r="K32" s="79">
        <v>-2.1091600000000006</v>
      </c>
      <c r="L32" s="79">
        <v>-2.532049999999999</v>
      </c>
      <c r="M32" s="79">
        <v>-2.4454300000000009</v>
      </c>
      <c r="N32" s="79">
        <v>-2.6267</v>
      </c>
      <c r="O32" s="79">
        <v>-2.0936600000000003</v>
      </c>
      <c r="P32" s="79">
        <v>-1.8407900000000001</v>
      </c>
      <c r="Q32" s="79">
        <v>-1.9089397331379994</v>
      </c>
      <c r="R32" s="79">
        <v>-1.8591699125479999</v>
      </c>
      <c r="S32" s="79">
        <v>-2.8815674913209999</v>
      </c>
      <c r="T32" s="79">
        <v>-2.1452668492510014</v>
      </c>
      <c r="U32" s="79">
        <v>-2.7526046059199984</v>
      </c>
      <c r="V32" s="79">
        <v>-2.1631850645289998</v>
      </c>
      <c r="W32" s="79">
        <v>-3.1188535840659997</v>
      </c>
      <c r="X32" s="79">
        <v>-3.2699830861799999</v>
      </c>
      <c r="Y32" s="79">
        <v>-3.2803646510519995</v>
      </c>
      <c r="Z32" s="79">
        <v>-3.1069434485170002</v>
      </c>
      <c r="AA32" s="79">
        <v>-3.0354333092650001</v>
      </c>
      <c r="AB32" s="79">
        <v>-3.9201458112210004</v>
      </c>
      <c r="AC32" s="79">
        <v>-3.3257389814540002</v>
      </c>
      <c r="AD32" s="79">
        <v>-3.028429422231</v>
      </c>
      <c r="AE32" s="79">
        <v>-3.7155283808470005</v>
      </c>
      <c r="AF32" s="79">
        <v>-4.6208504321049988</v>
      </c>
      <c r="AG32" s="79">
        <v>-4.8290081547640007</v>
      </c>
      <c r="AH32" s="79">
        <v>-4.4176216850789993</v>
      </c>
      <c r="AI32" s="79">
        <v>-5.2491083845990003</v>
      </c>
      <c r="AJ32" s="79">
        <v>-5.2755982184289998</v>
      </c>
      <c r="AK32" s="79">
        <v>-5.5548781772585452</v>
      </c>
      <c r="AL32" s="79">
        <v>-5.2697032981511374</v>
      </c>
      <c r="AM32" s="79">
        <v>-7.3258713356159095</v>
      </c>
      <c r="AN32" s="79">
        <v>-7.8299434394590897</v>
      </c>
      <c r="AO32" s="79">
        <v>-8.6726517974659085</v>
      </c>
      <c r="AP32" s="79">
        <v>-9.1168472711647741</v>
      </c>
      <c r="AQ32" s="79">
        <v>-11.015994085984092</v>
      </c>
      <c r="AR32" s="79">
        <v>-13.523765543937468</v>
      </c>
      <c r="AS32" s="79">
        <v>-9.973521049904539</v>
      </c>
      <c r="AT32" s="79">
        <v>-11.814702069999999</v>
      </c>
      <c r="AU32" s="79">
        <v>-12.084092279999998</v>
      </c>
      <c r="AV32" s="79">
        <v>-18.086719030000005</v>
      </c>
      <c r="AW32" s="79">
        <v>-16.690857659999999</v>
      </c>
      <c r="AX32" s="79">
        <v>-11.12132016</v>
      </c>
      <c r="AY32" s="79">
        <v>-13.381654259999999</v>
      </c>
      <c r="AZ32" s="79">
        <v>-13.907273350000001</v>
      </c>
      <c r="BA32" s="79">
        <v>-12.30816714</v>
      </c>
      <c r="BB32" s="79">
        <v>-11.143718330000002</v>
      </c>
      <c r="BC32" s="79">
        <v>-7.4836997099999989</v>
      </c>
      <c r="BD32" s="79">
        <v>-10.07562993</v>
      </c>
      <c r="BE32" s="79">
        <v>-8.581307240000001</v>
      </c>
      <c r="BF32" s="79">
        <v>-7.8357996500000011</v>
      </c>
      <c r="BG32" s="79">
        <v>-7.5931114900000001</v>
      </c>
      <c r="BH32" s="79">
        <v>-10.025626109999999</v>
      </c>
      <c r="BI32" s="79">
        <v>-10.73250133</v>
      </c>
      <c r="BJ32" s="79">
        <v>-9.2536689800000005</v>
      </c>
      <c r="BK32" s="79">
        <v>-8.8637365100000007</v>
      </c>
      <c r="BL32" s="79">
        <v>-10.00248644</v>
      </c>
      <c r="BM32" s="79">
        <v>-10.782837889999998</v>
      </c>
      <c r="BN32" s="79">
        <v>-8.2070639000000014</v>
      </c>
      <c r="BO32" s="79">
        <v>-10.841667298099999</v>
      </c>
      <c r="BP32" s="79">
        <v>-10.1659652754</v>
      </c>
      <c r="BQ32" s="79">
        <v>-19.4817165505</v>
      </c>
      <c r="BR32" s="79">
        <v>-25.0507452085</v>
      </c>
      <c r="BS32" s="79">
        <v>-25.863648850899999</v>
      </c>
      <c r="BT32" s="79">
        <v>-22.577047249499998</v>
      </c>
      <c r="BU32" s="79">
        <v>-28.481503578799998</v>
      </c>
      <c r="BV32" s="79">
        <v>-22.615947247699999</v>
      </c>
      <c r="BW32" s="79">
        <v>-21.282407477900001</v>
      </c>
      <c r="BX32" s="79">
        <v>-20.460709749900001</v>
      </c>
      <c r="BY32" s="79">
        <v>-20.679860701799999</v>
      </c>
      <c r="BZ32" s="79">
        <v>-21.951575506499999</v>
      </c>
      <c r="CA32" s="79">
        <v>-20.226369653300001</v>
      </c>
      <c r="CB32" s="79">
        <v>-22.6771441004</v>
      </c>
      <c r="CC32" s="79">
        <v>-21.559361129900001</v>
      </c>
      <c r="CD32" s="79">
        <v>-24.9913158787</v>
      </c>
      <c r="CE32" s="79">
        <v>-19.335249062599999</v>
      </c>
      <c r="CF32" s="79">
        <v>-21.525154362400002</v>
      </c>
      <c r="CG32" s="79">
        <v>-20.323120582200001</v>
      </c>
    </row>
    <row r="33" spans="1:85">
      <c r="A33" s="43" t="s">
        <v>14</v>
      </c>
      <c r="B33" s="79">
        <v>-1.2195</v>
      </c>
      <c r="C33" s="79">
        <v>-4.7226999999999997</v>
      </c>
      <c r="D33" s="79">
        <v>-3.6992700000000003</v>
      </c>
      <c r="E33" s="79">
        <v>-4.0956399999999995</v>
      </c>
      <c r="F33" s="79">
        <v>-2.8317899999999998</v>
      </c>
      <c r="G33" s="79">
        <v>-4.4839600000000015</v>
      </c>
      <c r="H33" s="79">
        <v>-4.2411699999999994</v>
      </c>
      <c r="I33" s="79">
        <v>-5.6146308999999999</v>
      </c>
      <c r="J33" s="79">
        <v>-4.7296852999999999</v>
      </c>
      <c r="K33" s="79">
        <v>-5.9203359000000004</v>
      </c>
      <c r="L33" s="79">
        <v>-6.5152892000000007</v>
      </c>
      <c r="M33" s="79">
        <v>-6.4708861999999989</v>
      </c>
      <c r="N33" s="79">
        <v>-5.7190882000000007</v>
      </c>
      <c r="O33" s="79">
        <v>-6.1294342999999998</v>
      </c>
      <c r="P33" s="79">
        <v>-6.5940756999999977</v>
      </c>
      <c r="Q33" s="79">
        <v>-6.3942699790010034</v>
      </c>
      <c r="R33" s="79">
        <v>-6.0213503461609994</v>
      </c>
      <c r="S33" s="79">
        <v>-7.2313314505580006</v>
      </c>
      <c r="T33" s="79">
        <v>-8.7943512711780016</v>
      </c>
      <c r="U33" s="79">
        <v>-8.3209009540609991</v>
      </c>
      <c r="V33" s="79">
        <v>-9.0892154119920026</v>
      </c>
      <c r="W33" s="79">
        <v>-10.202434522112002</v>
      </c>
      <c r="X33" s="84">
        <v>-11.800921967141001</v>
      </c>
      <c r="Y33" s="84">
        <v>-11.160971841045999</v>
      </c>
      <c r="Z33" s="84">
        <v>-12.669230332079001</v>
      </c>
      <c r="AA33" s="84">
        <v>-14.292181639458999</v>
      </c>
      <c r="AB33" s="84">
        <v>-15.317190828086996</v>
      </c>
      <c r="AC33" s="84">
        <v>-15.149312547532002</v>
      </c>
      <c r="AD33" s="84">
        <v>-14.016865079053</v>
      </c>
      <c r="AE33" s="84">
        <v>-16.653047808455</v>
      </c>
      <c r="AF33" s="84">
        <v>-18.185497194060002</v>
      </c>
      <c r="AG33" s="84">
        <v>-17.646005555862999</v>
      </c>
      <c r="AH33" s="84">
        <v>-17.580365759511004</v>
      </c>
      <c r="AI33" s="84">
        <v>-19.936836595813006</v>
      </c>
      <c r="AJ33" s="84">
        <v>-22.648536512272003</v>
      </c>
      <c r="AK33" s="84">
        <v>-22.595670621604729</v>
      </c>
      <c r="AL33" s="84">
        <v>-19.460350431313632</v>
      </c>
      <c r="AM33" s="84">
        <v>-23.901563052186358</v>
      </c>
      <c r="AN33" s="84">
        <v>-26.223672994954544</v>
      </c>
      <c r="AO33" s="84">
        <v>-28.018721201779545</v>
      </c>
      <c r="AP33" s="84">
        <v>-27.478839330637499</v>
      </c>
      <c r="AQ33" s="84">
        <v>-30.493912735732952</v>
      </c>
      <c r="AR33" s="84">
        <v>-32.794146860807949</v>
      </c>
      <c r="AS33" s="84">
        <v>-22.834378810905676</v>
      </c>
      <c r="AT33" s="84">
        <v>-18.487361050000001</v>
      </c>
      <c r="AU33" s="84">
        <v>-24.000153440000002</v>
      </c>
      <c r="AV33" s="84">
        <v>-26.612289099999998</v>
      </c>
      <c r="AW33" s="84">
        <v>-27.959680730000002</v>
      </c>
      <c r="AX33" s="84">
        <v>-29.9053702</v>
      </c>
      <c r="AY33" s="84">
        <v>-35.029910029999996</v>
      </c>
      <c r="AZ33" s="84">
        <v>-36.426967230000002</v>
      </c>
      <c r="BA33" s="84">
        <v>-38.914645460000003</v>
      </c>
      <c r="BB33" s="84">
        <v>-37.548710589999999</v>
      </c>
      <c r="BC33" s="84">
        <v>-39.924158170000013</v>
      </c>
      <c r="BD33" s="84">
        <v>-45.338165250000017</v>
      </c>
      <c r="BE33" s="84">
        <v>-44.38952424</v>
      </c>
      <c r="BF33" s="84">
        <v>-41.468211769999989</v>
      </c>
      <c r="BG33" s="84">
        <v>-42.179255160000011</v>
      </c>
      <c r="BH33" s="84">
        <v>-45.47841287</v>
      </c>
      <c r="BI33" s="79">
        <v>-43.583131659999999</v>
      </c>
      <c r="BJ33" s="79">
        <v>-44.389352700000011</v>
      </c>
      <c r="BK33" s="79">
        <v>-43.175906849999997</v>
      </c>
      <c r="BL33" s="79">
        <v>-46.404380359999998</v>
      </c>
      <c r="BM33" s="79">
        <v>-46.995656909999987</v>
      </c>
      <c r="BN33" s="79">
        <v>-44.22320251</v>
      </c>
      <c r="BO33" s="79">
        <v>-41.995566255499995</v>
      </c>
      <c r="BP33" s="79">
        <v>-49.735060508600007</v>
      </c>
      <c r="BQ33" s="79">
        <v>-42.845616856999996</v>
      </c>
      <c r="BR33" s="79">
        <v>-8.6351783284999986</v>
      </c>
      <c r="BS33" s="79">
        <v>-9.6201440213999998</v>
      </c>
      <c r="BT33" s="79">
        <v>-8.3772419092000021</v>
      </c>
      <c r="BU33" s="79">
        <v>-11.546411311299996</v>
      </c>
      <c r="BV33" s="79">
        <v>-27.350611197300001</v>
      </c>
      <c r="BW33" s="79">
        <v>-17.009745004900005</v>
      </c>
      <c r="BX33" s="79">
        <v>-24.752635966300005</v>
      </c>
      <c r="BY33" s="79">
        <v>-19.3760282798</v>
      </c>
      <c r="BZ33" s="79">
        <v>-16.874453720900004</v>
      </c>
      <c r="CA33" s="79">
        <v>-16.337525469899997</v>
      </c>
      <c r="CB33" s="79">
        <v>-19.999696038099998</v>
      </c>
      <c r="CC33" s="79">
        <v>-20.811945153400004</v>
      </c>
      <c r="CD33" s="79">
        <v>-14.972664485500001</v>
      </c>
      <c r="CE33" s="79">
        <v>-12.359418803333334</v>
      </c>
      <c r="CF33" s="79">
        <v>-20.842415034833337</v>
      </c>
      <c r="CG33" s="79">
        <v>-18.072024090899991</v>
      </c>
    </row>
    <row r="34" spans="1:85">
      <c r="A34" s="45" t="s">
        <v>4</v>
      </c>
      <c r="B34" s="79">
        <v>2.4594999999999998</v>
      </c>
      <c r="C34" s="79">
        <v>0.17439999999999989</v>
      </c>
      <c r="D34" s="79">
        <v>0.37012</v>
      </c>
      <c r="E34" s="79">
        <v>0.84011000000000058</v>
      </c>
      <c r="F34" s="79">
        <v>0.87763999999999998</v>
      </c>
      <c r="G34" s="79">
        <v>0.20472000000000001</v>
      </c>
      <c r="H34" s="79">
        <v>0.6029199999999999</v>
      </c>
      <c r="I34" s="79">
        <v>0.35393999999999992</v>
      </c>
      <c r="J34" s="79">
        <v>0.31409999999999999</v>
      </c>
      <c r="K34" s="79">
        <v>0.48574999999999996</v>
      </c>
      <c r="L34" s="79">
        <v>6.9600000000000772E-3</v>
      </c>
      <c r="M34" s="79">
        <v>0.27120999999999995</v>
      </c>
      <c r="N34" s="79">
        <v>0.21396999999999999</v>
      </c>
      <c r="O34" s="79">
        <v>0.51723000000000008</v>
      </c>
      <c r="P34" s="79">
        <v>0.66839000000000004</v>
      </c>
      <c r="Q34" s="79">
        <v>0.87368385293600004</v>
      </c>
      <c r="R34" s="79">
        <v>0.31762077988600002</v>
      </c>
      <c r="S34" s="79">
        <v>0.63852543168499998</v>
      </c>
      <c r="T34" s="79">
        <v>0.43718025333400035</v>
      </c>
      <c r="U34" s="79">
        <v>0.69611690683799976</v>
      </c>
      <c r="V34" s="79">
        <v>0.61105461962199992</v>
      </c>
      <c r="W34" s="79">
        <v>0.698294002543</v>
      </c>
      <c r="X34" s="79">
        <v>0.840938113376</v>
      </c>
      <c r="Y34" s="79">
        <v>1.2383323861930002</v>
      </c>
      <c r="Z34" s="79">
        <v>0.91181814773399994</v>
      </c>
      <c r="AA34" s="79">
        <v>0.96958440029799997</v>
      </c>
      <c r="AB34" s="79">
        <v>0.92624952242000025</v>
      </c>
      <c r="AC34" s="79">
        <v>1.0001729319569999</v>
      </c>
      <c r="AD34" s="79">
        <v>1.375651932085</v>
      </c>
      <c r="AE34" s="79">
        <v>0.99709339331900015</v>
      </c>
      <c r="AF34" s="79">
        <v>1.0466534441799995</v>
      </c>
      <c r="AG34" s="79">
        <v>2.0747766661910005</v>
      </c>
      <c r="AH34" s="79">
        <v>1.2561491142930001</v>
      </c>
      <c r="AI34" s="79">
        <v>1.5812173003449999</v>
      </c>
      <c r="AJ34" s="79">
        <v>1.2997092968840003</v>
      </c>
      <c r="AK34" s="79">
        <v>1.4124567176510003</v>
      </c>
      <c r="AL34" s="79">
        <v>3.0904195897147728</v>
      </c>
      <c r="AM34" s="79">
        <v>1.7370256451636359</v>
      </c>
      <c r="AN34" s="79">
        <v>2.0052128721079545</v>
      </c>
      <c r="AO34" s="79">
        <v>2.2043003349204553</v>
      </c>
      <c r="AP34" s="79">
        <v>2.2465052994420454</v>
      </c>
      <c r="AQ34" s="79">
        <v>3.1613526855420457</v>
      </c>
      <c r="AR34" s="79">
        <v>3.2577177789511413</v>
      </c>
      <c r="AS34" s="79">
        <v>5.1615842745079581</v>
      </c>
      <c r="AT34" s="79">
        <v>2.3555627800000001</v>
      </c>
      <c r="AU34" s="79">
        <v>3.6710059999999998</v>
      </c>
      <c r="AV34" s="79">
        <v>5.1668623700000014</v>
      </c>
      <c r="AW34" s="79">
        <v>4.8367217999999994</v>
      </c>
      <c r="AX34" s="79">
        <v>3.4192854100000001</v>
      </c>
      <c r="AY34" s="79">
        <v>3.48901956</v>
      </c>
      <c r="AZ34" s="79">
        <v>5.9326628000000001</v>
      </c>
      <c r="BA34" s="79">
        <v>4.4280900699999997</v>
      </c>
      <c r="BB34" s="79">
        <v>5.7396304899999997</v>
      </c>
      <c r="BC34" s="79">
        <v>8.1510984999999998</v>
      </c>
      <c r="BD34" s="79">
        <v>6.6572161399999992</v>
      </c>
      <c r="BE34" s="79">
        <v>9.6292635299999993</v>
      </c>
      <c r="BF34" s="79">
        <v>7.8391056600000013</v>
      </c>
      <c r="BG34" s="79">
        <v>8.9255793500000014</v>
      </c>
      <c r="BH34" s="79">
        <v>6.4603075600000004</v>
      </c>
      <c r="BI34" s="79">
        <v>10.067312060000001</v>
      </c>
      <c r="BJ34" s="79">
        <v>8.0051524499999989</v>
      </c>
      <c r="BK34" s="79">
        <v>9.3774427500000002</v>
      </c>
      <c r="BL34" s="79">
        <v>10.72027463</v>
      </c>
      <c r="BM34" s="79">
        <v>11.858796310000001</v>
      </c>
      <c r="BN34" s="79">
        <v>8.1610929100000007</v>
      </c>
      <c r="BO34" s="79">
        <v>11.643191939600001</v>
      </c>
      <c r="BP34" s="79">
        <v>8.483125231999999</v>
      </c>
      <c r="BQ34" s="79">
        <v>17.454054542600002</v>
      </c>
      <c r="BR34" s="79">
        <v>10.1410152402</v>
      </c>
      <c r="BS34" s="79">
        <v>10.090998860800001</v>
      </c>
      <c r="BT34" s="79">
        <v>14.9280470104</v>
      </c>
      <c r="BU34" s="79">
        <v>14.602890917800002</v>
      </c>
      <c r="BV34" s="79">
        <v>8.2705043981999999</v>
      </c>
      <c r="BW34" s="79">
        <v>11.002038323100001</v>
      </c>
      <c r="BX34" s="79">
        <v>10.431979693300001</v>
      </c>
      <c r="BY34" s="79">
        <v>10.9333868704</v>
      </c>
      <c r="BZ34" s="79">
        <v>7.8982539790999988</v>
      </c>
      <c r="CA34" s="79">
        <v>10.1662278471</v>
      </c>
      <c r="CB34" s="79">
        <v>10.759839246300002</v>
      </c>
      <c r="CC34" s="79">
        <v>11.783994863800002</v>
      </c>
      <c r="CD34" s="79">
        <v>8.6615091847000016</v>
      </c>
      <c r="CE34" s="79">
        <v>18.111191746699998</v>
      </c>
      <c r="CF34" s="79">
        <v>9.8366624347999991</v>
      </c>
      <c r="CG34" s="79">
        <v>12.6607183562</v>
      </c>
    </row>
    <row r="35" spans="1:85">
      <c r="A35" s="45" t="s">
        <v>5</v>
      </c>
      <c r="B35" s="79">
        <v>-3.6789999999999998</v>
      </c>
      <c r="C35" s="79">
        <v>-4.8971</v>
      </c>
      <c r="D35" s="79">
        <v>-4.0693900000000003</v>
      </c>
      <c r="E35" s="79">
        <v>-4.9357500000000005</v>
      </c>
      <c r="F35" s="79">
        <v>-3.7094299999999998</v>
      </c>
      <c r="G35" s="79">
        <v>-4.6886800000000015</v>
      </c>
      <c r="H35" s="79">
        <v>-4.8440899999999996</v>
      </c>
      <c r="I35" s="79">
        <v>-5.9685708999999996</v>
      </c>
      <c r="J35" s="79">
        <v>-5.0437852999999997</v>
      </c>
      <c r="K35" s="79">
        <v>-6.4060859000000008</v>
      </c>
      <c r="L35" s="79">
        <v>-6.522249200000001</v>
      </c>
      <c r="M35" s="79">
        <v>-6.7420961999999989</v>
      </c>
      <c r="N35" s="79">
        <v>-5.9330582000000005</v>
      </c>
      <c r="O35" s="79">
        <v>-6.6466643000000003</v>
      </c>
      <c r="P35" s="79">
        <v>-7.2624656999999981</v>
      </c>
      <c r="Q35" s="79">
        <v>-7.2679538319370032</v>
      </c>
      <c r="R35" s="79">
        <v>-6.3389711260469994</v>
      </c>
      <c r="S35" s="79">
        <v>-7.8698568822430008</v>
      </c>
      <c r="T35" s="79">
        <v>-9.2315315245120022</v>
      </c>
      <c r="U35" s="79">
        <v>-9.0170178608989993</v>
      </c>
      <c r="V35" s="79">
        <v>-9.7002700316140018</v>
      </c>
      <c r="W35" s="79">
        <v>-10.900728524655001</v>
      </c>
      <c r="X35" s="79">
        <v>-12.641860080517</v>
      </c>
      <c r="Y35" s="79">
        <v>-12.399304227239</v>
      </c>
      <c r="Z35" s="79">
        <v>-13.581048479813001</v>
      </c>
      <c r="AA35" s="79">
        <v>-15.261766039756999</v>
      </c>
      <c r="AB35" s="79">
        <v>-16.243440350506997</v>
      </c>
      <c r="AC35" s="79">
        <v>-16.149485479489002</v>
      </c>
      <c r="AD35" s="79">
        <v>-15.392517011138001</v>
      </c>
      <c r="AE35" s="79">
        <v>-17.650141201774002</v>
      </c>
      <c r="AF35" s="79">
        <v>-19.23215063824</v>
      </c>
      <c r="AG35" s="79">
        <v>-19.720782222053998</v>
      </c>
      <c r="AH35" s="79">
        <v>-18.836514873804003</v>
      </c>
      <c r="AI35" s="79">
        <v>-21.518053896158005</v>
      </c>
      <c r="AJ35" s="79">
        <v>-23.948245809156003</v>
      </c>
      <c r="AK35" s="79">
        <v>-24.008127339255729</v>
      </c>
      <c r="AL35" s="79">
        <v>-22.550770021028406</v>
      </c>
      <c r="AM35" s="79">
        <v>-25.638588697349995</v>
      </c>
      <c r="AN35" s="79">
        <v>-28.228885867062498</v>
      </c>
      <c r="AO35" s="79">
        <v>-30.223021536699999</v>
      </c>
      <c r="AP35" s="79">
        <v>-29.725344630079544</v>
      </c>
      <c r="AQ35" s="79">
        <v>-33.655265421274997</v>
      </c>
      <c r="AR35" s="79">
        <v>-36.051864639759089</v>
      </c>
      <c r="AS35" s="79">
        <v>-27.995963085413635</v>
      </c>
      <c r="AT35" s="79">
        <v>-20.84292383</v>
      </c>
      <c r="AU35" s="79">
        <v>-27.67115944</v>
      </c>
      <c r="AV35" s="79">
        <v>-31.779151469999999</v>
      </c>
      <c r="AW35" s="79">
        <v>-32.796402530000002</v>
      </c>
      <c r="AX35" s="79">
        <v>-33.324655610000001</v>
      </c>
      <c r="AY35" s="79">
        <v>-38.518929589999999</v>
      </c>
      <c r="AZ35" s="79">
        <v>-42.359630030000005</v>
      </c>
      <c r="BA35" s="79">
        <v>-43.342735529999999</v>
      </c>
      <c r="BB35" s="79">
        <v>-43.288341080000002</v>
      </c>
      <c r="BC35" s="79">
        <v>-48.075256670000016</v>
      </c>
      <c r="BD35" s="79">
        <v>-51.995381390000013</v>
      </c>
      <c r="BE35" s="79">
        <v>-54.018787769999996</v>
      </c>
      <c r="BF35" s="79">
        <v>-49.307317429999991</v>
      </c>
      <c r="BG35" s="79">
        <v>-51.104834510000011</v>
      </c>
      <c r="BH35" s="79">
        <v>-51.938720429999996</v>
      </c>
      <c r="BI35" s="79">
        <v>-53.650443719999998</v>
      </c>
      <c r="BJ35" s="79">
        <v>-52.394505150000008</v>
      </c>
      <c r="BK35" s="79">
        <v>-52.553349599999997</v>
      </c>
      <c r="BL35" s="79">
        <v>-57.124654989999996</v>
      </c>
      <c r="BM35" s="79">
        <v>-58.854453219999989</v>
      </c>
      <c r="BN35" s="79">
        <v>-52.384295420000001</v>
      </c>
      <c r="BO35" s="79">
        <v>-53.638758195099996</v>
      </c>
      <c r="BP35" s="79">
        <v>-58.218185740600006</v>
      </c>
      <c r="BQ35" s="79">
        <v>-60.299671399600001</v>
      </c>
      <c r="BR35" s="79">
        <v>-18.776193568699998</v>
      </c>
      <c r="BS35" s="79">
        <v>-19.711142882200001</v>
      </c>
      <c r="BT35" s="79">
        <v>-23.305288919600002</v>
      </c>
      <c r="BU35" s="79">
        <v>-26.149302229099998</v>
      </c>
      <c r="BV35" s="79">
        <v>-35.621115595500001</v>
      </c>
      <c r="BW35" s="79">
        <v>-28.011783328000003</v>
      </c>
      <c r="BX35" s="79">
        <v>-35.184615659600006</v>
      </c>
      <c r="BY35" s="79">
        <v>-30.3094151502</v>
      </c>
      <c r="BZ35" s="79">
        <v>-24.772707700000002</v>
      </c>
      <c r="CA35" s="79">
        <v>-26.503753316999997</v>
      </c>
      <c r="CB35" s="79">
        <v>-30.759535284399998</v>
      </c>
      <c r="CC35" s="79">
        <v>-32.595940017200007</v>
      </c>
      <c r="CD35" s="79">
        <v>-23.634173670200003</v>
      </c>
      <c r="CE35" s="79">
        <v>-30.470610550033332</v>
      </c>
      <c r="CF35" s="79">
        <v>-30.679077469633338</v>
      </c>
      <c r="CG35" s="79">
        <v>-30.732742447099991</v>
      </c>
    </row>
    <row r="36" spans="1:85">
      <c r="A36" s="43" t="s">
        <v>15</v>
      </c>
      <c r="B36" s="79">
        <v>-0.41090000000000004</v>
      </c>
      <c r="C36" s="79">
        <v>-0.49175999999999997</v>
      </c>
      <c r="D36" s="79">
        <v>-0.18376999999999993</v>
      </c>
      <c r="E36" s="79">
        <v>-0.27822999999999998</v>
      </c>
      <c r="F36" s="79">
        <v>0.33497999999999994</v>
      </c>
      <c r="G36" s="79">
        <v>1.1060000000000042E-2</v>
      </c>
      <c r="H36" s="79">
        <v>-0.12702000000000002</v>
      </c>
      <c r="I36" s="79">
        <v>-0.78011000000000008</v>
      </c>
      <c r="J36" s="79">
        <v>-8.1900000000000001E-2</v>
      </c>
      <c r="K36" s="79">
        <v>-6.6360000000000002E-2</v>
      </c>
      <c r="L36" s="79">
        <v>-0.11956999999999998</v>
      </c>
      <c r="M36" s="79">
        <v>7.1455710000000061E-2</v>
      </c>
      <c r="N36" s="79">
        <v>0.36043642749999999</v>
      </c>
      <c r="O36" s="79">
        <v>0.11013642750000002</v>
      </c>
      <c r="P36" s="79">
        <v>-0.11876357249999991</v>
      </c>
      <c r="Q36" s="79">
        <v>-0.1351895886950002</v>
      </c>
      <c r="R36" s="79">
        <v>-8.0514446910000009E-2</v>
      </c>
      <c r="S36" s="79">
        <v>-0.14099868527100004</v>
      </c>
      <c r="T36" s="79">
        <v>-0.21576644275399992</v>
      </c>
      <c r="U36" s="79">
        <v>4.8955385582000022E-2</v>
      </c>
      <c r="V36" s="79">
        <v>-3.3785260498000014E-2</v>
      </c>
      <c r="W36" s="79">
        <v>-0.10615594209399998</v>
      </c>
      <c r="X36" s="84">
        <v>-0.18678795526200007</v>
      </c>
      <c r="Y36" s="84">
        <v>-0.47891615402600007</v>
      </c>
      <c r="Z36" s="84">
        <v>-0.16384475133200005</v>
      </c>
      <c r="AA36" s="84">
        <v>-1.4492776033000004E-2</v>
      </c>
      <c r="AB36" s="84">
        <v>-0.27517230623399991</v>
      </c>
      <c r="AC36" s="84">
        <v>1.1998799469999988E-2</v>
      </c>
      <c r="AD36" s="84">
        <v>-0.11029453796999994</v>
      </c>
      <c r="AE36" s="84">
        <v>-4.2680351616999901E-2</v>
      </c>
      <c r="AF36" s="84">
        <v>-0.20907991510599996</v>
      </c>
      <c r="AG36" s="84">
        <v>0.21961128930399998</v>
      </c>
      <c r="AH36" s="84">
        <v>-0.1243159249447186</v>
      </c>
      <c r="AI36" s="84">
        <v>-0.28017925688871864</v>
      </c>
      <c r="AJ36" s="84">
        <v>-0.48979395169271844</v>
      </c>
      <c r="AK36" s="84">
        <v>-6.5661310681948857</v>
      </c>
      <c r="AL36" s="84">
        <v>-0.12005928366539648</v>
      </c>
      <c r="AM36" s="84">
        <v>-2.0679352247769542</v>
      </c>
      <c r="AN36" s="84">
        <v>-0.23975068450697906</v>
      </c>
      <c r="AO36" s="84">
        <v>-0.836628367173055</v>
      </c>
      <c r="AP36" s="84">
        <v>-0.98792061568798351</v>
      </c>
      <c r="AQ36" s="84">
        <v>-0.54735181486402051</v>
      </c>
      <c r="AR36" s="84">
        <v>-1.0952680428847101</v>
      </c>
      <c r="AS36" s="84">
        <v>0.12170433658170143</v>
      </c>
      <c r="AT36" s="84">
        <v>0.18630285999999996</v>
      </c>
      <c r="AU36" s="84">
        <v>-0.4533167585370792</v>
      </c>
      <c r="AV36" s="84">
        <v>-0.30115062634214529</v>
      </c>
      <c r="AW36" s="84">
        <v>-2.2930566300000006</v>
      </c>
      <c r="AX36" s="84">
        <v>0.4344313262115489</v>
      </c>
      <c r="AY36" s="84">
        <v>1.7221336549192405</v>
      </c>
      <c r="AZ36" s="84">
        <v>-1.5474484854821586</v>
      </c>
      <c r="BA36" s="84">
        <v>-1.1709223178216499</v>
      </c>
      <c r="BB36" s="84">
        <v>0.63726187930000022</v>
      </c>
      <c r="BC36" s="84">
        <v>-0.53459168909373034</v>
      </c>
      <c r="BD36" s="84">
        <v>9.0754567000000064E-2</v>
      </c>
      <c r="BE36" s="84">
        <v>0.83186084372615188</v>
      </c>
      <c r="BF36" s="84">
        <v>0.18204532865320155</v>
      </c>
      <c r="BG36" s="84">
        <v>-1.6064592704994096</v>
      </c>
      <c r="BH36" s="84">
        <v>1.3031028730584007</v>
      </c>
      <c r="BI36" s="79">
        <v>-0.27640279857242511</v>
      </c>
      <c r="BJ36" s="79">
        <v>-1.6228705841571536</v>
      </c>
      <c r="BK36" s="79">
        <v>-0.55504390681157467</v>
      </c>
      <c r="BL36" s="79">
        <v>-1.3247487609956554</v>
      </c>
      <c r="BM36" s="79">
        <v>-1.5589217241435271</v>
      </c>
      <c r="BN36" s="79">
        <v>-0.6853986932627576</v>
      </c>
      <c r="BO36" s="79">
        <v>-1.7093871421899909</v>
      </c>
      <c r="BP36" s="79">
        <v>-0.75312715689004328</v>
      </c>
      <c r="BQ36" s="79">
        <v>-0.94453533872973949</v>
      </c>
      <c r="BR36" s="79">
        <v>1.7414422999992851E-3</v>
      </c>
      <c r="BS36" s="79">
        <v>-4.1404861971157132</v>
      </c>
      <c r="BT36" s="79">
        <v>-9.143857332938321E-2</v>
      </c>
      <c r="BU36" s="79">
        <v>1.1270109762939873</v>
      </c>
      <c r="BV36" s="79">
        <v>1.9882635708376384</v>
      </c>
      <c r="BW36" s="79">
        <v>2.934648737700881</v>
      </c>
      <c r="BX36" s="79">
        <v>2.5089527218609859</v>
      </c>
      <c r="BY36" s="79">
        <v>3.9750910500025869</v>
      </c>
      <c r="BZ36" s="79">
        <v>3.4170744665682813</v>
      </c>
      <c r="CA36" s="79">
        <v>4.481054351439747</v>
      </c>
      <c r="CB36" s="79">
        <v>3.0034353233765527</v>
      </c>
      <c r="CC36" s="79">
        <v>7.2446654337999998</v>
      </c>
      <c r="CD36" s="79">
        <v>3.4087038090219988</v>
      </c>
      <c r="CE36" s="79">
        <v>2.7076322905219969</v>
      </c>
      <c r="CF36" s="79">
        <v>2.6493211672219994</v>
      </c>
      <c r="CG36" s="79">
        <v>3.6745971533717299</v>
      </c>
    </row>
    <row r="37" spans="1:85">
      <c r="A37" s="45" t="s">
        <v>4</v>
      </c>
      <c r="B37" s="79">
        <v>7.22E-2</v>
      </c>
      <c r="C37" s="79">
        <v>2.9249999999999998E-2</v>
      </c>
      <c r="D37" s="79">
        <v>0.12042000000000001</v>
      </c>
      <c r="E37" s="79">
        <v>4.7749999999999959E-2</v>
      </c>
      <c r="F37" s="79">
        <v>0.49509999999999998</v>
      </c>
      <c r="G37" s="79">
        <v>0.17835000000000001</v>
      </c>
      <c r="H37" s="79">
        <v>4.0889999999999982E-2</v>
      </c>
      <c r="I37" s="79">
        <v>0.39312999999999998</v>
      </c>
      <c r="J37" s="79">
        <v>2.1389999999999999E-2</v>
      </c>
      <c r="K37" s="79">
        <v>5.6369999999999996E-2</v>
      </c>
      <c r="L37" s="79">
        <v>5.9260000000000007E-2</v>
      </c>
      <c r="M37" s="79">
        <v>0.6410160399999999</v>
      </c>
      <c r="N37" s="79">
        <v>0.49720400999999997</v>
      </c>
      <c r="O37" s="79">
        <v>0.24751401000000001</v>
      </c>
      <c r="P37" s="79">
        <v>9.3164010000000075E-2</v>
      </c>
      <c r="Q37" s="79">
        <v>0.15287636841399987</v>
      </c>
      <c r="R37" s="79">
        <v>0.128052472508</v>
      </c>
      <c r="S37" s="79">
        <v>0.10420152567800001</v>
      </c>
      <c r="T37" s="79">
        <v>9.5591718704000017E-2</v>
      </c>
      <c r="U37" s="79">
        <v>0.18224709844199999</v>
      </c>
      <c r="V37" s="79">
        <v>0.156208090258</v>
      </c>
      <c r="W37" s="79">
        <v>0.15157189303800001</v>
      </c>
      <c r="X37" s="79">
        <v>0.13244540646799999</v>
      </c>
      <c r="Y37" s="79">
        <v>1.0793201452280001</v>
      </c>
      <c r="Z37" s="79">
        <v>0.19016148423399998</v>
      </c>
      <c r="AA37" s="79">
        <v>0.18276801149699998</v>
      </c>
      <c r="AB37" s="79">
        <v>0.17702244338700002</v>
      </c>
      <c r="AC37" s="79">
        <v>0.38949882317700008</v>
      </c>
      <c r="AD37" s="79">
        <v>0.22896822264100003</v>
      </c>
      <c r="AE37" s="79">
        <v>0.26686500616000003</v>
      </c>
      <c r="AF37" s="79">
        <v>0.23093748994299998</v>
      </c>
      <c r="AG37" s="79">
        <v>0.72554324963400008</v>
      </c>
      <c r="AH37" s="79">
        <v>0.32883649016075139</v>
      </c>
      <c r="AI37" s="79">
        <v>0.33450882886075134</v>
      </c>
      <c r="AJ37" s="79">
        <v>0.20953447718675147</v>
      </c>
      <c r="AK37" s="79">
        <v>0.58137205498484223</v>
      </c>
      <c r="AL37" s="79">
        <v>0.45084204526424737</v>
      </c>
      <c r="AM37" s="79">
        <v>0.31321391130742915</v>
      </c>
      <c r="AN37" s="79">
        <v>0.44378104775061106</v>
      </c>
      <c r="AO37" s="79">
        <v>1.0970275181243034</v>
      </c>
      <c r="AP37" s="79">
        <v>0.51277914395898871</v>
      </c>
      <c r="AQ37" s="79">
        <v>0.75816275275578404</v>
      </c>
      <c r="AR37" s="79">
        <v>0.6201489845931818</v>
      </c>
      <c r="AS37" s="79">
        <v>1.2562213945299994</v>
      </c>
      <c r="AT37" s="79">
        <v>1.03327897</v>
      </c>
      <c r="AU37" s="79">
        <v>0.55202203999999999</v>
      </c>
      <c r="AV37" s="79">
        <v>0.86042182</v>
      </c>
      <c r="AW37" s="79">
        <v>1.1185939199999999</v>
      </c>
      <c r="AX37" s="79">
        <v>1.5379394330082681</v>
      </c>
      <c r="AY37" s="79">
        <v>2.682729757664704</v>
      </c>
      <c r="AZ37" s="79">
        <v>3.5310783435037694</v>
      </c>
      <c r="BA37" s="79">
        <v>5.5594868238650292</v>
      </c>
      <c r="BB37" s="79">
        <v>1.6499511376</v>
      </c>
      <c r="BC37" s="79">
        <v>1.9172830844000002</v>
      </c>
      <c r="BD37" s="79">
        <v>1.3134404014000001</v>
      </c>
      <c r="BE37" s="79">
        <v>3.6129318778999999</v>
      </c>
      <c r="BF37" s="79">
        <v>2.4184096780809701</v>
      </c>
      <c r="BG37" s="79">
        <v>1.6464894000000001</v>
      </c>
      <c r="BH37" s="79">
        <v>5.3106747299999997</v>
      </c>
      <c r="BI37" s="79">
        <v>9.4841686799999998</v>
      </c>
      <c r="BJ37" s="79">
        <v>5.8016742299999997</v>
      </c>
      <c r="BK37" s="79">
        <v>6.8750243099999997</v>
      </c>
      <c r="BL37" s="79">
        <v>8.1616522800000002</v>
      </c>
      <c r="BM37" s="79">
        <v>11.01246246</v>
      </c>
      <c r="BN37" s="79">
        <v>7.7314835200000003</v>
      </c>
      <c r="BO37" s="79">
        <v>7.9191913862999996</v>
      </c>
      <c r="BP37" s="79">
        <v>12.0496329409</v>
      </c>
      <c r="BQ37" s="79">
        <v>17.6088474407</v>
      </c>
      <c r="BR37" s="79">
        <v>4.8234915606999991</v>
      </c>
      <c r="BS37" s="79">
        <v>5.9336077377999992</v>
      </c>
      <c r="BT37" s="79">
        <v>5.1718639534999999</v>
      </c>
      <c r="BU37" s="79">
        <v>7.4151008567999996</v>
      </c>
      <c r="BV37" s="79">
        <v>7.3966999921999994</v>
      </c>
      <c r="BW37" s="79">
        <v>7.5345325282999998</v>
      </c>
      <c r="BX37" s="79">
        <v>7.0618184306000007</v>
      </c>
      <c r="BY37" s="79">
        <v>9.748780094799999</v>
      </c>
      <c r="BZ37" s="79">
        <v>6.5953160858999995</v>
      </c>
      <c r="CA37" s="79">
        <v>8.075148221400001</v>
      </c>
      <c r="CB37" s="79">
        <v>7.9907075442000002</v>
      </c>
      <c r="CC37" s="79">
        <v>11.6560688225</v>
      </c>
      <c r="CD37" s="79">
        <v>7.6420025855000002</v>
      </c>
      <c r="CE37" s="79">
        <v>8.3842468164999993</v>
      </c>
      <c r="CF37" s="79">
        <v>7.5749630272000008</v>
      </c>
      <c r="CG37" s="79">
        <v>9.7489604537000005</v>
      </c>
    </row>
    <row r="38" spans="1:85">
      <c r="A38" s="45" t="s">
        <v>5</v>
      </c>
      <c r="B38" s="79">
        <v>-0.48310000000000003</v>
      </c>
      <c r="C38" s="79">
        <v>-0.52100999999999997</v>
      </c>
      <c r="D38" s="79">
        <v>-0.30418999999999996</v>
      </c>
      <c r="E38" s="79">
        <v>-0.32597999999999994</v>
      </c>
      <c r="F38" s="79">
        <v>-0.16012000000000001</v>
      </c>
      <c r="G38" s="79">
        <v>-0.16728999999999997</v>
      </c>
      <c r="H38" s="79">
        <v>-0.16791</v>
      </c>
      <c r="I38" s="79">
        <v>-1.1732400000000001</v>
      </c>
      <c r="J38" s="79">
        <v>-0.10329000000000001</v>
      </c>
      <c r="K38" s="79">
        <v>-0.12272999999999999</v>
      </c>
      <c r="L38" s="79">
        <v>-0.17882999999999999</v>
      </c>
      <c r="M38" s="79">
        <v>-0.56956032999999984</v>
      </c>
      <c r="N38" s="79">
        <v>-0.13676758249999998</v>
      </c>
      <c r="O38" s="79">
        <v>-0.13737758249999998</v>
      </c>
      <c r="P38" s="79">
        <v>-0.21192758249999999</v>
      </c>
      <c r="Q38" s="79">
        <v>-0.28806595710900007</v>
      </c>
      <c r="R38" s="79">
        <v>-0.20856691941800001</v>
      </c>
      <c r="S38" s="79">
        <v>-0.24520021094900005</v>
      </c>
      <c r="T38" s="79">
        <v>-0.31135816145799994</v>
      </c>
      <c r="U38" s="79">
        <v>-0.13329171285999997</v>
      </c>
      <c r="V38" s="79">
        <v>-0.18999335075600002</v>
      </c>
      <c r="W38" s="79">
        <v>-0.25772783513199998</v>
      </c>
      <c r="X38" s="79">
        <v>-0.31923336173000005</v>
      </c>
      <c r="Y38" s="79">
        <v>-1.5582362992540002</v>
      </c>
      <c r="Z38" s="79">
        <v>-0.35400623556600003</v>
      </c>
      <c r="AA38" s="79">
        <v>-0.19726078752999998</v>
      </c>
      <c r="AB38" s="79">
        <v>-0.45219474962099993</v>
      </c>
      <c r="AC38" s="79">
        <v>-0.37750002370700009</v>
      </c>
      <c r="AD38" s="79">
        <v>-0.33926276061099997</v>
      </c>
      <c r="AE38" s="79">
        <v>-0.30954535777699993</v>
      </c>
      <c r="AF38" s="79">
        <v>-0.44001740504899994</v>
      </c>
      <c r="AG38" s="79">
        <v>-0.5059319603300001</v>
      </c>
      <c r="AH38" s="79">
        <v>-0.45315241510547</v>
      </c>
      <c r="AI38" s="79">
        <v>-0.61468808574946998</v>
      </c>
      <c r="AJ38" s="79">
        <v>-0.69932842887946989</v>
      </c>
      <c r="AK38" s="79">
        <v>-7.1475031231797281</v>
      </c>
      <c r="AL38" s="79">
        <v>-0.57090132892964385</v>
      </c>
      <c r="AM38" s="79">
        <v>-2.3811491360843835</v>
      </c>
      <c r="AN38" s="79">
        <v>-0.68353173225759012</v>
      </c>
      <c r="AO38" s="79">
        <v>-1.9336558852973584</v>
      </c>
      <c r="AP38" s="79">
        <v>-1.5006997596469722</v>
      </c>
      <c r="AQ38" s="79">
        <v>-1.3055145676198046</v>
      </c>
      <c r="AR38" s="79">
        <v>-1.7154170274778919</v>
      </c>
      <c r="AS38" s="79">
        <v>-1.1345170579482979</v>
      </c>
      <c r="AT38" s="79">
        <v>-0.84697611000000006</v>
      </c>
      <c r="AU38" s="79">
        <v>-1.0053387985370792</v>
      </c>
      <c r="AV38" s="79">
        <v>-1.1615724463421453</v>
      </c>
      <c r="AW38" s="79">
        <v>-3.4116505500000005</v>
      </c>
      <c r="AX38" s="79">
        <v>-1.1035081067967192</v>
      </c>
      <c r="AY38" s="79">
        <v>-0.96059610274546348</v>
      </c>
      <c r="AZ38" s="79">
        <v>-5.078526828985928</v>
      </c>
      <c r="BA38" s="79">
        <v>-6.7304091416866791</v>
      </c>
      <c r="BB38" s="79">
        <v>-1.0126892582999998</v>
      </c>
      <c r="BC38" s="79">
        <v>-2.4518747734937305</v>
      </c>
      <c r="BD38" s="79">
        <v>-1.2226858344</v>
      </c>
      <c r="BE38" s="79">
        <v>-2.781071034173848</v>
      </c>
      <c r="BF38" s="79">
        <v>-2.2363643494277685</v>
      </c>
      <c r="BG38" s="79">
        <v>-3.2529486704994097</v>
      </c>
      <c r="BH38" s="79">
        <v>-4.007571856941599</v>
      </c>
      <c r="BI38" s="79">
        <v>-9.7605714785724249</v>
      </c>
      <c r="BJ38" s="79">
        <v>-7.4245448141571533</v>
      </c>
      <c r="BK38" s="79">
        <v>-7.4300682168115744</v>
      </c>
      <c r="BL38" s="79">
        <v>-9.4864010409956556</v>
      </c>
      <c r="BM38" s="79">
        <v>-12.571384184143527</v>
      </c>
      <c r="BN38" s="79">
        <v>-8.4168822132627579</v>
      </c>
      <c r="BO38" s="79">
        <v>-9.6285785284899905</v>
      </c>
      <c r="BP38" s="79">
        <v>-12.802760097790044</v>
      </c>
      <c r="BQ38" s="79">
        <v>-18.553382779429739</v>
      </c>
      <c r="BR38" s="79">
        <v>-4.8217501183999998</v>
      </c>
      <c r="BS38" s="79">
        <v>-10.074093934915712</v>
      </c>
      <c r="BT38" s="79">
        <v>-5.2633025268293832</v>
      </c>
      <c r="BU38" s="79">
        <v>-6.2880898805060124</v>
      </c>
      <c r="BV38" s="79">
        <v>-5.408436421362361</v>
      </c>
      <c r="BW38" s="79">
        <v>-4.5998837905991188</v>
      </c>
      <c r="BX38" s="79">
        <v>-4.5528657087390147</v>
      </c>
      <c r="BY38" s="79">
        <v>-5.7736890447974121</v>
      </c>
      <c r="BZ38" s="79">
        <v>-3.1782416193317182</v>
      </c>
      <c r="CA38" s="79">
        <v>-3.5940938699602536</v>
      </c>
      <c r="CB38" s="79">
        <v>-4.9872722208234475</v>
      </c>
      <c r="CC38" s="79">
        <v>-4.4114033887000001</v>
      </c>
      <c r="CD38" s="79">
        <v>-4.2332987764780015</v>
      </c>
      <c r="CE38" s="79">
        <v>-5.6766145259780023</v>
      </c>
      <c r="CF38" s="79">
        <v>-4.9256418599780014</v>
      </c>
      <c r="CG38" s="79">
        <v>-6.0743633003282707</v>
      </c>
    </row>
    <row r="39" spans="1:85">
      <c r="A39" s="43" t="s">
        <v>16</v>
      </c>
      <c r="B39" s="79">
        <v>-0.99280000000000013</v>
      </c>
      <c r="C39" s="79">
        <v>-0.76120999999999983</v>
      </c>
      <c r="D39" s="79">
        <v>-0.75531999999999955</v>
      </c>
      <c r="E39" s="79">
        <v>-1.0603799999999999</v>
      </c>
      <c r="F39" s="79">
        <v>-1.1688999999999998</v>
      </c>
      <c r="G39" s="79">
        <v>-1.3667399999999996</v>
      </c>
      <c r="H39" s="79">
        <v>-2.1529700000000003</v>
      </c>
      <c r="I39" s="79">
        <v>-2.4822000000000006</v>
      </c>
      <c r="J39" s="79">
        <v>-2.80958</v>
      </c>
      <c r="K39" s="79">
        <v>-1.9530000000000001</v>
      </c>
      <c r="L39" s="79">
        <v>-2.4115699999999993</v>
      </c>
      <c r="M39" s="79">
        <v>-5.7084200000000003</v>
      </c>
      <c r="N39" s="79">
        <v>-3.25908</v>
      </c>
      <c r="O39" s="79">
        <v>-5.1309600000000009</v>
      </c>
      <c r="P39" s="79">
        <v>-4.5749400000000007</v>
      </c>
      <c r="Q39" s="79">
        <v>-5.3146558193279985</v>
      </c>
      <c r="R39" s="79">
        <v>-6.7246574590590003</v>
      </c>
      <c r="S39" s="79">
        <v>-5.343763394293001</v>
      </c>
      <c r="T39" s="79">
        <v>-7.933456487344003</v>
      </c>
      <c r="U39" s="79">
        <v>-9.8099398609729995</v>
      </c>
      <c r="V39" s="79">
        <v>-11.639703085319001</v>
      </c>
      <c r="W39" s="79">
        <v>-5.8641051710329997</v>
      </c>
      <c r="X39" s="84">
        <v>-7.5691362359759999</v>
      </c>
      <c r="Y39" s="84">
        <v>-9.3385340409790025</v>
      </c>
      <c r="Z39" s="84">
        <v>-8.2183866467520001</v>
      </c>
      <c r="AA39" s="84">
        <v>-8.9631839763340011</v>
      </c>
      <c r="AB39" s="84">
        <v>-12.642248447623997</v>
      </c>
      <c r="AC39" s="84">
        <v>-12.778636303157002</v>
      </c>
      <c r="AD39" s="84">
        <v>-13.045306833748999</v>
      </c>
      <c r="AE39" s="84">
        <v>-12.445013431750002</v>
      </c>
      <c r="AF39" s="84">
        <v>-13.883530825562996</v>
      </c>
      <c r="AG39" s="84">
        <v>-12.264669684636004</v>
      </c>
      <c r="AH39" s="84">
        <v>-15.685150139647</v>
      </c>
      <c r="AI39" s="84">
        <v>-16.213030417936999</v>
      </c>
      <c r="AJ39" s="84">
        <v>-17.516309788646002</v>
      </c>
      <c r="AK39" s="84">
        <v>-14.88128200177627</v>
      </c>
      <c r="AL39" s="84">
        <v>-17.662811346981815</v>
      </c>
      <c r="AM39" s="84">
        <v>-20.67457537597841</v>
      </c>
      <c r="AN39" s="84">
        <v>-18.069368571153408</v>
      </c>
      <c r="AO39" s="84">
        <v>-22.087577979459091</v>
      </c>
      <c r="AP39" s="84">
        <v>-23.235075828854548</v>
      </c>
      <c r="AQ39" s="84">
        <v>-20.304470999192041</v>
      </c>
      <c r="AR39" s="84">
        <v>-24.608926314740856</v>
      </c>
      <c r="AS39" s="84">
        <v>-29.340828186370427</v>
      </c>
      <c r="AT39" s="84">
        <v>-18.980444990000002</v>
      </c>
      <c r="AU39" s="84">
        <v>-25.369779550000004</v>
      </c>
      <c r="AV39" s="84">
        <v>-28.883999110000005</v>
      </c>
      <c r="AW39" s="84">
        <v>-33.123961969999996</v>
      </c>
      <c r="AX39" s="84">
        <v>-27.722342569999999</v>
      </c>
      <c r="AY39" s="84">
        <v>-33.811627189999996</v>
      </c>
      <c r="AZ39" s="84">
        <v>-28.527197360000002</v>
      </c>
      <c r="BA39" s="84">
        <v>-32.029459329999995</v>
      </c>
      <c r="BB39" s="84">
        <v>-33.929473910000006</v>
      </c>
      <c r="BC39" s="84">
        <v>-34.05952473</v>
      </c>
      <c r="BD39" s="84">
        <v>-33.754717209999995</v>
      </c>
      <c r="BE39" s="84">
        <v>-37.884354080000001</v>
      </c>
      <c r="BF39" s="84">
        <v>-40.057202910000001</v>
      </c>
      <c r="BG39" s="79">
        <v>-44.452286399999991</v>
      </c>
      <c r="BH39" s="79">
        <v>-39.291304749999995</v>
      </c>
      <c r="BI39" s="79">
        <v>-43.248019900000003</v>
      </c>
      <c r="BJ39" s="79">
        <v>-37.65055598</v>
      </c>
      <c r="BK39" s="79">
        <v>-45.16813964</v>
      </c>
      <c r="BL39" s="79">
        <v>-56.390602240000007</v>
      </c>
      <c r="BM39" s="79">
        <v>-62.254782899999995</v>
      </c>
      <c r="BN39" s="79">
        <v>-53.976458269999995</v>
      </c>
      <c r="BO39" s="79">
        <v>-55.432617807699998</v>
      </c>
      <c r="BP39" s="79">
        <v>-54.891161375599999</v>
      </c>
      <c r="BQ39" s="79">
        <v>-55.073951125399994</v>
      </c>
      <c r="BR39" s="79">
        <v>-39.805984520500004</v>
      </c>
      <c r="BS39" s="79">
        <v>-59.302555732600013</v>
      </c>
      <c r="BT39" s="79">
        <v>-54.583761676300014</v>
      </c>
      <c r="BU39" s="79">
        <v>-55.685358006200005</v>
      </c>
      <c r="BV39" s="79">
        <v>-49.114947382899999</v>
      </c>
      <c r="BW39" s="79">
        <v>-64.521293096600004</v>
      </c>
      <c r="BX39" s="79">
        <v>-59.500873017300002</v>
      </c>
      <c r="BY39" s="79">
        <v>-55.046732033000005</v>
      </c>
      <c r="BZ39" s="79">
        <v>-56.436501105600001</v>
      </c>
      <c r="CA39" s="79">
        <v>-65.25242832779999</v>
      </c>
      <c r="CB39" s="79">
        <v>-57.371422665000019</v>
      </c>
      <c r="CC39" s="79">
        <v>-60.374103493800007</v>
      </c>
      <c r="CD39" s="79">
        <v>-76.975116840499993</v>
      </c>
      <c r="CE39" s="79">
        <v>-88.475583151099997</v>
      </c>
      <c r="CF39" s="79">
        <v>-70.25254467069999</v>
      </c>
      <c r="CG39" s="79">
        <v>-66.513408189300009</v>
      </c>
    </row>
    <row r="40" spans="1:85">
      <c r="A40" s="45" t="s">
        <v>4</v>
      </c>
      <c r="B40" s="79">
        <v>0.1211</v>
      </c>
      <c r="C40" s="79">
        <v>0.11309000000000001</v>
      </c>
      <c r="D40" s="79">
        <v>0.17452000000000001</v>
      </c>
      <c r="E40" s="79">
        <v>0.21814999999999996</v>
      </c>
      <c r="F40" s="79">
        <v>0.23316999999999999</v>
      </c>
      <c r="G40" s="79">
        <v>0.14829000000000003</v>
      </c>
      <c r="H40" s="79">
        <v>0.17310999999999999</v>
      </c>
      <c r="I40" s="79">
        <v>0.19084999999999996</v>
      </c>
      <c r="J40" s="79">
        <v>0.15842000000000001</v>
      </c>
      <c r="K40" s="79">
        <v>0.16416000000000003</v>
      </c>
      <c r="L40" s="79">
        <v>0.57826999999999984</v>
      </c>
      <c r="M40" s="79">
        <v>0</v>
      </c>
      <c r="N40" s="79">
        <v>0.23468</v>
      </c>
      <c r="O40" s="79">
        <v>0.22669999999999996</v>
      </c>
      <c r="P40" s="79">
        <v>0.37601000000000012</v>
      </c>
      <c r="Q40" s="79">
        <v>0.26357082466799997</v>
      </c>
      <c r="R40" s="79">
        <v>0.30053294390500002</v>
      </c>
      <c r="S40" s="79">
        <v>0.43448285385399993</v>
      </c>
      <c r="T40" s="79">
        <v>0.29829093695099984</v>
      </c>
      <c r="U40" s="79">
        <v>0.29491647015600009</v>
      </c>
      <c r="V40" s="79">
        <v>0.27685675242999996</v>
      </c>
      <c r="W40" s="79">
        <v>0.26898389452499999</v>
      </c>
      <c r="X40" s="79">
        <v>0.38861597492399996</v>
      </c>
      <c r="Y40" s="79">
        <v>0.13533236076700011</v>
      </c>
      <c r="Z40" s="79">
        <v>1.3435029111879999</v>
      </c>
      <c r="AA40" s="79">
        <v>0.3973383623870001</v>
      </c>
      <c r="AB40" s="79">
        <v>0.39805094901799981</v>
      </c>
      <c r="AC40" s="79">
        <v>0.22470035952100009</v>
      </c>
      <c r="AD40" s="79">
        <v>0.30824221039099997</v>
      </c>
      <c r="AE40" s="79">
        <v>0.27771150969500008</v>
      </c>
      <c r="AF40" s="79">
        <v>0.44761898486199997</v>
      </c>
      <c r="AG40" s="79">
        <v>0.54044515282200001</v>
      </c>
      <c r="AH40" s="79">
        <v>0.52473132399599998</v>
      </c>
      <c r="AI40" s="79">
        <v>0.41829810712900001</v>
      </c>
      <c r="AJ40" s="79">
        <v>0.54507916855500005</v>
      </c>
      <c r="AK40" s="79">
        <v>0.55692925266954574</v>
      </c>
      <c r="AL40" s="79">
        <v>0.46912184731931816</v>
      </c>
      <c r="AM40" s="79">
        <v>0.67990183444659091</v>
      </c>
      <c r="AN40" s="79">
        <v>1.1867435664159089</v>
      </c>
      <c r="AO40" s="79">
        <v>1.0905735015045455</v>
      </c>
      <c r="AP40" s="79">
        <v>1.0393216741556817</v>
      </c>
      <c r="AQ40" s="79">
        <v>0.92531068991477283</v>
      </c>
      <c r="AR40" s="79">
        <v>2.5743933207784098</v>
      </c>
      <c r="AS40" s="79">
        <v>1.1663365473806844</v>
      </c>
      <c r="AT40" s="79">
        <v>0.89547698999999992</v>
      </c>
      <c r="AU40" s="79">
        <v>0.91656246999999991</v>
      </c>
      <c r="AV40" s="79">
        <v>1.1135228500000001</v>
      </c>
      <c r="AW40" s="79">
        <v>1.3689628900000002</v>
      </c>
      <c r="AX40" s="79">
        <v>0.93918723999999998</v>
      </c>
      <c r="AY40" s="79">
        <v>3.2970421500000011</v>
      </c>
      <c r="AZ40" s="79">
        <v>1.5774820700000001</v>
      </c>
      <c r="BA40" s="79">
        <v>2.4911266800000003</v>
      </c>
      <c r="BB40" s="79">
        <v>1.7592888799999999</v>
      </c>
      <c r="BC40" s="79">
        <v>1.8388812999999997</v>
      </c>
      <c r="BD40" s="79">
        <v>1.6244265400000004</v>
      </c>
      <c r="BE40" s="79">
        <v>2.2104202599999998</v>
      </c>
      <c r="BF40" s="79">
        <v>2.06049711</v>
      </c>
      <c r="BG40" s="79">
        <v>2.0919235500000002</v>
      </c>
      <c r="BH40" s="79">
        <v>1.4830874899999997</v>
      </c>
      <c r="BI40" s="79">
        <v>4.8055122600000004</v>
      </c>
      <c r="BJ40" s="79">
        <v>2.2675079399999998</v>
      </c>
      <c r="BK40" s="79">
        <v>1.7084678799999999</v>
      </c>
      <c r="BL40" s="79">
        <v>2.97691784</v>
      </c>
      <c r="BM40" s="79">
        <v>1.9138092900000001</v>
      </c>
      <c r="BN40" s="79">
        <v>2.2081188300000001</v>
      </c>
      <c r="BO40" s="79">
        <v>1.7618042750000003</v>
      </c>
      <c r="BP40" s="79">
        <v>1.2335629823999998</v>
      </c>
      <c r="BQ40" s="79">
        <v>1.5603331491000005</v>
      </c>
      <c r="BR40" s="79">
        <v>4.7278166885999999</v>
      </c>
      <c r="BS40" s="79">
        <v>1.4358060415</v>
      </c>
      <c r="BT40" s="79">
        <v>2.9305810624999995</v>
      </c>
      <c r="BU40" s="79">
        <v>1.7517968181000001</v>
      </c>
      <c r="BV40" s="79">
        <v>2.2179313646000001</v>
      </c>
      <c r="BW40" s="79">
        <v>1.8131347658000001</v>
      </c>
      <c r="BX40" s="79">
        <v>1.9081198819000003</v>
      </c>
      <c r="BY40" s="79">
        <v>5.6727705348000006</v>
      </c>
      <c r="BZ40" s="79">
        <v>9.2041754796999999</v>
      </c>
      <c r="CA40" s="79">
        <v>12.744721318200002</v>
      </c>
      <c r="CB40" s="79">
        <v>12.707953551799998</v>
      </c>
      <c r="CC40" s="79">
        <v>13.373492251599998</v>
      </c>
      <c r="CD40" s="79">
        <v>12.8982735421</v>
      </c>
      <c r="CE40" s="79">
        <v>14.546973073100002</v>
      </c>
      <c r="CF40" s="79">
        <v>13.802489594700001</v>
      </c>
      <c r="CG40" s="79">
        <v>14.365150471</v>
      </c>
    </row>
    <row r="41" spans="1:85">
      <c r="A41" s="45" t="s">
        <v>5</v>
      </c>
      <c r="B41" s="79">
        <v>-1.1139000000000001</v>
      </c>
      <c r="C41" s="79">
        <v>-0.87429999999999986</v>
      </c>
      <c r="D41" s="79">
        <v>-0.92983999999999956</v>
      </c>
      <c r="E41" s="79">
        <v>-1.2785299999999999</v>
      </c>
      <c r="F41" s="79">
        <v>-1.4020699999999999</v>
      </c>
      <c r="G41" s="79">
        <v>-1.5150299999999997</v>
      </c>
      <c r="H41" s="79">
        <v>-2.3260800000000001</v>
      </c>
      <c r="I41" s="79">
        <v>-2.6730500000000008</v>
      </c>
      <c r="J41" s="79">
        <v>-2.968</v>
      </c>
      <c r="K41" s="79">
        <v>-2.1171600000000002</v>
      </c>
      <c r="L41" s="79">
        <v>-2.9898399999999992</v>
      </c>
      <c r="M41" s="79">
        <v>-5.7084200000000003</v>
      </c>
      <c r="N41" s="79">
        <v>-3.49376</v>
      </c>
      <c r="O41" s="79">
        <v>-5.357660000000001</v>
      </c>
      <c r="P41" s="79">
        <v>-4.9509500000000006</v>
      </c>
      <c r="Q41" s="79">
        <v>-5.5782266439959987</v>
      </c>
      <c r="R41" s="79">
        <v>-7.0251904029640002</v>
      </c>
      <c r="S41" s="79">
        <v>-5.7782462481470009</v>
      </c>
      <c r="T41" s="79">
        <v>-8.2317474242950031</v>
      </c>
      <c r="U41" s="79">
        <v>-10.104856331129</v>
      </c>
      <c r="V41" s="79">
        <v>-11.916559837749</v>
      </c>
      <c r="W41" s="79">
        <v>-6.1330890655579999</v>
      </c>
      <c r="X41" s="79">
        <v>-7.9577522108999998</v>
      </c>
      <c r="Y41" s="79">
        <v>-9.4738664017460028</v>
      </c>
      <c r="Z41" s="79">
        <v>-9.5618895579400007</v>
      </c>
      <c r="AA41" s="79">
        <v>-9.360522338721001</v>
      </c>
      <c r="AB41" s="79">
        <v>-13.040299396641997</v>
      </c>
      <c r="AC41" s="79">
        <v>-13.003336662678002</v>
      </c>
      <c r="AD41" s="79">
        <v>-13.353549044139999</v>
      </c>
      <c r="AE41" s="79">
        <v>-12.722724941445003</v>
      </c>
      <c r="AF41" s="79">
        <v>-14.331149810424996</v>
      </c>
      <c r="AG41" s="79">
        <v>-12.805114837458005</v>
      </c>
      <c r="AH41" s="79">
        <v>-16.209881463643001</v>
      </c>
      <c r="AI41" s="79">
        <v>-16.631328525065999</v>
      </c>
      <c r="AJ41" s="79">
        <v>-18.061388957201</v>
      </c>
      <c r="AK41" s="79">
        <v>-15.438211254445816</v>
      </c>
      <c r="AL41" s="79">
        <v>-18.131933194301133</v>
      </c>
      <c r="AM41" s="79">
        <v>-21.354477210424999</v>
      </c>
      <c r="AN41" s="79">
        <v>-19.256112137569318</v>
      </c>
      <c r="AO41" s="79">
        <v>-23.178151480963638</v>
      </c>
      <c r="AP41" s="79">
        <v>-24.274397503010228</v>
      </c>
      <c r="AQ41" s="79">
        <v>-21.229781689106815</v>
      </c>
      <c r="AR41" s="79">
        <v>-27.183319635519265</v>
      </c>
      <c r="AS41" s="79">
        <v>-30.507164733751111</v>
      </c>
      <c r="AT41" s="79">
        <v>-19.875921980000001</v>
      </c>
      <c r="AU41" s="79">
        <v>-26.286342020000003</v>
      </c>
      <c r="AV41" s="79">
        <v>-29.997521960000004</v>
      </c>
      <c r="AW41" s="79">
        <v>-34.492924859999995</v>
      </c>
      <c r="AX41" s="79">
        <v>-28.661529809999998</v>
      </c>
      <c r="AY41" s="79">
        <v>-37.108669339999999</v>
      </c>
      <c r="AZ41" s="79">
        <v>-30.104679430000001</v>
      </c>
      <c r="BA41" s="79">
        <v>-34.520586009999995</v>
      </c>
      <c r="BB41" s="79">
        <v>-35.688762790000006</v>
      </c>
      <c r="BC41" s="79">
        <v>-35.898406029999997</v>
      </c>
      <c r="BD41" s="79">
        <v>-35.379143749999997</v>
      </c>
      <c r="BE41" s="79">
        <v>-40.094774340000001</v>
      </c>
      <c r="BF41" s="79">
        <v>-42.117700020000001</v>
      </c>
      <c r="BG41" s="79">
        <v>-46.544209949999988</v>
      </c>
      <c r="BH41" s="79">
        <v>-40.774392239999997</v>
      </c>
      <c r="BI41" s="79">
        <v>-48.053532160000003</v>
      </c>
      <c r="BJ41" s="79">
        <v>-39.918063920000002</v>
      </c>
      <c r="BK41" s="79">
        <v>-46.87660752</v>
      </c>
      <c r="BL41" s="79">
        <v>-59.367520080000006</v>
      </c>
      <c r="BM41" s="79">
        <v>-64.168592189999998</v>
      </c>
      <c r="BN41" s="79">
        <v>-56.184577099999998</v>
      </c>
      <c r="BO41" s="79">
        <v>-57.194422082700001</v>
      </c>
      <c r="BP41" s="79">
        <v>-56.124724358000002</v>
      </c>
      <c r="BQ41" s="79">
        <v>-56.634284274499997</v>
      </c>
      <c r="BR41" s="79">
        <v>-44.533801209100005</v>
      </c>
      <c r="BS41" s="79">
        <v>-60.738361774100014</v>
      </c>
      <c r="BT41" s="79">
        <v>-57.514342738800011</v>
      </c>
      <c r="BU41" s="79">
        <v>-57.437154824300002</v>
      </c>
      <c r="BV41" s="79">
        <v>-51.332878747499997</v>
      </c>
      <c r="BW41" s="79">
        <v>-66.334427862400005</v>
      </c>
      <c r="BX41" s="79">
        <v>-61.408992899200001</v>
      </c>
      <c r="BY41" s="79">
        <v>-60.719502567800006</v>
      </c>
      <c r="BZ41" s="79">
        <v>-65.6406765853</v>
      </c>
      <c r="CA41" s="79">
        <v>-77.997149645999997</v>
      </c>
      <c r="CB41" s="79">
        <v>-70.079376216800014</v>
      </c>
      <c r="CC41" s="79">
        <v>-73.747595745400005</v>
      </c>
      <c r="CD41" s="79">
        <v>-89.873390382599993</v>
      </c>
      <c r="CE41" s="79">
        <v>-103.0225562242</v>
      </c>
      <c r="CF41" s="79">
        <v>-84.055034265399996</v>
      </c>
      <c r="CG41" s="79">
        <v>-80.878558660300001</v>
      </c>
    </row>
    <row r="42" spans="1:85">
      <c r="A42" s="43" t="s">
        <v>17</v>
      </c>
      <c r="B42" s="79">
        <v>0.32499999999999996</v>
      </c>
      <c r="C42" s="79">
        <v>-0.79006000000000021</v>
      </c>
      <c r="D42" s="79">
        <v>-1.1406800000000001</v>
      </c>
      <c r="E42" s="79">
        <v>5.7253799999999995</v>
      </c>
      <c r="F42" s="79">
        <v>-0.13463999999999998</v>
      </c>
      <c r="G42" s="79">
        <v>1.4197199999999999</v>
      </c>
      <c r="H42" s="79">
        <v>1.8444899999999995</v>
      </c>
      <c r="I42" s="79">
        <v>1.2495300000000014</v>
      </c>
      <c r="J42" s="79">
        <v>1.0984799999999999</v>
      </c>
      <c r="K42" s="79">
        <v>1.2188500000000007</v>
      </c>
      <c r="L42" s="79">
        <v>7.2419600000000006</v>
      </c>
      <c r="M42" s="79">
        <v>2.3848699999999994</v>
      </c>
      <c r="N42" s="79">
        <v>0.49565999999999977</v>
      </c>
      <c r="O42" s="79">
        <v>0.18915999999999999</v>
      </c>
      <c r="P42" s="79">
        <v>-0.19537000000000027</v>
      </c>
      <c r="Q42" s="79">
        <v>0.12949656490500105</v>
      </c>
      <c r="R42" s="79">
        <v>-1.9955615541690004</v>
      </c>
      <c r="S42" s="79">
        <v>-0.76603550119400099</v>
      </c>
      <c r="T42" s="79">
        <v>-0.54997424467199796</v>
      </c>
      <c r="U42" s="79">
        <v>-0.83841680745199954</v>
      </c>
      <c r="V42" s="79">
        <v>1.3054698295440001</v>
      </c>
      <c r="W42" s="79">
        <v>-0.37321875431999985</v>
      </c>
      <c r="X42" s="84">
        <v>0.53394700636700065</v>
      </c>
      <c r="Y42" s="84">
        <v>1.307696546119999</v>
      </c>
      <c r="Z42" s="84">
        <v>3.0421689799280003</v>
      </c>
      <c r="AA42" s="84">
        <v>0.82374587077800054</v>
      </c>
      <c r="AB42" s="84">
        <v>0.21438764257699816</v>
      </c>
      <c r="AC42" s="84">
        <v>0.55227494085375106</v>
      </c>
      <c r="AD42" s="84">
        <v>-1.5247499330719982</v>
      </c>
      <c r="AE42" s="84">
        <v>-4.7461498437002092E-2</v>
      </c>
      <c r="AF42" s="84">
        <v>2.1475440312649985</v>
      </c>
      <c r="AG42" s="84">
        <v>0.44538327278900081</v>
      </c>
      <c r="AH42" s="84">
        <v>-0.51589167296199889</v>
      </c>
      <c r="AI42" s="84">
        <v>4.4874809657120007</v>
      </c>
      <c r="AJ42" s="84">
        <v>4.2863055192919983</v>
      </c>
      <c r="AK42" s="84">
        <v>3.6686792670860022</v>
      </c>
      <c r="AL42" s="84">
        <v>4.3291598193613634</v>
      </c>
      <c r="AM42" s="84">
        <v>6.6372959979295452</v>
      </c>
      <c r="AN42" s="84">
        <v>5.9097971162897709</v>
      </c>
      <c r="AO42" s="84">
        <v>5.4194066610420482</v>
      </c>
      <c r="AP42" s="84">
        <v>5.0015757697113639</v>
      </c>
      <c r="AQ42" s="84">
        <v>9.1241343701454554</v>
      </c>
      <c r="AR42" s="84">
        <v>11.27032886411005</v>
      </c>
      <c r="AS42" s="84">
        <v>6.0691171427420478</v>
      </c>
      <c r="AT42" s="84">
        <v>8.0381726899999997</v>
      </c>
      <c r="AU42" s="84">
        <v>8.3950264700000048</v>
      </c>
      <c r="AV42" s="84">
        <v>7.9715218700000001</v>
      </c>
      <c r="AW42" s="84">
        <v>8.2738292099999864</v>
      </c>
      <c r="AX42" s="84">
        <v>11.546909150000003</v>
      </c>
      <c r="AY42" s="84">
        <v>15.07984549</v>
      </c>
      <c r="AZ42" s="84">
        <v>18.298070870000004</v>
      </c>
      <c r="BA42" s="84">
        <v>18.814262240000001</v>
      </c>
      <c r="BB42" s="84">
        <v>19.677767500000002</v>
      </c>
      <c r="BC42" s="84">
        <v>22.311787999999996</v>
      </c>
      <c r="BD42" s="84">
        <v>24.599050789999993</v>
      </c>
      <c r="BE42" s="84">
        <v>22.148619440000001</v>
      </c>
      <c r="BF42" s="84">
        <v>29.542366250000001</v>
      </c>
      <c r="BG42" s="79">
        <v>26.186943400000004</v>
      </c>
      <c r="BH42" s="79">
        <v>21.618902530000007</v>
      </c>
      <c r="BI42" s="79">
        <v>30.216847940000001</v>
      </c>
      <c r="BJ42" s="79">
        <v>24.267453260000003</v>
      </c>
      <c r="BK42" s="79">
        <v>24.17810429</v>
      </c>
      <c r="BL42" s="79">
        <v>20.12701864000001</v>
      </c>
      <c r="BM42" s="79">
        <v>26.172023159999998</v>
      </c>
      <c r="BN42" s="79">
        <v>20.489195689999992</v>
      </c>
      <c r="BO42" s="79">
        <v>23.924702731499998</v>
      </c>
      <c r="BP42" s="79">
        <v>21.336042932000009</v>
      </c>
      <c r="BQ42" s="79">
        <v>28.496521794299994</v>
      </c>
      <c r="BR42" s="79">
        <v>29.358331242899993</v>
      </c>
      <c r="BS42" s="79">
        <v>29.7288555815</v>
      </c>
      <c r="BT42" s="79">
        <v>30.704454164099989</v>
      </c>
      <c r="BU42" s="79">
        <v>41.610879805899991</v>
      </c>
      <c r="BV42" s="79">
        <v>35.039592912999993</v>
      </c>
      <c r="BW42" s="79">
        <v>33.378504852599988</v>
      </c>
      <c r="BX42" s="79">
        <v>35.651043463599997</v>
      </c>
      <c r="BY42" s="79">
        <v>22.879663218999994</v>
      </c>
      <c r="BZ42" s="79">
        <v>19.896720465000001</v>
      </c>
      <c r="CA42" s="79">
        <v>23.393002419299989</v>
      </c>
      <c r="CB42" s="79">
        <v>12.010463340399994</v>
      </c>
      <c r="CC42" s="79">
        <v>19.632405265099997</v>
      </c>
      <c r="CD42" s="79">
        <v>15.939533098899993</v>
      </c>
      <c r="CE42" s="79">
        <v>18.838961099899997</v>
      </c>
      <c r="CF42" s="79">
        <v>12.344438751300011</v>
      </c>
      <c r="CG42" s="79">
        <v>17.778618940999998</v>
      </c>
    </row>
    <row r="43" spans="1:85">
      <c r="A43" s="45" t="s">
        <v>4</v>
      </c>
      <c r="B43" s="79">
        <v>1.5407</v>
      </c>
      <c r="C43" s="79">
        <v>0.75859999999999994</v>
      </c>
      <c r="D43" s="79">
        <v>0.45996000000000004</v>
      </c>
      <c r="E43" s="79">
        <v>6.7648399999999995</v>
      </c>
      <c r="F43" s="79">
        <v>0.61565999999999999</v>
      </c>
      <c r="G43" s="79">
        <v>2.6783199999999998</v>
      </c>
      <c r="H43" s="79">
        <v>2.8624899999999998</v>
      </c>
      <c r="I43" s="79">
        <v>2.3933600000000013</v>
      </c>
      <c r="J43" s="79">
        <v>2.1440099999999997</v>
      </c>
      <c r="K43" s="79">
        <v>2.1662700000000008</v>
      </c>
      <c r="L43" s="79">
        <v>8.5274800000000006</v>
      </c>
      <c r="M43" s="79">
        <v>4.1762299999999994</v>
      </c>
      <c r="N43" s="79">
        <v>1.9347399999999999</v>
      </c>
      <c r="O43" s="79">
        <v>1.46227</v>
      </c>
      <c r="P43" s="79">
        <v>1.5836799999999998</v>
      </c>
      <c r="Q43" s="79">
        <v>2.3450997159700004</v>
      </c>
      <c r="R43" s="79">
        <v>2.0503223417430001</v>
      </c>
      <c r="S43" s="79">
        <v>2.6637640273620002</v>
      </c>
      <c r="T43" s="79">
        <v>3.7845209148589989</v>
      </c>
      <c r="U43" s="79">
        <v>3.3841371547210009</v>
      </c>
      <c r="V43" s="79">
        <v>3.9772679022790003</v>
      </c>
      <c r="W43" s="79">
        <v>4.0085206701920004</v>
      </c>
      <c r="X43" s="79">
        <v>3.851812263067</v>
      </c>
      <c r="Y43" s="79">
        <v>5.5682561360539999</v>
      </c>
      <c r="Z43" s="79">
        <v>6.2697942910240005</v>
      </c>
      <c r="AA43" s="79">
        <v>4.3621620987270004</v>
      </c>
      <c r="AB43" s="79">
        <v>5.3194451654929988</v>
      </c>
      <c r="AC43" s="79">
        <v>5.9306298219577513</v>
      </c>
      <c r="AD43" s="79">
        <v>5.1523211067489996</v>
      </c>
      <c r="AE43" s="79">
        <v>5.5976546322859999</v>
      </c>
      <c r="AF43" s="79">
        <v>6.6283336274439995</v>
      </c>
      <c r="AG43" s="79">
        <v>5.8758425355249999</v>
      </c>
      <c r="AH43" s="79">
        <v>7.1110394665569991</v>
      </c>
      <c r="AI43" s="79">
        <v>8.9089336753620003</v>
      </c>
      <c r="AJ43" s="79">
        <v>10.451192133839999</v>
      </c>
      <c r="AK43" s="79">
        <v>10.484651907754547</v>
      </c>
      <c r="AL43" s="79">
        <v>12.464977665619317</v>
      </c>
      <c r="AM43" s="79">
        <v>12.938442496969317</v>
      </c>
      <c r="AN43" s="79">
        <v>13.628838654848863</v>
      </c>
      <c r="AO43" s="79">
        <v>16.160777799950004</v>
      </c>
      <c r="AP43" s="79">
        <v>15.44541523426591</v>
      </c>
      <c r="AQ43" s="79">
        <v>19.603975409777274</v>
      </c>
      <c r="AR43" s="79">
        <v>21.152393002284015</v>
      </c>
      <c r="AS43" s="79">
        <v>22.015473289964746</v>
      </c>
      <c r="AT43" s="79">
        <v>17.54030289</v>
      </c>
      <c r="AU43" s="79">
        <v>16.688687570000003</v>
      </c>
      <c r="AV43" s="79">
        <v>20.604481679999999</v>
      </c>
      <c r="AW43" s="79">
        <v>22.266253499999991</v>
      </c>
      <c r="AX43" s="79">
        <v>20.664552890000003</v>
      </c>
      <c r="AY43" s="79">
        <v>25.35757839</v>
      </c>
      <c r="AZ43" s="79">
        <v>28.425160840000007</v>
      </c>
      <c r="BA43" s="79">
        <v>30.316837750000001</v>
      </c>
      <c r="BB43" s="79">
        <v>29.41115594</v>
      </c>
      <c r="BC43" s="79">
        <v>34.188159389999996</v>
      </c>
      <c r="BD43" s="79">
        <v>36.261852059999995</v>
      </c>
      <c r="BE43" s="79">
        <v>39.223168520000002</v>
      </c>
      <c r="BF43" s="79">
        <v>38.672700020000001</v>
      </c>
      <c r="BG43" s="79">
        <v>39.102327080000002</v>
      </c>
      <c r="BH43" s="79">
        <v>40.169546170000004</v>
      </c>
      <c r="BI43" s="79">
        <v>44.524118999999999</v>
      </c>
      <c r="BJ43" s="79">
        <v>37.771733240000003</v>
      </c>
      <c r="BK43" s="79">
        <v>42.206206289999997</v>
      </c>
      <c r="BL43" s="79">
        <v>42.793756660000007</v>
      </c>
      <c r="BM43" s="79">
        <v>48.212702809999996</v>
      </c>
      <c r="BN43" s="79">
        <v>45.180871149999994</v>
      </c>
      <c r="BO43" s="79">
        <v>47.938914739699996</v>
      </c>
      <c r="BP43" s="79">
        <v>49.591381615900005</v>
      </c>
      <c r="BQ43" s="79">
        <v>59.017980249499999</v>
      </c>
      <c r="BR43" s="79">
        <v>53.829340050799992</v>
      </c>
      <c r="BS43" s="79">
        <v>60.0470111606</v>
      </c>
      <c r="BT43" s="79">
        <v>57.845777362999989</v>
      </c>
      <c r="BU43" s="79">
        <v>73.767266334199988</v>
      </c>
      <c r="BV43" s="79">
        <v>62.447931369899997</v>
      </c>
      <c r="BW43" s="79">
        <v>64.278820082399989</v>
      </c>
      <c r="BX43" s="79">
        <v>63.578090146099996</v>
      </c>
      <c r="BY43" s="79">
        <v>64.0200350028</v>
      </c>
      <c r="BZ43" s="79">
        <v>65.147901564400001</v>
      </c>
      <c r="CA43" s="79">
        <v>69.639766139499997</v>
      </c>
      <c r="CB43" s="79">
        <v>61.388977088399997</v>
      </c>
      <c r="CC43" s="79">
        <v>72.427373450999994</v>
      </c>
      <c r="CD43" s="79">
        <v>70.375464655000002</v>
      </c>
      <c r="CE43" s="79">
        <v>76.638965223900001</v>
      </c>
      <c r="CF43" s="79">
        <v>72.058368711500009</v>
      </c>
      <c r="CG43" s="79">
        <v>81.159293363000003</v>
      </c>
    </row>
    <row r="44" spans="1:85">
      <c r="A44" s="45" t="s">
        <v>5</v>
      </c>
      <c r="B44" s="79">
        <v>-1.2157</v>
      </c>
      <c r="C44" s="79">
        <v>-1.5486600000000001</v>
      </c>
      <c r="D44" s="79">
        <v>-1.6006400000000001</v>
      </c>
      <c r="E44" s="79">
        <v>-1.0394600000000001</v>
      </c>
      <c r="F44" s="79">
        <v>-0.75029999999999997</v>
      </c>
      <c r="G44" s="79">
        <v>-1.2585999999999999</v>
      </c>
      <c r="H44" s="79">
        <v>-1.0180000000000002</v>
      </c>
      <c r="I44" s="79">
        <v>-1.1438299999999999</v>
      </c>
      <c r="J44" s="79">
        <v>-1.0455299999999998</v>
      </c>
      <c r="K44" s="79">
        <v>-0.94742000000000015</v>
      </c>
      <c r="L44" s="79">
        <v>-1.28552</v>
      </c>
      <c r="M44" s="79">
        <v>-1.7913599999999998</v>
      </c>
      <c r="N44" s="79">
        <v>-1.4390800000000001</v>
      </c>
      <c r="O44" s="79">
        <v>-1.27311</v>
      </c>
      <c r="P44" s="79">
        <v>-1.77905</v>
      </c>
      <c r="Q44" s="79">
        <v>-2.2156031510649994</v>
      </c>
      <c r="R44" s="79">
        <v>-4.0458838959120005</v>
      </c>
      <c r="S44" s="79">
        <v>-3.4297995285560012</v>
      </c>
      <c r="T44" s="79">
        <v>-4.3344951595309968</v>
      </c>
      <c r="U44" s="79">
        <v>-4.2225539621730004</v>
      </c>
      <c r="V44" s="79">
        <v>-2.6717980727350001</v>
      </c>
      <c r="W44" s="79">
        <v>-4.3817394245120003</v>
      </c>
      <c r="X44" s="79">
        <v>-3.3178652566999993</v>
      </c>
      <c r="Y44" s="79">
        <v>-4.260559589934001</v>
      </c>
      <c r="Z44" s="79">
        <v>-3.2276253110960003</v>
      </c>
      <c r="AA44" s="79">
        <v>-3.5384162279489999</v>
      </c>
      <c r="AB44" s="79">
        <v>-5.1050575229160007</v>
      </c>
      <c r="AC44" s="79">
        <v>-5.3783548811040003</v>
      </c>
      <c r="AD44" s="79">
        <v>-6.6770710398209978</v>
      </c>
      <c r="AE44" s="79">
        <v>-5.645116130723002</v>
      </c>
      <c r="AF44" s="79">
        <v>-4.480789596179001</v>
      </c>
      <c r="AG44" s="79">
        <v>-5.4304592627359991</v>
      </c>
      <c r="AH44" s="79">
        <v>-7.626931139518998</v>
      </c>
      <c r="AI44" s="79">
        <v>-4.4214527096499996</v>
      </c>
      <c r="AJ44" s="79">
        <v>-6.164886614548001</v>
      </c>
      <c r="AK44" s="79">
        <v>-6.8159726406685444</v>
      </c>
      <c r="AL44" s="79">
        <v>-8.1358178462579538</v>
      </c>
      <c r="AM44" s="79">
        <v>-6.3011464990397723</v>
      </c>
      <c r="AN44" s="79">
        <v>-7.7190415385590923</v>
      </c>
      <c r="AO44" s="79">
        <v>-10.741371138907956</v>
      </c>
      <c r="AP44" s="79">
        <v>-10.443839464554546</v>
      </c>
      <c r="AQ44" s="79">
        <v>-10.479841039631818</v>
      </c>
      <c r="AR44" s="79">
        <v>-9.8820641381739645</v>
      </c>
      <c r="AS44" s="79">
        <v>-15.946356147222698</v>
      </c>
      <c r="AT44" s="79">
        <v>-9.5021301999999999</v>
      </c>
      <c r="AU44" s="79">
        <v>-8.2936610999999978</v>
      </c>
      <c r="AV44" s="79">
        <v>-12.632959809999999</v>
      </c>
      <c r="AW44" s="79">
        <v>-13.992424290000004</v>
      </c>
      <c r="AX44" s="79">
        <v>-9.1176437400000001</v>
      </c>
      <c r="AY44" s="79">
        <v>-10.2777329</v>
      </c>
      <c r="AZ44" s="79">
        <v>-10.127089970000002</v>
      </c>
      <c r="BA44" s="79">
        <v>-11.50257551</v>
      </c>
      <c r="BB44" s="79">
        <v>-9.7333884399999988</v>
      </c>
      <c r="BC44" s="79">
        <v>-11.876371389999999</v>
      </c>
      <c r="BD44" s="79">
        <v>-11.662801270000003</v>
      </c>
      <c r="BE44" s="79">
        <v>-17.074549080000001</v>
      </c>
      <c r="BF44" s="79">
        <v>-9.13033377</v>
      </c>
      <c r="BG44" s="79">
        <v>-12.91538368</v>
      </c>
      <c r="BH44" s="79">
        <v>-18.550643639999997</v>
      </c>
      <c r="BI44" s="79">
        <v>-14.30727106</v>
      </c>
      <c r="BJ44" s="79">
        <v>-13.50427998</v>
      </c>
      <c r="BK44" s="79">
        <v>-18.028101999999997</v>
      </c>
      <c r="BL44" s="79">
        <v>-22.666738019999997</v>
      </c>
      <c r="BM44" s="79">
        <v>-22.040679649999998</v>
      </c>
      <c r="BN44" s="79">
        <v>-24.691675460000003</v>
      </c>
      <c r="BO44" s="79">
        <v>-24.014212008199998</v>
      </c>
      <c r="BP44" s="79">
        <v>-28.255338683899996</v>
      </c>
      <c r="BQ44" s="79">
        <v>-30.521458455200005</v>
      </c>
      <c r="BR44" s="79">
        <v>-24.471008807899999</v>
      </c>
      <c r="BS44" s="79">
        <v>-30.318155579100001</v>
      </c>
      <c r="BT44" s="79">
        <v>-27.1413231989</v>
      </c>
      <c r="BU44" s="79">
        <v>-32.156386528299997</v>
      </c>
      <c r="BV44" s="79">
        <v>-27.408338456900001</v>
      </c>
      <c r="BW44" s="79">
        <v>-30.9003152298</v>
      </c>
      <c r="BX44" s="79">
        <v>-27.927046682499999</v>
      </c>
      <c r="BY44" s="79">
        <v>-41.140371783800006</v>
      </c>
      <c r="BZ44" s="79">
        <v>-45.2511810994</v>
      </c>
      <c r="CA44" s="79">
        <v>-46.246763720200008</v>
      </c>
      <c r="CB44" s="79">
        <v>-49.378513748000003</v>
      </c>
      <c r="CC44" s="79">
        <v>-52.794968185899997</v>
      </c>
      <c r="CD44" s="79">
        <v>-54.435931556100009</v>
      </c>
      <c r="CE44" s="79">
        <v>-57.800004124000004</v>
      </c>
      <c r="CF44" s="79">
        <v>-59.713929960199998</v>
      </c>
      <c r="CG44" s="79">
        <v>-63.380674422000006</v>
      </c>
    </row>
    <row r="45" spans="1:85">
      <c r="A45" s="43" t="s">
        <v>18</v>
      </c>
      <c r="B45" s="79">
        <v>-3.0201677400000015</v>
      </c>
      <c r="C45" s="79">
        <v>4.9537092199999986</v>
      </c>
      <c r="D45" s="79">
        <v>-6.3857488599999987</v>
      </c>
      <c r="E45" s="79">
        <v>3.7017178400000006</v>
      </c>
      <c r="F45" s="79">
        <v>-3.5820786899999995</v>
      </c>
      <c r="G45" s="79">
        <v>-8.3674883100000024</v>
      </c>
      <c r="H45" s="79">
        <v>-9.1253634899999962</v>
      </c>
      <c r="I45" s="79">
        <v>15.213664660000013</v>
      </c>
      <c r="J45" s="79">
        <v>-1.2749818899999994</v>
      </c>
      <c r="K45" s="79">
        <v>-6.1787916410000037</v>
      </c>
      <c r="L45" s="79">
        <v>10.941530341000004</v>
      </c>
      <c r="M45" s="79">
        <v>0.75881763999999308</v>
      </c>
      <c r="N45" s="79">
        <v>1.7518800900000002</v>
      </c>
      <c r="O45" s="79">
        <v>2.7447839599999995</v>
      </c>
      <c r="P45" s="79">
        <v>2.0797198200000011</v>
      </c>
      <c r="Q45" s="79">
        <v>0.26628982143001423</v>
      </c>
      <c r="R45" s="79">
        <v>4.5977826316490003</v>
      </c>
      <c r="S45" s="79">
        <v>3.0404051948600035</v>
      </c>
      <c r="T45" s="79">
        <v>1.5121059944049939</v>
      </c>
      <c r="U45" s="79">
        <v>5.5065233859239981</v>
      </c>
      <c r="V45" s="79">
        <v>4.0439463768900019</v>
      </c>
      <c r="W45" s="79">
        <v>5.0581158580859942</v>
      </c>
      <c r="X45" s="84">
        <v>5.0898572492500023</v>
      </c>
      <c r="Y45" s="84">
        <v>9.8512573147569995</v>
      </c>
      <c r="Z45" s="84">
        <v>5.52233045222399</v>
      </c>
      <c r="AA45" s="84">
        <v>12.326595250107005</v>
      </c>
      <c r="AB45" s="84">
        <v>9.7554778330089889</v>
      </c>
      <c r="AC45" s="84">
        <v>20.24771250000898</v>
      </c>
      <c r="AD45" s="84">
        <v>9.4311954310860031</v>
      </c>
      <c r="AE45" s="84">
        <v>7.5020204467770171</v>
      </c>
      <c r="AF45" s="84">
        <v>2.569891258685999</v>
      </c>
      <c r="AG45" s="84">
        <v>14.733688539486977</v>
      </c>
      <c r="AH45" s="84">
        <v>4.3093742432947053</v>
      </c>
      <c r="AI45" s="84">
        <v>13.870975779483999</v>
      </c>
      <c r="AJ45" s="84">
        <v>5.2776892588682927</v>
      </c>
      <c r="AK45" s="84">
        <v>25.482844121418267</v>
      </c>
      <c r="AL45" s="84">
        <v>14.386127363225015</v>
      </c>
      <c r="AM45" s="84">
        <v>-0.71336543238331274</v>
      </c>
      <c r="AN45" s="84">
        <v>-10.716827754020713</v>
      </c>
      <c r="AO45" s="84">
        <v>28.648566889955177</v>
      </c>
      <c r="AP45" s="84">
        <v>8.9829519351678044</v>
      </c>
      <c r="AQ45" s="84">
        <v>8.8734343953717314</v>
      </c>
      <c r="AR45" s="84">
        <v>-12.270583966360462</v>
      </c>
      <c r="AS45" s="84">
        <v>0.54596009115388711</v>
      </c>
      <c r="AT45" s="84">
        <v>-11.008666524300011</v>
      </c>
      <c r="AU45" s="84">
        <v>3.6661305236968929</v>
      </c>
      <c r="AV45" s="84">
        <v>34.760583298574517</v>
      </c>
      <c r="AW45" s="84">
        <v>12.803281187853472</v>
      </c>
      <c r="AX45" s="84">
        <v>18.226315786092201</v>
      </c>
      <c r="AY45" s="84">
        <v>17.328592921195181</v>
      </c>
      <c r="AZ45" s="84">
        <v>26.076739254854488</v>
      </c>
      <c r="BA45" s="84">
        <v>26.916675841709903</v>
      </c>
      <c r="BB45" s="84">
        <v>22.642615149999955</v>
      </c>
      <c r="BC45" s="84">
        <v>13.641922904477724</v>
      </c>
      <c r="BD45" s="84">
        <v>13.255989025000005</v>
      </c>
      <c r="BE45" s="84">
        <v>22.050713069274053</v>
      </c>
      <c r="BF45" s="84">
        <v>28.477662196532179</v>
      </c>
      <c r="BG45" s="79">
        <v>16.767483629234391</v>
      </c>
      <c r="BH45" s="79">
        <v>17.467013339794988</v>
      </c>
      <c r="BI45" s="79">
        <v>23.97752509282671</v>
      </c>
      <c r="BJ45" s="79">
        <v>41.027689128736654</v>
      </c>
      <c r="BK45" s="79">
        <v>16.237772906675545</v>
      </c>
      <c r="BL45" s="79">
        <v>16.140087054782384</v>
      </c>
      <c r="BM45" s="79">
        <v>25.691634379647184</v>
      </c>
      <c r="BN45" s="79">
        <v>55.523396410598679</v>
      </c>
      <c r="BO45" s="79">
        <v>135.65070799527862</v>
      </c>
      <c r="BP45" s="79">
        <v>45.026346712861383</v>
      </c>
      <c r="BQ45" s="79">
        <v>45.357235493335679</v>
      </c>
      <c r="BR45" s="79">
        <v>52.975165128399979</v>
      </c>
      <c r="BS45" s="79">
        <v>46.638802047500008</v>
      </c>
      <c r="BT45" s="79">
        <v>43.862343772800003</v>
      </c>
      <c r="BU45" s="79">
        <v>45.131173185199998</v>
      </c>
      <c r="BV45" s="79">
        <v>38.40821062149999</v>
      </c>
      <c r="BW45" s="79">
        <v>31.292589735600004</v>
      </c>
      <c r="BX45" s="79">
        <v>39.696875033100014</v>
      </c>
      <c r="BY45" s="79">
        <v>37.727731805500028</v>
      </c>
      <c r="BZ45" s="79">
        <v>47.12886231600001</v>
      </c>
      <c r="CA45" s="79">
        <v>35.023508161600006</v>
      </c>
      <c r="CB45" s="79">
        <v>38.981437680000013</v>
      </c>
      <c r="CC45" s="79">
        <v>48.138092813499981</v>
      </c>
      <c r="CD45" s="79">
        <v>57.817204770899991</v>
      </c>
      <c r="CE45" s="79">
        <v>36.188094248400006</v>
      </c>
      <c r="CF45" s="79">
        <v>45.827957952100007</v>
      </c>
      <c r="CG45" s="79">
        <v>51.421246542200009</v>
      </c>
    </row>
    <row r="46" spans="1:85">
      <c r="A46" s="45" t="s">
        <v>4</v>
      </c>
      <c r="B46" s="79">
        <v>18.498232259999998</v>
      </c>
      <c r="C46" s="79">
        <v>19.258219219999997</v>
      </c>
      <c r="D46" s="79">
        <v>7.9734911399999993</v>
      </c>
      <c r="E46" s="79">
        <v>19.788477840000002</v>
      </c>
      <c r="F46" s="79">
        <v>10.834431309999999</v>
      </c>
      <c r="G46" s="79">
        <v>5.5508816900000006</v>
      </c>
      <c r="H46" s="79">
        <v>10.548986510000004</v>
      </c>
      <c r="I46" s="79">
        <v>40.535720770000005</v>
      </c>
      <c r="J46" s="79">
        <v>16.062758110000001</v>
      </c>
      <c r="K46" s="79">
        <v>11.581493358999996</v>
      </c>
      <c r="L46" s="79">
        <v>28.356635341000008</v>
      </c>
      <c r="M46" s="79">
        <v>18.157278769999991</v>
      </c>
      <c r="N46" s="79">
        <v>18.406660089999999</v>
      </c>
      <c r="O46" s="79">
        <v>19.06309396</v>
      </c>
      <c r="P46" s="79">
        <v>20.269079819999998</v>
      </c>
      <c r="Q46" s="79">
        <v>24.141309090686015</v>
      </c>
      <c r="R46" s="79">
        <v>21.035599083764001</v>
      </c>
      <c r="S46" s="79">
        <v>23.164406922700007</v>
      </c>
      <c r="T46" s="79">
        <v>21.85713166284199</v>
      </c>
      <c r="U46" s="79">
        <v>28.169151010938993</v>
      </c>
      <c r="V46" s="79">
        <v>26.414895311784001</v>
      </c>
      <c r="W46" s="79">
        <v>28.783328053020998</v>
      </c>
      <c r="X46" s="79">
        <v>34.776285206330002</v>
      </c>
      <c r="Y46" s="79">
        <v>37.781216659028999</v>
      </c>
      <c r="Z46" s="79">
        <v>35.586873492462992</v>
      </c>
      <c r="AA46" s="79">
        <v>41.585396042175006</v>
      </c>
      <c r="AB46" s="79">
        <v>51.42775690015398</v>
      </c>
      <c r="AC46" s="79">
        <v>58.359890302887983</v>
      </c>
      <c r="AD46" s="79">
        <v>45.280319970449007</v>
      </c>
      <c r="AE46" s="79">
        <v>45.568225529085019</v>
      </c>
      <c r="AF46" s="79">
        <v>48.893732971831007</v>
      </c>
      <c r="AG46" s="79">
        <v>59.033236413400985</v>
      </c>
      <c r="AH46" s="79">
        <v>46.507778697183703</v>
      </c>
      <c r="AI46" s="79">
        <v>59.124815791418996</v>
      </c>
      <c r="AJ46" s="79">
        <v>68.58618151357831</v>
      </c>
      <c r="AK46" s="79">
        <v>80.77485083532099</v>
      </c>
      <c r="AL46" s="79">
        <v>79.358836756404557</v>
      </c>
      <c r="AM46" s="79">
        <v>72.825051874025036</v>
      </c>
      <c r="AN46" s="79">
        <v>82.546538141402252</v>
      </c>
      <c r="AO46" s="79">
        <v>101.18759244758749</v>
      </c>
      <c r="AP46" s="79">
        <v>88.265069040136353</v>
      </c>
      <c r="AQ46" s="79">
        <v>99.242114890265896</v>
      </c>
      <c r="AR46" s="79">
        <v>98.618546715625484</v>
      </c>
      <c r="AS46" s="79">
        <v>105.97608211547688</v>
      </c>
      <c r="AT46" s="79">
        <v>81.076620981699975</v>
      </c>
      <c r="AU46" s="79">
        <v>75.587094459500008</v>
      </c>
      <c r="AV46" s="79">
        <v>118.96167791789996</v>
      </c>
      <c r="AW46" s="79">
        <v>105.95012561870006</v>
      </c>
      <c r="AX46" s="79">
        <v>97.963510840000012</v>
      </c>
      <c r="AY46" s="79">
        <v>101.38958319999999</v>
      </c>
      <c r="AZ46" s="79">
        <v>109.28783546000003</v>
      </c>
      <c r="BA46" s="79">
        <v>123.01102871000002</v>
      </c>
      <c r="BB46" s="79">
        <v>204.55975845999998</v>
      </c>
      <c r="BC46" s="79">
        <v>109.83078962500004</v>
      </c>
      <c r="BD46" s="79">
        <v>116.45555355500002</v>
      </c>
      <c r="BE46" s="79">
        <v>132.80789623499999</v>
      </c>
      <c r="BF46" s="79">
        <v>122.07725338500003</v>
      </c>
      <c r="BG46" s="79">
        <v>119.61980592000003</v>
      </c>
      <c r="BH46" s="79">
        <v>127.06158490000001</v>
      </c>
      <c r="BI46" s="79">
        <v>141.46672141000002</v>
      </c>
      <c r="BJ46" s="79">
        <v>137.12012257166666</v>
      </c>
      <c r="BK46" s="79">
        <v>130.10868753</v>
      </c>
      <c r="BL46" s="79">
        <v>143.36878896499999</v>
      </c>
      <c r="BM46" s="79">
        <v>161.75249550499998</v>
      </c>
      <c r="BN46" s="79">
        <v>146.08896674999994</v>
      </c>
      <c r="BO46" s="79">
        <v>241.25545666230002</v>
      </c>
      <c r="BP46" s="79">
        <v>147.15756050660005</v>
      </c>
      <c r="BQ46" s="79">
        <v>154.44905258400001</v>
      </c>
      <c r="BR46" s="79">
        <v>146.63420144349999</v>
      </c>
      <c r="BS46" s="79">
        <v>143.06054053080001</v>
      </c>
      <c r="BT46" s="79">
        <v>138.53710032960001</v>
      </c>
      <c r="BU46" s="79">
        <v>155.7967828255</v>
      </c>
      <c r="BV46" s="79">
        <v>145.95614620379999</v>
      </c>
      <c r="BW46" s="79">
        <v>139.3918987886</v>
      </c>
      <c r="BX46" s="79">
        <v>141.38198980130002</v>
      </c>
      <c r="BY46" s="79">
        <v>152.83707338090002</v>
      </c>
      <c r="BZ46" s="79">
        <v>147.5643071881</v>
      </c>
      <c r="CA46" s="79">
        <v>139.52679151360002</v>
      </c>
      <c r="CB46" s="79">
        <v>143.45307905120001</v>
      </c>
      <c r="CC46" s="79">
        <v>162.52031267459998</v>
      </c>
      <c r="CD46" s="79">
        <v>169.87308196629999</v>
      </c>
      <c r="CE46" s="79">
        <v>159.39569455099999</v>
      </c>
      <c r="CF46" s="79">
        <v>158.2537912297</v>
      </c>
      <c r="CG46" s="79">
        <v>174.05797195280002</v>
      </c>
    </row>
    <row r="47" spans="1:85">
      <c r="A47" s="45" t="s">
        <v>5</v>
      </c>
      <c r="B47" s="79">
        <v>-21.5184</v>
      </c>
      <c r="C47" s="79">
        <v>-14.304509999999999</v>
      </c>
      <c r="D47" s="79">
        <v>-14.359239999999998</v>
      </c>
      <c r="E47" s="79">
        <v>-16.086760000000002</v>
      </c>
      <c r="F47" s="79">
        <v>-14.416509999999999</v>
      </c>
      <c r="G47" s="79">
        <v>-13.918370000000003</v>
      </c>
      <c r="H47" s="79">
        <v>-19.67435</v>
      </c>
      <c r="I47" s="79">
        <v>-25.322056109999991</v>
      </c>
      <c r="J47" s="79">
        <v>-17.33774</v>
      </c>
      <c r="K47" s="79">
        <v>-17.760285</v>
      </c>
      <c r="L47" s="79">
        <v>-17.415105000000004</v>
      </c>
      <c r="M47" s="79">
        <v>-17.398461129999998</v>
      </c>
      <c r="N47" s="79">
        <v>-16.654779999999999</v>
      </c>
      <c r="O47" s="79">
        <v>-16.31831</v>
      </c>
      <c r="P47" s="79">
        <v>-18.189359999999997</v>
      </c>
      <c r="Q47" s="79">
        <v>-23.875019269256001</v>
      </c>
      <c r="R47" s="79">
        <v>-16.437816452115001</v>
      </c>
      <c r="S47" s="79">
        <v>-20.124001727840003</v>
      </c>
      <c r="T47" s="79">
        <v>-20.345025668436996</v>
      </c>
      <c r="U47" s="79">
        <v>-22.662627625014995</v>
      </c>
      <c r="V47" s="79">
        <v>-22.370948934893999</v>
      </c>
      <c r="W47" s="79">
        <v>-23.725212194935004</v>
      </c>
      <c r="X47" s="79">
        <v>-29.686427957079999</v>
      </c>
      <c r="Y47" s="79">
        <v>-27.929959344272</v>
      </c>
      <c r="Z47" s="79">
        <v>-30.064543040239002</v>
      </c>
      <c r="AA47" s="79">
        <v>-29.258800792068001</v>
      </c>
      <c r="AB47" s="79">
        <v>-41.672279067144991</v>
      </c>
      <c r="AC47" s="79">
        <v>-38.112177802879003</v>
      </c>
      <c r="AD47" s="79">
        <v>-35.849124539363004</v>
      </c>
      <c r="AE47" s="79">
        <v>-38.066205082308002</v>
      </c>
      <c r="AF47" s="79">
        <v>-46.323841713145008</v>
      </c>
      <c r="AG47" s="79">
        <v>-44.299547873914008</v>
      </c>
      <c r="AH47" s="79">
        <v>-42.198404453888998</v>
      </c>
      <c r="AI47" s="79">
        <v>-45.253840011934997</v>
      </c>
      <c r="AJ47" s="79">
        <v>-63.308492254710018</v>
      </c>
      <c r="AK47" s="79">
        <v>-55.292006713902722</v>
      </c>
      <c r="AL47" s="79">
        <v>-64.972709393179542</v>
      </c>
      <c r="AM47" s="79">
        <v>-73.538417306408348</v>
      </c>
      <c r="AN47" s="79">
        <v>-93.263365895422965</v>
      </c>
      <c r="AO47" s="79">
        <v>-72.539025557632314</v>
      </c>
      <c r="AP47" s="79">
        <v>-79.282117104968549</v>
      </c>
      <c r="AQ47" s="79">
        <v>-90.368680494894164</v>
      </c>
      <c r="AR47" s="79">
        <v>-110.88913068198595</v>
      </c>
      <c r="AS47" s="79">
        <v>-105.430122024323</v>
      </c>
      <c r="AT47" s="79">
        <v>-92.085287505999986</v>
      </c>
      <c r="AU47" s="79">
        <v>-71.920963935803115</v>
      </c>
      <c r="AV47" s="79">
        <v>-84.201094619325445</v>
      </c>
      <c r="AW47" s="79">
        <v>-93.146844430846585</v>
      </c>
      <c r="AX47" s="79">
        <v>-79.737195053907811</v>
      </c>
      <c r="AY47" s="79">
        <v>-84.060990278804809</v>
      </c>
      <c r="AZ47" s="79">
        <v>-83.211096205145537</v>
      </c>
      <c r="BA47" s="79">
        <v>-96.094352868290116</v>
      </c>
      <c r="BB47" s="79">
        <v>-181.91714331000003</v>
      </c>
      <c r="BC47" s="79">
        <v>-96.188866720522313</v>
      </c>
      <c r="BD47" s="79">
        <v>-103.19956453000002</v>
      </c>
      <c r="BE47" s="79">
        <v>-110.75718316572593</v>
      </c>
      <c r="BF47" s="79">
        <v>-93.599591188467855</v>
      </c>
      <c r="BG47" s="79">
        <v>-102.85232229076564</v>
      </c>
      <c r="BH47" s="79">
        <v>-109.59457156020503</v>
      </c>
      <c r="BI47" s="79">
        <v>-117.48919631717331</v>
      </c>
      <c r="BJ47" s="79">
        <v>-96.092433442930002</v>
      </c>
      <c r="BK47" s="79">
        <v>-113.87091462332445</v>
      </c>
      <c r="BL47" s="79">
        <v>-127.22870191021761</v>
      </c>
      <c r="BM47" s="79">
        <v>-136.0608611253528</v>
      </c>
      <c r="BN47" s="79">
        <v>-90.565570339401262</v>
      </c>
      <c r="BO47" s="79">
        <v>-105.6047486670214</v>
      </c>
      <c r="BP47" s="79">
        <v>-102.13121379373867</v>
      </c>
      <c r="BQ47" s="79">
        <v>-109.09181709066434</v>
      </c>
      <c r="BR47" s="79">
        <v>-93.65903631510001</v>
      </c>
      <c r="BS47" s="79">
        <v>-96.421738483300004</v>
      </c>
      <c r="BT47" s="79">
        <v>-94.674756556800006</v>
      </c>
      <c r="BU47" s="79">
        <v>-110.6656096403</v>
      </c>
      <c r="BV47" s="79">
        <v>-107.5479355823</v>
      </c>
      <c r="BW47" s="79">
        <v>-108.099309053</v>
      </c>
      <c r="BX47" s="79">
        <v>-101.68511476820001</v>
      </c>
      <c r="BY47" s="79">
        <v>-115.10934157539999</v>
      </c>
      <c r="BZ47" s="79">
        <v>-100.43544487209999</v>
      </c>
      <c r="CA47" s="79">
        <v>-104.50328335200001</v>
      </c>
      <c r="CB47" s="79">
        <v>-104.47164137119999</v>
      </c>
      <c r="CC47" s="79">
        <v>-114.3822198611</v>
      </c>
      <c r="CD47" s="79">
        <v>-112.0558771954</v>
      </c>
      <c r="CE47" s="79">
        <v>-123.20760030259999</v>
      </c>
      <c r="CF47" s="79">
        <v>-112.42583327759999</v>
      </c>
      <c r="CG47" s="79">
        <v>-122.63672541060001</v>
      </c>
    </row>
    <row r="48" spans="1:85">
      <c r="A48" s="43" t="s">
        <v>19</v>
      </c>
      <c r="B48" s="79">
        <v>1.6000000000000042E-3</v>
      </c>
      <c r="C48" s="79">
        <v>-0.10979</v>
      </c>
      <c r="D48" s="79">
        <v>-8.2369999999999999E-2</v>
      </c>
      <c r="E48" s="79">
        <v>-4.6060000000000018E-2</v>
      </c>
      <c r="F48" s="79">
        <v>-7.601999999999999E-2</v>
      </c>
      <c r="G48" s="79">
        <v>-8.4250000000000019E-2</v>
      </c>
      <c r="H48" s="79">
        <v>-4.6329999999999941E-2</v>
      </c>
      <c r="I48" s="79">
        <v>-6.6410000000000066E-2</v>
      </c>
      <c r="J48" s="79">
        <v>-3.3110000000000001E-2</v>
      </c>
      <c r="K48" s="79">
        <v>-6.6990000000000008E-2</v>
      </c>
      <c r="L48" s="79">
        <v>-7.0220000000000019E-2</v>
      </c>
      <c r="M48" s="79">
        <v>-9.0899999999999995E-2</v>
      </c>
      <c r="N48" s="79">
        <v>-5.7869999999999998E-2</v>
      </c>
      <c r="O48" s="79">
        <v>-7.3299999999999976E-2</v>
      </c>
      <c r="P48" s="79">
        <v>-2.7780000000000027E-2</v>
      </c>
      <c r="Q48" s="79">
        <v>-6.4290714171000046E-2</v>
      </c>
      <c r="R48" s="79">
        <v>-5.2562635827000007E-2</v>
      </c>
      <c r="S48" s="79">
        <v>-0.17134271511899996</v>
      </c>
      <c r="T48" s="79">
        <v>-0.27382811925000006</v>
      </c>
      <c r="U48" s="79">
        <v>-0.16576420295200001</v>
      </c>
      <c r="V48" s="79">
        <v>-5.9187522036000001E-2</v>
      </c>
      <c r="W48" s="79">
        <v>-9.126015356900001E-2</v>
      </c>
      <c r="X48" s="84">
        <v>-6.6944183288999939E-2</v>
      </c>
      <c r="Y48" s="84">
        <v>-0.14352793227700006</v>
      </c>
      <c r="Z48" s="84">
        <v>-0.54879978652700001</v>
      </c>
      <c r="AA48" s="84">
        <v>-0.44774834381399997</v>
      </c>
      <c r="AB48" s="84">
        <v>-8.7424281665999859E-2</v>
      </c>
      <c r="AC48" s="84">
        <v>-0.26440734698300006</v>
      </c>
      <c r="AD48" s="84">
        <v>-0.23246420213799995</v>
      </c>
      <c r="AE48" s="84">
        <v>-9.2932890339000068E-2</v>
      </c>
      <c r="AF48" s="84">
        <v>0.36180355452500007</v>
      </c>
      <c r="AG48" s="84">
        <v>-0.23736166531299968</v>
      </c>
      <c r="AH48" s="84">
        <v>0.17598990988999999</v>
      </c>
      <c r="AI48" s="84">
        <v>-0.131513910368</v>
      </c>
      <c r="AJ48" s="84">
        <v>0.13268658200100003</v>
      </c>
      <c r="AK48" s="84">
        <v>-1.7626496281272552E-2</v>
      </c>
      <c r="AL48" s="84">
        <v>0.12405264280227274</v>
      </c>
      <c r="AM48" s="84">
        <v>0.18643005649204553</v>
      </c>
      <c r="AN48" s="84">
        <v>0.77034547514204532</v>
      </c>
      <c r="AO48" s="84">
        <v>0.54486239573636353</v>
      </c>
      <c r="AP48" s="84">
        <v>-0.18637411201818177</v>
      </c>
      <c r="AQ48" s="84">
        <v>0.83644411506704497</v>
      </c>
      <c r="AR48" s="84">
        <v>1.3805478617556772</v>
      </c>
      <c r="AS48" s="84">
        <v>-0.39740073314431507</v>
      </c>
      <c r="AT48" s="84">
        <v>-0.49871814999999986</v>
      </c>
      <c r="AU48" s="84">
        <v>-0.55070993000000024</v>
      </c>
      <c r="AV48" s="84">
        <v>-0.14724747999999993</v>
      </c>
      <c r="AW48" s="84">
        <v>-0.61515290000000045</v>
      </c>
      <c r="AX48" s="84">
        <v>-0.93783348</v>
      </c>
      <c r="AY48" s="84">
        <v>-0.79989861000000007</v>
      </c>
      <c r="AZ48" s="84">
        <v>-0.41612840000000006</v>
      </c>
      <c r="BA48" s="84">
        <v>-0.32518906999999997</v>
      </c>
      <c r="BB48" s="84">
        <v>-0.51255753999999998</v>
      </c>
      <c r="BC48" s="84">
        <v>-0.63477508999999999</v>
      </c>
      <c r="BD48" s="84">
        <v>-0.44238138000000005</v>
      </c>
      <c r="BE48" s="84">
        <v>-1.1781396600000003</v>
      </c>
      <c r="BF48" s="84">
        <v>-0.89307834999999991</v>
      </c>
      <c r="BG48" s="79">
        <v>-0.84678142999999995</v>
      </c>
      <c r="BH48" s="79">
        <v>-1.3024736099999998</v>
      </c>
      <c r="BI48" s="79">
        <v>-1.3467553400000001</v>
      </c>
      <c r="BJ48" s="79">
        <v>-0.94170648000000012</v>
      </c>
      <c r="BK48" s="79">
        <v>-0.92529463999999995</v>
      </c>
      <c r="BL48" s="79">
        <v>-2.7057382899999998</v>
      </c>
      <c r="BM48" s="79">
        <v>-1.7830636600000003</v>
      </c>
      <c r="BN48" s="79">
        <v>-2.1054537899999999</v>
      </c>
      <c r="BO48" s="79">
        <v>-1.5268934016</v>
      </c>
      <c r="BP48" s="79">
        <v>-1.4444565174999999</v>
      </c>
      <c r="BQ48" s="79">
        <v>-1.9097283497999999</v>
      </c>
      <c r="BR48" s="79">
        <v>-2.4104366847000005</v>
      </c>
      <c r="BS48" s="79">
        <v>-1.8949993497000002</v>
      </c>
      <c r="BT48" s="79">
        <v>-3.2672501993000007</v>
      </c>
      <c r="BU48" s="79">
        <v>-4.0567211183999996</v>
      </c>
      <c r="BV48" s="79">
        <v>-3.1543752650999997</v>
      </c>
      <c r="BW48" s="79">
        <v>-3.7268685753000002</v>
      </c>
      <c r="BX48" s="79">
        <v>-3.1854413447000005</v>
      </c>
      <c r="BY48" s="79">
        <v>-3.9153947908000006</v>
      </c>
      <c r="BZ48" s="79">
        <v>-2.8676249551999997</v>
      </c>
      <c r="CA48" s="79">
        <v>-5.6400914512</v>
      </c>
      <c r="CB48" s="79">
        <v>-4.8650169640000005</v>
      </c>
      <c r="CC48" s="79">
        <v>-6.4918029475000001</v>
      </c>
      <c r="CD48" s="79">
        <v>-4.7739556561000009</v>
      </c>
      <c r="CE48" s="79">
        <v>-5.5346889949999998</v>
      </c>
      <c r="CF48" s="79">
        <v>-6.1071683070000002</v>
      </c>
      <c r="CG48" s="79">
        <v>-7.8491499329999996</v>
      </c>
    </row>
    <row r="49" spans="1:85">
      <c r="A49" s="45" t="s">
        <v>4</v>
      </c>
      <c r="B49" s="79">
        <v>9.9000000000000005E-2</v>
      </c>
      <c r="C49" s="79">
        <v>1.7369999999999997E-2</v>
      </c>
      <c r="D49" s="79">
        <v>1.4319999999999999E-2</v>
      </c>
      <c r="E49" s="79">
        <v>2.2939999999999988E-2</v>
      </c>
      <c r="F49" s="79">
        <v>1.094E-2</v>
      </c>
      <c r="G49" s="79">
        <v>1.5340000000000001E-2</v>
      </c>
      <c r="H49" s="79">
        <v>2.2689999999999998E-2</v>
      </c>
      <c r="I49" s="79">
        <v>1.7579999999999998E-2</v>
      </c>
      <c r="J49" s="79">
        <v>2.9759999999999998E-2</v>
      </c>
      <c r="K49" s="79">
        <v>3.569E-2</v>
      </c>
      <c r="L49" s="79">
        <v>1.7409999999999995E-2</v>
      </c>
      <c r="M49" s="79">
        <v>3.0160000000000006E-2</v>
      </c>
      <c r="N49" s="79">
        <v>3.1809999999999998E-2</v>
      </c>
      <c r="O49" s="79">
        <v>4.2619999999999998E-2</v>
      </c>
      <c r="P49" s="79">
        <v>0.10264999999999999</v>
      </c>
      <c r="Q49" s="79">
        <v>0.10187486194699999</v>
      </c>
      <c r="R49" s="79">
        <v>4.8869953612999992E-2</v>
      </c>
      <c r="S49" s="79">
        <v>5.3357502720000019E-2</v>
      </c>
      <c r="T49" s="79">
        <v>0.11328120832099997</v>
      </c>
      <c r="U49" s="79">
        <v>8.1232710400999997E-2</v>
      </c>
      <c r="V49" s="79">
        <v>7.3284040610999995E-2</v>
      </c>
      <c r="W49" s="79">
        <v>6.1328625039999987E-2</v>
      </c>
      <c r="X49" s="79">
        <v>7.5898477116999999E-2</v>
      </c>
      <c r="Y49" s="79">
        <v>0.12392053441199997</v>
      </c>
      <c r="Z49" s="79">
        <v>6.3868435463000001E-2</v>
      </c>
      <c r="AA49" s="79">
        <v>0.10922810183700003</v>
      </c>
      <c r="AB49" s="79">
        <v>0.14433029197099997</v>
      </c>
      <c r="AC49" s="79">
        <v>9.2499082252000042E-2</v>
      </c>
      <c r="AD49" s="79">
        <v>0.18566135471799999</v>
      </c>
      <c r="AE49" s="79">
        <v>0.18002257741800001</v>
      </c>
      <c r="AF49" s="79">
        <v>0.80695826532300008</v>
      </c>
      <c r="AG49" s="79">
        <v>0.16594606989600014</v>
      </c>
      <c r="AH49" s="79">
        <v>0.32959652227899999</v>
      </c>
      <c r="AI49" s="79">
        <v>0.194383988684</v>
      </c>
      <c r="AJ49" s="79">
        <v>0.53710974304400005</v>
      </c>
      <c r="AK49" s="79">
        <v>0.3132416803212727</v>
      </c>
      <c r="AL49" s="79">
        <v>0.40362481483977275</v>
      </c>
      <c r="AM49" s="79">
        <v>0.52337890330681824</v>
      </c>
      <c r="AN49" s="79">
        <v>1.1546952593284088</v>
      </c>
      <c r="AO49" s="79">
        <v>1.0811479824011365</v>
      </c>
      <c r="AP49" s="79">
        <v>0.51269612530681818</v>
      </c>
      <c r="AQ49" s="79">
        <v>1.2763667390374998</v>
      </c>
      <c r="AR49" s="79">
        <v>2.0414411285988598</v>
      </c>
      <c r="AS49" s="79">
        <v>0.34892830730568386</v>
      </c>
      <c r="AT49" s="79">
        <v>0.19683716999999998</v>
      </c>
      <c r="AU49" s="79">
        <v>0.19051830000000008</v>
      </c>
      <c r="AV49" s="79">
        <v>0.25432717999999993</v>
      </c>
      <c r="AW49" s="79">
        <v>0.3309503700000001</v>
      </c>
      <c r="AX49" s="79">
        <v>0.21378683000000001</v>
      </c>
      <c r="AY49" s="79">
        <v>0.24649342000000002</v>
      </c>
      <c r="AZ49" s="79">
        <v>0.31550241000000001</v>
      </c>
      <c r="BA49" s="79">
        <v>0.45336507000000004</v>
      </c>
      <c r="BB49" s="79">
        <v>0.25818398999999997</v>
      </c>
      <c r="BC49" s="79">
        <v>0.34236348</v>
      </c>
      <c r="BD49" s="79">
        <v>0.32419368999999998</v>
      </c>
      <c r="BE49" s="79">
        <v>0.30302060000000003</v>
      </c>
      <c r="BF49" s="79">
        <v>0.21030383000000002</v>
      </c>
      <c r="BG49" s="79">
        <v>0.32758377999999999</v>
      </c>
      <c r="BH49" s="79">
        <v>0.32255496</v>
      </c>
      <c r="BI49" s="79">
        <v>0.39534663000000003</v>
      </c>
      <c r="BJ49" s="79">
        <v>0.25207249999999998</v>
      </c>
      <c r="BK49" s="79">
        <v>0.30794950999999998</v>
      </c>
      <c r="BL49" s="79">
        <v>0.36062256000000004</v>
      </c>
      <c r="BM49" s="79">
        <v>0.55094991000000004</v>
      </c>
      <c r="BN49" s="79">
        <v>0.27926039000000002</v>
      </c>
      <c r="BO49" s="79">
        <v>0.48351828600000002</v>
      </c>
      <c r="BP49" s="79">
        <v>0.45252866880000003</v>
      </c>
      <c r="BQ49" s="79">
        <v>0.53305984689999997</v>
      </c>
      <c r="BR49" s="79">
        <v>1.9590398961</v>
      </c>
      <c r="BS49" s="79">
        <v>1.8550035512</v>
      </c>
      <c r="BT49" s="79">
        <v>1.8511799592</v>
      </c>
      <c r="BU49" s="79">
        <v>1.6489892464</v>
      </c>
      <c r="BV49" s="79">
        <v>1.7645827976000001</v>
      </c>
      <c r="BW49" s="79">
        <v>1.5460270681999999</v>
      </c>
      <c r="BX49" s="79">
        <v>1.9707637932000002</v>
      </c>
      <c r="BY49" s="79">
        <v>2.1419351247999998</v>
      </c>
      <c r="BZ49" s="79">
        <v>2.4126444002</v>
      </c>
      <c r="CA49" s="79">
        <v>1.5187507481</v>
      </c>
      <c r="CB49" s="79">
        <v>1.9585556718000001</v>
      </c>
      <c r="CC49" s="79">
        <v>1.7432573402</v>
      </c>
      <c r="CD49" s="79">
        <v>2.0980361103999998</v>
      </c>
      <c r="CE49" s="79">
        <v>2.2918950819999999</v>
      </c>
      <c r="CF49" s="79">
        <v>2.3331878917999997</v>
      </c>
      <c r="CG49" s="79">
        <v>2.8315126232999996</v>
      </c>
    </row>
    <row r="50" spans="1:85">
      <c r="A50" s="45" t="s">
        <v>5</v>
      </c>
      <c r="B50" s="79">
        <v>-9.74E-2</v>
      </c>
      <c r="C50" s="79">
        <v>-0.12716</v>
      </c>
      <c r="D50" s="79">
        <v>-9.6689999999999998E-2</v>
      </c>
      <c r="E50" s="79">
        <v>-6.9000000000000006E-2</v>
      </c>
      <c r="F50" s="79">
        <v>-8.6959999999999996E-2</v>
      </c>
      <c r="G50" s="79">
        <v>-9.9590000000000026E-2</v>
      </c>
      <c r="H50" s="79">
        <v>-6.9019999999999943E-2</v>
      </c>
      <c r="I50" s="79">
        <v>-8.3990000000000065E-2</v>
      </c>
      <c r="J50" s="79">
        <v>-6.2869999999999995E-2</v>
      </c>
      <c r="K50" s="79">
        <v>-0.10268000000000001</v>
      </c>
      <c r="L50" s="79">
        <v>-8.7630000000000013E-2</v>
      </c>
      <c r="M50" s="79">
        <v>-0.12106</v>
      </c>
      <c r="N50" s="79">
        <v>-8.9679999999999996E-2</v>
      </c>
      <c r="O50" s="79">
        <v>-0.11591999999999998</v>
      </c>
      <c r="P50" s="79">
        <v>-0.13043000000000002</v>
      </c>
      <c r="Q50" s="79">
        <v>-0.16616557611800004</v>
      </c>
      <c r="R50" s="79">
        <v>-0.10143258944</v>
      </c>
      <c r="S50" s="79">
        <v>-0.22470021783899996</v>
      </c>
      <c r="T50" s="79">
        <v>-0.38710932757100003</v>
      </c>
      <c r="U50" s="79">
        <v>-0.246996913353</v>
      </c>
      <c r="V50" s="79">
        <v>-0.132471562647</v>
      </c>
      <c r="W50" s="79">
        <v>-0.152588778609</v>
      </c>
      <c r="X50" s="79">
        <v>-0.14284266040599994</v>
      </c>
      <c r="Y50" s="79">
        <v>-0.26744846668900002</v>
      </c>
      <c r="Z50" s="79">
        <v>-0.61266822199000004</v>
      </c>
      <c r="AA50" s="79">
        <v>-0.55697644565100002</v>
      </c>
      <c r="AB50" s="79">
        <v>-0.23175457363699983</v>
      </c>
      <c r="AC50" s="79">
        <v>-0.3569064292350001</v>
      </c>
      <c r="AD50" s="79">
        <v>-0.41812555685599995</v>
      </c>
      <c r="AE50" s="79">
        <v>-0.27295546775700008</v>
      </c>
      <c r="AF50" s="79">
        <v>-0.44515471079800001</v>
      </c>
      <c r="AG50" s="79">
        <v>-0.40330773520899982</v>
      </c>
      <c r="AH50" s="79">
        <v>-0.153606612389</v>
      </c>
      <c r="AI50" s="79">
        <v>-0.32589789905200001</v>
      </c>
      <c r="AJ50" s="79">
        <v>-0.40442316104300002</v>
      </c>
      <c r="AK50" s="79">
        <v>-0.33086817660254525</v>
      </c>
      <c r="AL50" s="79">
        <v>-0.27957217203750001</v>
      </c>
      <c r="AM50" s="79">
        <v>-0.33694884681477272</v>
      </c>
      <c r="AN50" s="79">
        <v>-0.38434978418636345</v>
      </c>
      <c r="AO50" s="79">
        <v>-0.536285586664773</v>
      </c>
      <c r="AP50" s="79">
        <v>-0.69907023732499995</v>
      </c>
      <c r="AQ50" s="79">
        <v>-0.43992262397045473</v>
      </c>
      <c r="AR50" s="79">
        <v>-0.66089326684318261</v>
      </c>
      <c r="AS50" s="79">
        <v>-0.74632904044999893</v>
      </c>
      <c r="AT50" s="79">
        <v>-0.69555531999999987</v>
      </c>
      <c r="AU50" s="79">
        <v>-0.74122823000000027</v>
      </c>
      <c r="AV50" s="79">
        <v>-0.40157465999999986</v>
      </c>
      <c r="AW50" s="79">
        <v>-0.9461032700000005</v>
      </c>
      <c r="AX50" s="79">
        <v>-1.15162031</v>
      </c>
      <c r="AY50" s="79">
        <v>-1.04639203</v>
      </c>
      <c r="AZ50" s="79">
        <v>-0.73163081000000008</v>
      </c>
      <c r="BA50" s="79">
        <v>-0.77855414000000001</v>
      </c>
      <c r="BB50" s="79">
        <v>-0.77074153000000001</v>
      </c>
      <c r="BC50" s="79">
        <v>-0.97713857000000004</v>
      </c>
      <c r="BD50" s="79">
        <v>-0.76657507000000003</v>
      </c>
      <c r="BE50" s="79">
        <v>-1.4811602600000002</v>
      </c>
      <c r="BF50" s="79">
        <v>-1.1033821799999999</v>
      </c>
      <c r="BG50" s="79">
        <v>-1.1743652099999999</v>
      </c>
      <c r="BH50" s="79">
        <v>-1.6250285699999998</v>
      </c>
      <c r="BI50" s="79">
        <v>-1.7421019700000002</v>
      </c>
      <c r="BJ50" s="79">
        <v>-1.19377898</v>
      </c>
      <c r="BK50" s="79">
        <v>-1.23324415</v>
      </c>
      <c r="BL50" s="79">
        <v>-3.0663608499999997</v>
      </c>
      <c r="BM50" s="79">
        <v>-2.3340135700000002</v>
      </c>
      <c r="BN50" s="79">
        <v>-2.38471418</v>
      </c>
      <c r="BO50" s="79">
        <v>-2.0104116876</v>
      </c>
      <c r="BP50" s="79">
        <v>-1.8969851863</v>
      </c>
      <c r="BQ50" s="79">
        <v>-2.4427881967</v>
      </c>
      <c r="BR50" s="79">
        <v>-4.3694765808000007</v>
      </c>
      <c r="BS50" s="79">
        <v>-3.7500029009000002</v>
      </c>
      <c r="BT50" s="79">
        <v>-5.1184301585000007</v>
      </c>
      <c r="BU50" s="79">
        <v>-5.7057103647999998</v>
      </c>
      <c r="BV50" s="79">
        <v>-4.9189580626999998</v>
      </c>
      <c r="BW50" s="79">
        <v>-5.2728956435000001</v>
      </c>
      <c r="BX50" s="79">
        <v>-5.1562051379000007</v>
      </c>
      <c r="BY50" s="79">
        <v>-6.0573299156000004</v>
      </c>
      <c r="BZ50" s="79">
        <v>-5.2802693553999998</v>
      </c>
      <c r="CA50" s="79">
        <v>-7.1588421992999995</v>
      </c>
      <c r="CB50" s="79">
        <v>-6.8235726358000006</v>
      </c>
      <c r="CC50" s="79">
        <v>-8.2350602876999996</v>
      </c>
      <c r="CD50" s="79">
        <v>-6.8719917665000008</v>
      </c>
      <c r="CE50" s="79">
        <v>-7.8265840769999997</v>
      </c>
      <c r="CF50" s="79">
        <v>-8.4403561988</v>
      </c>
      <c r="CG50" s="79">
        <v>-10.6806625563</v>
      </c>
    </row>
    <row r="51" spans="1:85">
      <c r="A51" s="43" t="s">
        <v>20</v>
      </c>
      <c r="B51" s="79">
        <v>-0.45589999999999997</v>
      </c>
      <c r="C51" s="79">
        <v>-0.79074</v>
      </c>
      <c r="D51" s="79">
        <v>-0.16528000000000004</v>
      </c>
      <c r="E51" s="79">
        <v>-0.47360000000000002</v>
      </c>
      <c r="F51" s="79">
        <v>-4.88835</v>
      </c>
      <c r="G51" s="79">
        <v>-0.30232000000000081</v>
      </c>
      <c r="H51" s="79">
        <v>-0.23424999999999907</v>
      </c>
      <c r="I51" s="79">
        <v>3.9969999999999728E-2</v>
      </c>
      <c r="J51" s="79">
        <v>0.22091</v>
      </c>
      <c r="K51" s="79">
        <v>0.17156999999999989</v>
      </c>
      <c r="L51" s="79">
        <v>0.30832000000000026</v>
      </c>
      <c r="M51" s="79">
        <v>0.41698000000000013</v>
      </c>
      <c r="N51" s="79">
        <v>0.70123999999999997</v>
      </c>
      <c r="O51" s="79">
        <v>0.62353000000000003</v>
      </c>
      <c r="P51" s="79">
        <v>0.29191000000000022</v>
      </c>
      <c r="Q51" s="79">
        <v>0.35889697135200027</v>
      </c>
      <c r="R51" s="79">
        <v>-0.4785199281050001</v>
      </c>
      <c r="S51" s="79">
        <v>-1.7398646023000008E-2</v>
      </c>
      <c r="T51" s="79">
        <v>-0.96512272479099992</v>
      </c>
      <c r="U51" s="79">
        <v>0.6096211974030008</v>
      </c>
      <c r="V51" s="79">
        <v>-6.8137140293999976E-2</v>
      </c>
      <c r="W51" s="79">
        <v>-0.42737891527800009</v>
      </c>
      <c r="X51" s="84">
        <v>-0.11047761895800035</v>
      </c>
      <c r="Y51" s="84">
        <v>-0.34699583491399988</v>
      </c>
      <c r="Z51" s="84">
        <v>-0.16446393840000006</v>
      </c>
      <c r="AA51" s="84">
        <v>-0.28403527069900014</v>
      </c>
      <c r="AB51" s="84">
        <v>-0.4383474389369999</v>
      </c>
      <c r="AC51" s="84">
        <v>-0.63802671361499996</v>
      </c>
      <c r="AD51" s="84">
        <v>-1.3117142767690002</v>
      </c>
      <c r="AE51" s="84">
        <v>0.30719256405800011</v>
      </c>
      <c r="AF51" s="84">
        <v>-5.786190927800039E-2</v>
      </c>
      <c r="AG51" s="84">
        <v>-0.21936296258600052</v>
      </c>
      <c r="AH51" s="84">
        <v>3.7043645182999851E-2</v>
      </c>
      <c r="AI51" s="84">
        <v>0.30165625328799961</v>
      </c>
      <c r="AJ51" s="84">
        <v>0.21042023277199939</v>
      </c>
      <c r="AK51" s="84">
        <v>0.173943282583364</v>
      </c>
      <c r="AL51" s="84">
        <v>-0.1396173449193181</v>
      </c>
      <c r="AM51" s="84">
        <v>0.13147914313181808</v>
      </c>
      <c r="AN51" s="84">
        <v>-1.0938577280579542</v>
      </c>
      <c r="AO51" s="84">
        <v>-1.9406023210193186</v>
      </c>
      <c r="AP51" s="84">
        <v>1.2414216317045534E-2</v>
      </c>
      <c r="AQ51" s="84">
        <v>-1.1863649851806817</v>
      </c>
      <c r="AR51" s="84">
        <v>-1.5226394902693223</v>
      </c>
      <c r="AS51" s="84">
        <v>0.15769392685341588</v>
      </c>
      <c r="AT51" s="84">
        <v>0.24260107000000031</v>
      </c>
      <c r="AU51" s="84">
        <v>0.55528744000000008</v>
      </c>
      <c r="AV51" s="84">
        <v>5.8309100000002445E-3</v>
      </c>
      <c r="AW51" s="84">
        <v>0.29344649999999994</v>
      </c>
      <c r="AX51" s="84">
        <v>0.39351937999999942</v>
      </c>
      <c r="AY51" s="84">
        <v>-0.89568285999999997</v>
      </c>
      <c r="AZ51" s="84">
        <v>-0.43630140000000028</v>
      </c>
      <c r="BA51" s="84">
        <v>-0.98903750000000024</v>
      </c>
      <c r="BB51" s="84">
        <v>-1.2073169500000001</v>
      </c>
      <c r="BC51" s="84">
        <v>-0.74691147000000013</v>
      </c>
      <c r="BD51" s="84">
        <v>-1.1753726599999998</v>
      </c>
      <c r="BE51" s="84">
        <v>9.9594199999999411E-3</v>
      </c>
      <c r="BF51" s="84">
        <v>-0.38806002999999967</v>
      </c>
      <c r="BG51" s="79">
        <v>-0.18038691000000018</v>
      </c>
      <c r="BH51" s="79">
        <v>-0.8921121400000005</v>
      </c>
      <c r="BI51" s="79">
        <v>0.95913954000000023</v>
      </c>
      <c r="BJ51" s="79">
        <v>-1.9688189000000005</v>
      </c>
      <c r="BK51" s="79">
        <v>1.3919462699999996</v>
      </c>
      <c r="BL51" s="79">
        <v>0.68298239999999932</v>
      </c>
      <c r="BM51" s="79">
        <v>0.2824060300000002</v>
      </c>
      <c r="BN51" s="79">
        <v>-1.7769675</v>
      </c>
      <c r="BO51" s="79">
        <v>-3.615957815599999</v>
      </c>
      <c r="BP51" s="79">
        <v>-1.8820872801000004</v>
      </c>
      <c r="BQ51" s="79">
        <v>-2.4528291570999996</v>
      </c>
      <c r="BR51" s="79">
        <v>-4.328774040499999</v>
      </c>
      <c r="BS51" s="79">
        <v>-4.886948030300001</v>
      </c>
      <c r="BT51" s="79">
        <v>-3.6856704651000003</v>
      </c>
      <c r="BU51" s="79">
        <v>-2.1135133430000002</v>
      </c>
      <c r="BV51" s="79">
        <v>-5.4479289293000006</v>
      </c>
      <c r="BW51" s="79">
        <v>-4.4488982197000002</v>
      </c>
      <c r="BX51" s="79">
        <v>-6.4908305215999986</v>
      </c>
      <c r="BY51" s="79">
        <v>-3.3451231149000007</v>
      </c>
      <c r="BZ51" s="79">
        <v>-4.0846609145999979</v>
      </c>
      <c r="CA51" s="79">
        <v>-6.9604348264999993</v>
      </c>
      <c r="CB51" s="79">
        <v>-4.0398260128000008</v>
      </c>
      <c r="CC51" s="79">
        <v>-2.4717118677000007</v>
      </c>
      <c r="CD51" s="79">
        <v>-3.9729035283000007</v>
      </c>
      <c r="CE51" s="79">
        <v>-8.6714669077000011</v>
      </c>
      <c r="CF51" s="79">
        <v>-11.039525020799999</v>
      </c>
      <c r="CG51" s="79">
        <v>-3.4642924990999999</v>
      </c>
    </row>
    <row r="52" spans="1:85">
      <c r="A52" s="45" t="s">
        <v>4</v>
      </c>
      <c r="B52" s="79">
        <v>5.04E-2</v>
      </c>
      <c r="C52" s="79">
        <v>6.1339999999999992E-2</v>
      </c>
      <c r="D52" s="79">
        <v>3.0899999999999997E-2</v>
      </c>
      <c r="E52" s="79">
        <v>2.3490000000000011E-2</v>
      </c>
      <c r="F52" s="79">
        <v>3.449E-2</v>
      </c>
      <c r="G52" s="79">
        <v>2.7519999999999996E-2</v>
      </c>
      <c r="H52" s="79">
        <v>0.20099999999999996</v>
      </c>
      <c r="I52" s="79">
        <v>0.56935999999999998</v>
      </c>
      <c r="J52" s="79">
        <v>0.48011999999999999</v>
      </c>
      <c r="K52" s="79">
        <v>0.69867999999999986</v>
      </c>
      <c r="L52" s="79">
        <v>0.84901000000000026</v>
      </c>
      <c r="M52" s="79">
        <v>0.81754000000000016</v>
      </c>
      <c r="N52" s="79">
        <v>0.93598999999999999</v>
      </c>
      <c r="O52" s="79">
        <v>1.15964</v>
      </c>
      <c r="P52" s="79">
        <v>1.0761700000000003</v>
      </c>
      <c r="Q52" s="79">
        <v>1.1541578958819994</v>
      </c>
      <c r="R52" s="79">
        <v>0.30713613381799998</v>
      </c>
      <c r="S52" s="79">
        <v>1.2174651486829999</v>
      </c>
      <c r="T52" s="79">
        <v>0.66903068400800003</v>
      </c>
      <c r="U52" s="79">
        <v>1.4389464492530006</v>
      </c>
      <c r="V52" s="79">
        <v>0.78996001254899995</v>
      </c>
      <c r="W52" s="79">
        <v>0.8369516986229999</v>
      </c>
      <c r="X52" s="79">
        <v>0.91287336617800019</v>
      </c>
      <c r="Y52" s="79">
        <v>1.048002326742</v>
      </c>
      <c r="Z52" s="79">
        <v>0.75330485594399998</v>
      </c>
      <c r="AA52" s="79">
        <v>0.87829850079299998</v>
      </c>
      <c r="AB52" s="79">
        <v>1.0652566233629999</v>
      </c>
      <c r="AC52" s="79">
        <v>1.0881231452130002</v>
      </c>
      <c r="AD52" s="79">
        <v>1.024426275111</v>
      </c>
      <c r="AE52" s="79">
        <v>1.20737473363</v>
      </c>
      <c r="AF52" s="79">
        <v>1.2701700998279999</v>
      </c>
      <c r="AG52" s="79">
        <v>1.4446403735769993</v>
      </c>
      <c r="AH52" s="79">
        <v>1.2999481567419999</v>
      </c>
      <c r="AI52" s="79">
        <v>1.3092749968729998</v>
      </c>
      <c r="AJ52" s="79">
        <v>1.2010062346349997</v>
      </c>
      <c r="AK52" s="79">
        <v>1.9766192584616364</v>
      </c>
      <c r="AL52" s="79">
        <v>1.9026649376795455</v>
      </c>
      <c r="AM52" s="79">
        <v>1.6971355245409088</v>
      </c>
      <c r="AN52" s="79">
        <v>0.85497742225568218</v>
      </c>
      <c r="AO52" s="79">
        <v>1.0686114754011349</v>
      </c>
      <c r="AP52" s="79">
        <v>1.3023112441454545</v>
      </c>
      <c r="AQ52" s="79">
        <v>1.1551813883579549</v>
      </c>
      <c r="AR52" s="79">
        <v>1.0943072677874968</v>
      </c>
      <c r="AS52" s="79">
        <v>3.1100675588852278</v>
      </c>
      <c r="AT52" s="79">
        <v>1.74013405</v>
      </c>
      <c r="AU52" s="79">
        <v>2.5042588699999997</v>
      </c>
      <c r="AV52" s="79">
        <v>2.3002229400000003</v>
      </c>
      <c r="AW52" s="79">
        <v>2.9505476500000003</v>
      </c>
      <c r="AX52" s="79">
        <v>2.2828870499999998</v>
      </c>
      <c r="AY52" s="79">
        <v>2.8448902399999998</v>
      </c>
      <c r="AZ52" s="79">
        <v>1.6869409199999998</v>
      </c>
      <c r="BA52" s="79">
        <v>2.73157849</v>
      </c>
      <c r="BB52" s="79">
        <v>1.98776186</v>
      </c>
      <c r="BC52" s="79">
        <v>1.13645094</v>
      </c>
      <c r="BD52" s="79">
        <v>1.4197913600000001</v>
      </c>
      <c r="BE52" s="79">
        <v>2.9836965800000002</v>
      </c>
      <c r="BF52" s="79">
        <v>2.1184608000000003</v>
      </c>
      <c r="BG52" s="79">
        <v>2.0843851899999999</v>
      </c>
      <c r="BH52" s="79">
        <v>2.4173938699999997</v>
      </c>
      <c r="BI52" s="79">
        <v>3.2801942400000001</v>
      </c>
      <c r="BJ52" s="79">
        <v>2.3754673899999998</v>
      </c>
      <c r="BK52" s="79">
        <v>3.6532109799999999</v>
      </c>
      <c r="BL52" s="79">
        <v>3.4684880199999997</v>
      </c>
      <c r="BM52" s="79">
        <v>2.7791551700000001</v>
      </c>
      <c r="BN52" s="79">
        <v>2.72272779</v>
      </c>
      <c r="BO52" s="79">
        <v>2.4749558973000001</v>
      </c>
      <c r="BP52" s="79">
        <v>2.7291038186999996</v>
      </c>
      <c r="BQ52" s="79">
        <v>2.6161194966000001</v>
      </c>
      <c r="BR52" s="79">
        <v>2.4308513178000002</v>
      </c>
      <c r="BS52" s="79">
        <v>2.3367992630000001</v>
      </c>
      <c r="BT52" s="79">
        <v>2.3223982105000003</v>
      </c>
      <c r="BU52" s="79">
        <v>3.5516852527999996</v>
      </c>
      <c r="BV52" s="79">
        <v>2.9446202216000001</v>
      </c>
      <c r="BW52" s="79">
        <v>2.8944675025</v>
      </c>
      <c r="BX52" s="79">
        <v>3.0913682597000003</v>
      </c>
      <c r="BY52" s="79">
        <v>3.1866885455</v>
      </c>
      <c r="BZ52" s="79">
        <v>4.1363807758000002</v>
      </c>
      <c r="CA52" s="79">
        <v>3.7354239485000003</v>
      </c>
      <c r="CB52" s="79">
        <v>3.9205610632999996</v>
      </c>
      <c r="CC52" s="79">
        <v>5.2016268733999995</v>
      </c>
      <c r="CD52" s="79">
        <v>5.4733897527000002</v>
      </c>
      <c r="CE52" s="79">
        <v>4.3049019185999997</v>
      </c>
      <c r="CF52" s="79">
        <v>3.4888872593999998</v>
      </c>
      <c r="CG52" s="79">
        <v>4.3057392677999999</v>
      </c>
    </row>
    <row r="53" spans="1:85">
      <c r="A53" s="45" t="s">
        <v>5</v>
      </c>
      <c r="B53" s="79">
        <v>-0.50629999999999997</v>
      </c>
      <c r="C53" s="79">
        <v>-0.85207999999999995</v>
      </c>
      <c r="D53" s="79">
        <v>-0.19618000000000002</v>
      </c>
      <c r="E53" s="79">
        <v>-0.49709000000000003</v>
      </c>
      <c r="F53" s="79">
        <v>-4.9228399999999999</v>
      </c>
      <c r="G53" s="79">
        <v>-0.3298400000000008</v>
      </c>
      <c r="H53" s="79">
        <v>-0.43524999999999903</v>
      </c>
      <c r="I53" s="79">
        <v>-0.52939000000000025</v>
      </c>
      <c r="J53" s="79">
        <v>-0.25921</v>
      </c>
      <c r="K53" s="79">
        <v>-0.52710999999999997</v>
      </c>
      <c r="L53" s="79">
        <v>-0.54069</v>
      </c>
      <c r="M53" s="79">
        <v>-0.40056000000000003</v>
      </c>
      <c r="N53" s="79">
        <v>-0.23475000000000001</v>
      </c>
      <c r="O53" s="79">
        <v>-0.53610999999999998</v>
      </c>
      <c r="P53" s="79">
        <v>-0.78426000000000007</v>
      </c>
      <c r="Q53" s="79">
        <v>-0.79526092452999908</v>
      </c>
      <c r="R53" s="79">
        <v>-0.78565606192300008</v>
      </c>
      <c r="S53" s="79">
        <v>-1.2348637947059999</v>
      </c>
      <c r="T53" s="79">
        <v>-1.634153408799</v>
      </c>
      <c r="U53" s="79">
        <v>-0.82932525184999983</v>
      </c>
      <c r="V53" s="79">
        <v>-0.85809715284299992</v>
      </c>
      <c r="W53" s="79">
        <v>-1.264330613901</v>
      </c>
      <c r="X53" s="79">
        <v>-1.0233509851360005</v>
      </c>
      <c r="Y53" s="79">
        <v>-1.3949981616559999</v>
      </c>
      <c r="Z53" s="79">
        <v>-0.91776879434400005</v>
      </c>
      <c r="AA53" s="79">
        <v>-1.1623337714920001</v>
      </c>
      <c r="AB53" s="79">
        <v>-1.5036040622999998</v>
      </c>
      <c r="AC53" s="79">
        <v>-1.7261498588280002</v>
      </c>
      <c r="AD53" s="79">
        <v>-2.3361405518800002</v>
      </c>
      <c r="AE53" s="79">
        <v>-0.90018216957199992</v>
      </c>
      <c r="AF53" s="79">
        <v>-1.3280320091060003</v>
      </c>
      <c r="AG53" s="79">
        <v>-1.6640033361629998</v>
      </c>
      <c r="AH53" s="79">
        <v>-1.2629045115590001</v>
      </c>
      <c r="AI53" s="79">
        <v>-1.0076187435850001</v>
      </c>
      <c r="AJ53" s="79">
        <v>-0.99058600186300028</v>
      </c>
      <c r="AK53" s="79">
        <v>-1.8026759758782724</v>
      </c>
      <c r="AL53" s="79">
        <v>-2.0422822825988636</v>
      </c>
      <c r="AM53" s="79">
        <v>-1.5656563814090907</v>
      </c>
      <c r="AN53" s="79">
        <v>-1.9488351503136363</v>
      </c>
      <c r="AO53" s="79">
        <v>-3.0092137964204535</v>
      </c>
      <c r="AP53" s="79">
        <v>-1.289897027828409</v>
      </c>
      <c r="AQ53" s="79">
        <v>-2.3415463735386366</v>
      </c>
      <c r="AR53" s="79">
        <v>-2.6169467580568191</v>
      </c>
      <c r="AS53" s="79">
        <v>-2.9523736320318119</v>
      </c>
      <c r="AT53" s="79">
        <v>-1.4975329799999997</v>
      </c>
      <c r="AU53" s="79">
        <v>-1.9489714299999996</v>
      </c>
      <c r="AV53" s="79">
        <v>-2.29439203</v>
      </c>
      <c r="AW53" s="79">
        <v>-2.6571011500000004</v>
      </c>
      <c r="AX53" s="79">
        <v>-1.8893676700000004</v>
      </c>
      <c r="AY53" s="79">
        <v>-3.7405730999999998</v>
      </c>
      <c r="AZ53" s="79">
        <v>-2.1232423200000001</v>
      </c>
      <c r="BA53" s="79">
        <v>-3.7206159900000002</v>
      </c>
      <c r="BB53" s="79">
        <v>-3.19507881</v>
      </c>
      <c r="BC53" s="79">
        <v>-1.8833624100000002</v>
      </c>
      <c r="BD53" s="79">
        <v>-2.5951640199999999</v>
      </c>
      <c r="BE53" s="79">
        <v>-2.9737371600000002</v>
      </c>
      <c r="BF53" s="79">
        <v>-2.5065208299999999</v>
      </c>
      <c r="BG53" s="79">
        <v>-2.2647721000000001</v>
      </c>
      <c r="BH53" s="79">
        <v>-3.3095060100000002</v>
      </c>
      <c r="BI53" s="79">
        <v>-2.3210546999999999</v>
      </c>
      <c r="BJ53" s="79">
        <v>-4.3442862900000003</v>
      </c>
      <c r="BK53" s="79">
        <v>-2.2612647100000003</v>
      </c>
      <c r="BL53" s="79">
        <v>-2.7855056200000003</v>
      </c>
      <c r="BM53" s="79">
        <v>-2.4967491399999999</v>
      </c>
      <c r="BN53" s="79">
        <v>-4.49969529</v>
      </c>
      <c r="BO53" s="79">
        <v>-6.0909137128999991</v>
      </c>
      <c r="BP53" s="79">
        <v>-4.6111910988</v>
      </c>
      <c r="BQ53" s="79">
        <v>-5.0689486536999997</v>
      </c>
      <c r="BR53" s="79">
        <v>-6.7596253582999992</v>
      </c>
      <c r="BS53" s="79">
        <v>-7.2237472933000006</v>
      </c>
      <c r="BT53" s="79">
        <v>-6.0080686756000006</v>
      </c>
      <c r="BU53" s="79">
        <v>-5.6651985957999997</v>
      </c>
      <c r="BV53" s="79">
        <v>-8.3925491509000008</v>
      </c>
      <c r="BW53" s="79">
        <v>-7.3433657221999997</v>
      </c>
      <c r="BX53" s="79">
        <v>-9.5821987812999989</v>
      </c>
      <c r="BY53" s="79">
        <v>-6.5318116604000007</v>
      </c>
      <c r="BZ53" s="79">
        <v>-8.2210416903999981</v>
      </c>
      <c r="CA53" s="79">
        <v>-10.695858775</v>
      </c>
      <c r="CB53" s="79">
        <v>-7.9603870761</v>
      </c>
      <c r="CC53" s="79">
        <v>-7.6733387411000002</v>
      </c>
      <c r="CD53" s="79">
        <v>-9.4462932810000009</v>
      </c>
      <c r="CE53" s="79">
        <v>-12.9763688263</v>
      </c>
      <c r="CF53" s="79">
        <v>-14.5284122802</v>
      </c>
      <c r="CG53" s="79">
        <v>-7.7700317668999999</v>
      </c>
    </row>
    <row r="54" spans="1:85">
      <c r="A54" s="42" t="s">
        <v>21</v>
      </c>
      <c r="B54" s="96">
        <v>-17.730399999999999</v>
      </c>
      <c r="C54" s="96">
        <v>-94.352850000000004</v>
      </c>
      <c r="D54" s="96">
        <v>-66.21796999999998</v>
      </c>
      <c r="E54" s="96">
        <v>11.864159999999998</v>
      </c>
      <c r="F54" s="96">
        <v>-38.516219999999997</v>
      </c>
      <c r="G54" s="96">
        <v>-41.635180000000005</v>
      </c>
      <c r="H54" s="96">
        <v>-40.581530000000001</v>
      </c>
      <c r="I54" s="96">
        <v>-23.969889999999992</v>
      </c>
      <c r="J54" s="96">
        <v>-31.121214475000006</v>
      </c>
      <c r="K54" s="96">
        <v>-61.678007699999981</v>
      </c>
      <c r="L54" s="96">
        <v>-44.277863545250007</v>
      </c>
      <c r="M54" s="96">
        <v>-9.5783262452499258</v>
      </c>
      <c r="N54" s="96">
        <v>-12.382348217500006</v>
      </c>
      <c r="O54" s="96">
        <v>-73.708633572500005</v>
      </c>
      <c r="P54" s="96">
        <v>-46.821095820750017</v>
      </c>
      <c r="Q54" s="96">
        <v>-58.820506357203939</v>
      </c>
      <c r="R54" s="96">
        <v>-17.265975271225166</v>
      </c>
      <c r="S54" s="96">
        <v>-67.699595021436011</v>
      </c>
      <c r="T54" s="96">
        <v>-47.670450569569105</v>
      </c>
      <c r="U54" s="96">
        <v>-16.815460342634879</v>
      </c>
      <c r="V54" s="96">
        <v>-10.769873225971004</v>
      </c>
      <c r="W54" s="96">
        <v>-25.729324228221991</v>
      </c>
      <c r="X54" s="77">
        <v>-36.252683114435001</v>
      </c>
      <c r="Y54" s="77">
        <v>-29.433004421540616</v>
      </c>
      <c r="Z54" s="77">
        <v>22.169699659114393</v>
      </c>
      <c r="AA54" s="77">
        <v>-46.033592215572995</v>
      </c>
      <c r="AB54" s="77">
        <v>-21.483812763517072</v>
      </c>
      <c r="AC54" s="77">
        <v>-5.9683993260409878</v>
      </c>
      <c r="AD54" s="77">
        <v>-22.321996434428996</v>
      </c>
      <c r="AE54" s="77">
        <v>-62.627559415059025</v>
      </c>
      <c r="AF54" s="77">
        <v>-59.216717474997068</v>
      </c>
      <c r="AG54" s="77">
        <v>-16.971757701755934</v>
      </c>
      <c r="AH54" s="77">
        <v>-9.1039932624269682E-2</v>
      </c>
      <c r="AI54" s="77">
        <v>-59.991072057798291</v>
      </c>
      <c r="AJ54" s="77">
        <v>-10.837951730363329</v>
      </c>
      <c r="AK54" s="77">
        <v>19.486214361960123</v>
      </c>
      <c r="AL54" s="77">
        <v>32.974565664020503</v>
      </c>
      <c r="AM54" s="77">
        <v>1.4279005869834691</v>
      </c>
      <c r="AN54" s="77">
        <v>53.266854658553569</v>
      </c>
      <c r="AO54" s="77">
        <v>-7.225699340801782</v>
      </c>
      <c r="AP54" s="77">
        <v>162.89676449026985</v>
      </c>
      <c r="AQ54" s="77">
        <v>105.50021261147572</v>
      </c>
      <c r="AR54" s="77">
        <v>30.562490036012008</v>
      </c>
      <c r="AS54" s="77">
        <v>-13.159162187118142</v>
      </c>
      <c r="AT54" s="77">
        <v>-28.784537781124982</v>
      </c>
      <c r="AU54" s="77">
        <v>-65.985141177825028</v>
      </c>
      <c r="AV54" s="77">
        <v>-86.621816989125023</v>
      </c>
      <c r="AW54" s="77">
        <v>96.06569062477439</v>
      </c>
      <c r="AX54" s="77">
        <v>-52.35749962828902</v>
      </c>
      <c r="AY54" s="77">
        <v>-179.37010621666417</v>
      </c>
      <c r="AZ54" s="77">
        <v>-19.475587139581592</v>
      </c>
      <c r="BA54" s="77">
        <v>-7.790197871957389</v>
      </c>
      <c r="BB54" s="77">
        <v>-168.32651694770004</v>
      </c>
      <c r="BC54" s="77">
        <v>-162.37291708399999</v>
      </c>
      <c r="BD54" s="77">
        <v>-285.0621484781999</v>
      </c>
      <c r="BE54" s="77">
        <v>-87.414086726175015</v>
      </c>
      <c r="BF54" s="77">
        <v>222.92595269807725</v>
      </c>
      <c r="BG54" s="96">
        <v>-103.46122486249993</v>
      </c>
      <c r="BH54" s="96">
        <v>21.464637497500064</v>
      </c>
      <c r="BI54" s="96">
        <v>-339.79767866999981</v>
      </c>
      <c r="BJ54" s="96">
        <v>24.026504833035574</v>
      </c>
      <c r="BK54" s="96">
        <v>-173.83192311121456</v>
      </c>
      <c r="BL54" s="96">
        <v>-103.19128868446478</v>
      </c>
      <c r="BM54" s="96">
        <v>-531.42458323509209</v>
      </c>
      <c r="BN54" s="96">
        <v>127.85161277792935</v>
      </c>
      <c r="BO54" s="96">
        <v>111.47384490867864</v>
      </c>
      <c r="BP54" s="96">
        <v>36.1106937680089</v>
      </c>
      <c r="BQ54" s="96">
        <v>-142.42400836556942</v>
      </c>
      <c r="BR54" s="96">
        <v>77.584791630118161</v>
      </c>
      <c r="BS54" s="96">
        <v>-30.045576197953096</v>
      </c>
      <c r="BT54" s="96">
        <v>-248.89138004498864</v>
      </c>
      <c r="BU54" s="96">
        <v>-209.21773736126499</v>
      </c>
      <c r="BV54" s="96">
        <v>-41.005638337497146</v>
      </c>
      <c r="BW54" s="96">
        <v>-54.63828514615102</v>
      </c>
      <c r="BX54" s="96">
        <v>28.957004560047267</v>
      </c>
      <c r="BY54" s="96">
        <v>-373.44710208060434</v>
      </c>
      <c r="BZ54" s="96">
        <v>54.226759268719434</v>
      </c>
      <c r="CA54" s="96">
        <v>-12.453467179711538</v>
      </c>
      <c r="CB54" s="96">
        <v>-57.554284709696731</v>
      </c>
      <c r="CC54" s="96">
        <v>-84.58872976939665</v>
      </c>
      <c r="CD54" s="96">
        <v>-96.584241843886616</v>
      </c>
      <c r="CE54" s="96">
        <v>-206.74327717604194</v>
      </c>
      <c r="CF54" s="96">
        <v>17.16573562304211</v>
      </c>
      <c r="CG54" s="96">
        <v>-228.04012719416403</v>
      </c>
    </row>
    <row r="55" spans="1:85">
      <c r="A55" s="43" t="s">
        <v>4</v>
      </c>
      <c r="B55" s="79">
        <v>0.5796</v>
      </c>
      <c r="C55" s="79">
        <v>2.0470999999999999</v>
      </c>
      <c r="D55" s="79">
        <v>1.1657399999999996</v>
      </c>
      <c r="E55" s="79">
        <v>52.048960000000008</v>
      </c>
      <c r="F55" s="79">
        <v>13.645409999999998</v>
      </c>
      <c r="G55" s="79">
        <v>13.914380000000001</v>
      </c>
      <c r="H55" s="79">
        <v>14.253869999999999</v>
      </c>
      <c r="I55" s="79">
        <v>41.486599999999996</v>
      </c>
      <c r="J55" s="79">
        <v>17.521305524999999</v>
      </c>
      <c r="K55" s="79">
        <v>20.663043300000009</v>
      </c>
      <c r="L55" s="79">
        <v>26.326203454749994</v>
      </c>
      <c r="M55" s="79">
        <v>60.997989414750023</v>
      </c>
      <c r="N55" s="79">
        <v>25.940562947499995</v>
      </c>
      <c r="O55" s="79">
        <v>23.439711177500005</v>
      </c>
      <c r="P55" s="79">
        <v>21.753826009250009</v>
      </c>
      <c r="Q55" s="79">
        <v>22.761702571275979</v>
      </c>
      <c r="R55" s="79">
        <v>18.358618813848835</v>
      </c>
      <c r="S55" s="79">
        <v>25.105231450671994</v>
      </c>
      <c r="T55" s="79">
        <v>21.350115531393833</v>
      </c>
      <c r="U55" s="79">
        <v>18.628728532129166</v>
      </c>
      <c r="V55" s="79">
        <v>37.602726117717999</v>
      </c>
      <c r="W55" s="79">
        <v>36.027588574442994</v>
      </c>
      <c r="X55" s="79">
        <v>34.595545272216</v>
      </c>
      <c r="Y55" s="79">
        <v>52.721067516182003</v>
      </c>
      <c r="Z55" s="79">
        <v>47.998922120951008</v>
      </c>
      <c r="AA55" s="79">
        <v>46.929441982303999</v>
      </c>
      <c r="AB55" s="79">
        <v>52.069052910952003</v>
      </c>
      <c r="AC55" s="79">
        <v>58.577202593128</v>
      </c>
      <c r="AD55" s="79">
        <v>74.927570074656998</v>
      </c>
      <c r="AE55" s="79">
        <v>80.868930135747988</v>
      </c>
      <c r="AF55" s="79">
        <v>84.563821253846982</v>
      </c>
      <c r="AG55" s="79">
        <v>152.368014106792</v>
      </c>
      <c r="AH55" s="79">
        <v>109.5425034003015</v>
      </c>
      <c r="AI55" s="79">
        <v>124.540157549212</v>
      </c>
      <c r="AJ55" s="79">
        <v>132.10687138341146</v>
      </c>
      <c r="AK55" s="79">
        <v>179.44232495795032</v>
      </c>
      <c r="AL55" s="79">
        <v>151.08466079918762</v>
      </c>
      <c r="AM55" s="79">
        <v>176.27041288427216</v>
      </c>
      <c r="AN55" s="79">
        <v>224.91502181389905</v>
      </c>
      <c r="AO55" s="79">
        <v>282.49161953121506</v>
      </c>
      <c r="AP55" s="79">
        <v>290.65829777065198</v>
      </c>
      <c r="AQ55" s="79">
        <v>309.9139522620498</v>
      </c>
      <c r="AR55" s="79">
        <v>267.61171847976067</v>
      </c>
      <c r="AS55" s="79">
        <v>249.68849564001565</v>
      </c>
      <c r="AT55" s="79">
        <v>213.81478731000004</v>
      </c>
      <c r="AU55" s="79">
        <v>257.61793746999996</v>
      </c>
      <c r="AV55" s="79">
        <v>251.03018364999991</v>
      </c>
      <c r="AW55" s="79">
        <v>360.04585451000008</v>
      </c>
      <c r="AX55" s="79">
        <v>294.49992283732729</v>
      </c>
      <c r="AY55" s="79">
        <v>287.52002096448047</v>
      </c>
      <c r="AZ55" s="79">
        <v>430.95123007854698</v>
      </c>
      <c r="BA55" s="79">
        <v>411.27357171673435</v>
      </c>
      <c r="BB55" s="79">
        <v>355.18118336160001</v>
      </c>
      <c r="BC55" s="79">
        <v>377.3585806918</v>
      </c>
      <c r="BD55" s="79">
        <v>259.19391319559998</v>
      </c>
      <c r="BE55" s="79">
        <v>450.94220681762499</v>
      </c>
      <c r="BF55" s="79">
        <v>612.61635424904455</v>
      </c>
      <c r="BG55" s="79">
        <v>322.00172165749996</v>
      </c>
      <c r="BH55" s="79">
        <v>478.65015085750002</v>
      </c>
      <c r="BI55" s="79">
        <v>257.1022071575</v>
      </c>
      <c r="BJ55" s="79">
        <v>536.97298828750002</v>
      </c>
      <c r="BK55" s="79">
        <v>446.0117890775</v>
      </c>
      <c r="BL55" s="79">
        <v>532.14692172749994</v>
      </c>
      <c r="BM55" s="79">
        <v>324.59989711750001</v>
      </c>
      <c r="BN55" s="79">
        <v>529.10342108250006</v>
      </c>
      <c r="BO55" s="79">
        <v>660.90761407309992</v>
      </c>
      <c r="BP55" s="79">
        <v>639.47420959709996</v>
      </c>
      <c r="BQ55" s="79">
        <v>564.23766004649997</v>
      </c>
      <c r="BR55" s="79">
        <v>630.37849342348761</v>
      </c>
      <c r="BS55" s="79">
        <v>647.88860809687276</v>
      </c>
      <c r="BT55" s="79">
        <v>401.30739990251095</v>
      </c>
      <c r="BU55" s="79">
        <v>552.42113248420128</v>
      </c>
      <c r="BV55" s="79">
        <v>501.76815551914348</v>
      </c>
      <c r="BW55" s="79">
        <v>584.94034679923539</v>
      </c>
      <c r="BX55" s="79">
        <v>705.50211959796945</v>
      </c>
      <c r="BY55" s="79">
        <v>465.96901039178823</v>
      </c>
      <c r="BZ55" s="79">
        <v>677.12573818569081</v>
      </c>
      <c r="CA55" s="79">
        <v>704.73273786153072</v>
      </c>
      <c r="CB55" s="79">
        <v>759.44727568360304</v>
      </c>
      <c r="CC55" s="79">
        <v>734.39706502702541</v>
      </c>
      <c r="CD55" s="79">
        <v>546.87874572603994</v>
      </c>
      <c r="CE55" s="79">
        <v>599.59681625648386</v>
      </c>
      <c r="CF55" s="79">
        <v>734.04543031746095</v>
      </c>
      <c r="CG55" s="79">
        <v>467.55009996364834</v>
      </c>
    </row>
    <row r="56" spans="1:85">
      <c r="A56" s="43" t="s">
        <v>5</v>
      </c>
      <c r="B56" s="79">
        <v>-18.309999999999999</v>
      </c>
      <c r="C56" s="79">
        <v>-96.399950000000004</v>
      </c>
      <c r="D56" s="79">
        <v>-67.383709999999979</v>
      </c>
      <c r="E56" s="79">
        <v>-40.18480000000001</v>
      </c>
      <c r="F56" s="79">
        <v>-52.161629999999995</v>
      </c>
      <c r="G56" s="79">
        <v>-55.549560000000007</v>
      </c>
      <c r="H56" s="79">
        <v>-54.8354</v>
      </c>
      <c r="I56" s="79">
        <v>-65.456489999999988</v>
      </c>
      <c r="J56" s="79">
        <v>-48.642520000000005</v>
      </c>
      <c r="K56" s="79">
        <v>-82.341050999999993</v>
      </c>
      <c r="L56" s="79">
        <v>-70.604067000000001</v>
      </c>
      <c r="M56" s="79">
        <v>-70.576315659999949</v>
      </c>
      <c r="N56" s="79">
        <v>-38.322911165000001</v>
      </c>
      <c r="O56" s="79">
        <v>-97.148344750000007</v>
      </c>
      <c r="P56" s="79">
        <v>-68.574921830000022</v>
      </c>
      <c r="Q56" s="79">
        <v>-81.582208928479915</v>
      </c>
      <c r="R56" s="79">
        <v>-35.624594085074001</v>
      </c>
      <c r="S56" s="79">
        <v>-92.804826472108005</v>
      </c>
      <c r="T56" s="79">
        <v>-69.020566100962938</v>
      </c>
      <c r="U56" s="79">
        <v>-35.444188874764045</v>
      </c>
      <c r="V56" s="79">
        <v>-48.372599343689004</v>
      </c>
      <c r="W56" s="79">
        <v>-61.756912802664985</v>
      </c>
      <c r="X56" s="79">
        <v>-70.848228386651002</v>
      </c>
      <c r="Y56" s="79">
        <v>-82.15407193772262</v>
      </c>
      <c r="Z56" s="79">
        <v>-25.829222461836615</v>
      </c>
      <c r="AA56" s="79">
        <v>-92.963034197876993</v>
      </c>
      <c r="AB56" s="79">
        <v>-73.552865674469075</v>
      </c>
      <c r="AC56" s="79">
        <v>-64.545601919168988</v>
      </c>
      <c r="AD56" s="79">
        <v>-97.249566509085994</v>
      </c>
      <c r="AE56" s="79">
        <v>-143.49648955080701</v>
      </c>
      <c r="AF56" s="79">
        <v>-143.78053872884405</v>
      </c>
      <c r="AG56" s="79">
        <v>-169.33977180854794</v>
      </c>
      <c r="AH56" s="79">
        <v>-109.63354333292577</v>
      </c>
      <c r="AI56" s="79">
        <v>-184.53122960701029</v>
      </c>
      <c r="AJ56" s="79">
        <v>-142.94482311377479</v>
      </c>
      <c r="AK56" s="79">
        <v>-159.9561105959902</v>
      </c>
      <c r="AL56" s="79">
        <v>-118.11009513516711</v>
      </c>
      <c r="AM56" s="79">
        <v>-174.84251229728869</v>
      </c>
      <c r="AN56" s="79">
        <v>-171.64816715534548</v>
      </c>
      <c r="AO56" s="79">
        <v>-289.71731887201685</v>
      </c>
      <c r="AP56" s="79">
        <v>-127.76153328038214</v>
      </c>
      <c r="AQ56" s="79">
        <v>-204.41373965057409</v>
      </c>
      <c r="AR56" s="79">
        <v>-237.04922844374866</v>
      </c>
      <c r="AS56" s="79">
        <v>-262.84765782713379</v>
      </c>
      <c r="AT56" s="79">
        <v>-242.59932509112502</v>
      </c>
      <c r="AU56" s="79">
        <v>-323.60307864782499</v>
      </c>
      <c r="AV56" s="79">
        <v>-337.65200063912494</v>
      </c>
      <c r="AW56" s="79">
        <v>-263.98016388522569</v>
      </c>
      <c r="AX56" s="79">
        <v>-346.85742246561631</v>
      </c>
      <c r="AY56" s="79">
        <v>-466.89012718114463</v>
      </c>
      <c r="AZ56" s="79">
        <v>-450.42681721812858</v>
      </c>
      <c r="BA56" s="79">
        <v>-419.06376958869174</v>
      </c>
      <c r="BB56" s="79">
        <v>-523.50770030930005</v>
      </c>
      <c r="BC56" s="79">
        <v>-539.73149777579999</v>
      </c>
      <c r="BD56" s="79">
        <v>-544.25606167379988</v>
      </c>
      <c r="BE56" s="79">
        <v>-538.35629354380001</v>
      </c>
      <c r="BF56" s="79">
        <v>-389.69040155096729</v>
      </c>
      <c r="BG56" s="79">
        <v>-425.46294651999989</v>
      </c>
      <c r="BH56" s="79">
        <v>-457.18551335999996</v>
      </c>
      <c r="BI56" s="79">
        <v>-596.89988582749982</v>
      </c>
      <c r="BJ56" s="79">
        <v>-512.94648345446444</v>
      </c>
      <c r="BK56" s="79">
        <v>-619.84371218871456</v>
      </c>
      <c r="BL56" s="79">
        <v>-635.33821041196472</v>
      </c>
      <c r="BM56" s="79">
        <v>-856.02448035259215</v>
      </c>
      <c r="BN56" s="79">
        <v>-401.25180830457072</v>
      </c>
      <c r="BO56" s="79">
        <v>-549.43376916442128</v>
      </c>
      <c r="BP56" s="79">
        <v>-603.36351582909106</v>
      </c>
      <c r="BQ56" s="79">
        <v>-706.66166841206939</v>
      </c>
      <c r="BR56" s="79">
        <v>-552.79370179336945</v>
      </c>
      <c r="BS56" s="79">
        <v>-677.93418429482585</v>
      </c>
      <c r="BT56" s="79">
        <v>-650.19877994749959</v>
      </c>
      <c r="BU56" s="79">
        <v>-761.63886984546627</v>
      </c>
      <c r="BV56" s="79">
        <v>-542.77379385664062</v>
      </c>
      <c r="BW56" s="79">
        <v>-639.57863194538641</v>
      </c>
      <c r="BX56" s="79">
        <v>-676.54511503792219</v>
      </c>
      <c r="BY56" s="79">
        <v>-839.41611247239257</v>
      </c>
      <c r="BZ56" s="79">
        <v>-622.89897891697137</v>
      </c>
      <c r="CA56" s="79">
        <v>-717.18620504124226</v>
      </c>
      <c r="CB56" s="79">
        <v>-817.00156039329977</v>
      </c>
      <c r="CC56" s="79">
        <v>-818.98579479642206</v>
      </c>
      <c r="CD56" s="79">
        <v>-643.46298756992655</v>
      </c>
      <c r="CE56" s="79">
        <v>-806.3400934325258</v>
      </c>
      <c r="CF56" s="79">
        <v>-716.87969469441884</v>
      </c>
      <c r="CG56" s="79">
        <v>-695.59022715781236</v>
      </c>
    </row>
    <row r="57" spans="1:85">
      <c r="A57" s="43" t="s">
        <v>22</v>
      </c>
      <c r="B57" s="84">
        <v>0.1943</v>
      </c>
      <c r="C57" s="84">
        <v>0.20526000000000003</v>
      </c>
      <c r="D57" s="84">
        <v>-0.86441000000000001</v>
      </c>
      <c r="E57" s="84">
        <v>-0.60910999999999993</v>
      </c>
      <c r="F57" s="84">
        <v>-0.78154999999999997</v>
      </c>
      <c r="G57" s="84">
        <v>-0.71809000000000001</v>
      </c>
      <c r="H57" s="84">
        <v>-1.7704899999999999</v>
      </c>
      <c r="I57" s="84">
        <v>-0.49967000000000106</v>
      </c>
      <c r="J57" s="84">
        <v>-0.87600000000000011</v>
      </c>
      <c r="K57" s="84">
        <v>-0.89295000000000035</v>
      </c>
      <c r="L57" s="84">
        <v>-1.3106999999999991</v>
      </c>
      <c r="M57" s="84">
        <v>-1.6952500000000006</v>
      </c>
      <c r="N57" s="84">
        <v>-1.3038699999999999</v>
      </c>
      <c r="O57" s="84">
        <v>0.71118000000000003</v>
      </c>
      <c r="P57" s="84">
        <v>-3.5507</v>
      </c>
      <c r="Q57" s="84">
        <v>-1.3980572837069993</v>
      </c>
      <c r="R57" s="84">
        <v>-1.3178601396989995</v>
      </c>
      <c r="S57" s="84">
        <v>-0.84023685024400052</v>
      </c>
      <c r="T57" s="84">
        <v>-0.54302426001200033</v>
      </c>
      <c r="U57" s="84">
        <v>-6.4628260712001229E-2</v>
      </c>
      <c r="V57" s="84">
        <v>0.17987173366100029</v>
      </c>
      <c r="W57" s="84">
        <v>-0.4217024423989999</v>
      </c>
      <c r="X57" s="84">
        <v>0.18790575384099961</v>
      </c>
      <c r="Y57" s="84">
        <v>1.6775404119169988</v>
      </c>
      <c r="Z57" s="84">
        <v>1.6158811014849999</v>
      </c>
      <c r="AA57" s="84">
        <v>0.60247516809699908</v>
      </c>
      <c r="AB57" s="84">
        <v>1.2778593458759988</v>
      </c>
      <c r="AC57" s="84">
        <v>2.8256960850610016</v>
      </c>
      <c r="AD57" s="84">
        <v>3.6287301251810002</v>
      </c>
      <c r="AE57" s="84">
        <v>4.1771653421620005</v>
      </c>
      <c r="AF57" s="84">
        <v>3.834652992660998</v>
      </c>
      <c r="AG57" s="84">
        <v>3.5559329352900004</v>
      </c>
      <c r="AH57" s="84">
        <v>3.4018544521899994</v>
      </c>
      <c r="AI57" s="84">
        <v>4.6394418359459983</v>
      </c>
      <c r="AJ57" s="84">
        <v>4.6301694747219999</v>
      </c>
      <c r="AK57" s="84">
        <v>7.2235321993327313</v>
      </c>
      <c r="AL57" s="84">
        <v>7.9320462559795448</v>
      </c>
      <c r="AM57" s="84">
        <v>9.2368990062750029</v>
      </c>
      <c r="AN57" s="84">
        <v>11.285315516914764</v>
      </c>
      <c r="AO57" s="84">
        <v>14.946454789868184</v>
      </c>
      <c r="AP57" s="84">
        <v>15.641317783542044</v>
      </c>
      <c r="AQ57" s="84">
        <v>15.996988262553408</v>
      </c>
      <c r="AR57" s="84">
        <v>16.448294381993541</v>
      </c>
      <c r="AS57" s="84">
        <v>15.914960656407079</v>
      </c>
      <c r="AT57" s="84">
        <v>13.172600449999997</v>
      </c>
      <c r="AU57" s="84">
        <v>13.45241083</v>
      </c>
      <c r="AV57" s="84">
        <v>19.621033229999995</v>
      </c>
      <c r="AW57" s="84">
        <v>25.332289360000004</v>
      </c>
      <c r="AX57" s="84">
        <v>24.400270920000001</v>
      </c>
      <c r="AY57" s="84">
        <v>26.57719839</v>
      </c>
      <c r="AZ57" s="84">
        <v>32.777026290000002</v>
      </c>
      <c r="BA57" s="84">
        <v>38.051360069999994</v>
      </c>
      <c r="BB57" s="84">
        <v>34.337592530000002</v>
      </c>
      <c r="BC57" s="84">
        <v>37.146004779999998</v>
      </c>
      <c r="BD57" s="84">
        <v>38.596025429999997</v>
      </c>
      <c r="BE57" s="84">
        <v>39.422620309999999</v>
      </c>
      <c r="BF57" s="84">
        <v>36.549833370000002</v>
      </c>
      <c r="BG57" s="84">
        <v>36.552784870000004</v>
      </c>
      <c r="BH57" s="84">
        <v>38.972787629999999</v>
      </c>
      <c r="BI57" s="84">
        <v>40.700241940000005</v>
      </c>
      <c r="BJ57" s="84">
        <v>40.412059790000001</v>
      </c>
      <c r="BK57" s="84">
        <v>37.795835179999997</v>
      </c>
      <c r="BL57" s="84">
        <v>38.907148719999995</v>
      </c>
      <c r="BM57" s="84">
        <v>43.643982509999994</v>
      </c>
      <c r="BN57" s="84">
        <v>42.602193720000002</v>
      </c>
      <c r="BO57" s="84">
        <v>59.878782198900012</v>
      </c>
      <c r="BP57" s="84">
        <v>74.775313789699993</v>
      </c>
      <c r="BQ57" s="84">
        <v>80.295695698899976</v>
      </c>
      <c r="BR57" s="84">
        <v>77.329415486399995</v>
      </c>
      <c r="BS57" s="84">
        <v>73.405072439599991</v>
      </c>
      <c r="BT57" s="84">
        <v>62.854718987800005</v>
      </c>
      <c r="BU57" s="84">
        <v>60.275640978999995</v>
      </c>
      <c r="BV57" s="84">
        <v>55.839985703500005</v>
      </c>
      <c r="BW57" s="84">
        <v>51.642000047299994</v>
      </c>
      <c r="BX57" s="84">
        <v>50.698066912800002</v>
      </c>
      <c r="BY57" s="84">
        <v>48.543826718700004</v>
      </c>
      <c r="BZ57" s="84">
        <v>43.489609672399993</v>
      </c>
      <c r="CA57" s="84">
        <v>41.356125068700003</v>
      </c>
      <c r="CB57" s="84">
        <v>33.858714063499995</v>
      </c>
      <c r="CC57" s="84">
        <v>30.664230117399995</v>
      </c>
      <c r="CD57" s="84">
        <v>28.859082294699999</v>
      </c>
      <c r="CE57" s="84">
        <v>20.254540881400001</v>
      </c>
      <c r="CF57" s="84">
        <v>19.365081597999996</v>
      </c>
      <c r="CG57" s="84">
        <v>13.148979977699998</v>
      </c>
    </row>
    <row r="58" spans="1:85">
      <c r="A58" s="44" t="s">
        <v>4</v>
      </c>
      <c r="B58" s="84">
        <v>0.1943</v>
      </c>
      <c r="C58" s="84">
        <v>0.20526000000000003</v>
      </c>
      <c r="D58" s="84">
        <v>0.26197999999999999</v>
      </c>
      <c r="E58" s="84">
        <v>0.30372999999999994</v>
      </c>
      <c r="F58" s="84">
        <v>0.31867000000000001</v>
      </c>
      <c r="G58" s="84">
        <v>0.29088999999999998</v>
      </c>
      <c r="H58" s="84">
        <v>0.3492900000000001</v>
      </c>
      <c r="I58" s="84">
        <v>0.49767999999999979</v>
      </c>
      <c r="J58" s="84">
        <v>0.4461</v>
      </c>
      <c r="K58" s="84">
        <v>0.46111999999999992</v>
      </c>
      <c r="L58" s="84">
        <v>0.55746000000000007</v>
      </c>
      <c r="M58" s="84">
        <v>0.55403000000000002</v>
      </c>
      <c r="N58" s="84">
        <v>0.50200999999999996</v>
      </c>
      <c r="O58" s="84">
        <v>0.71118000000000003</v>
      </c>
      <c r="P58" s="84">
        <v>0.88304999999999989</v>
      </c>
      <c r="Q58" s="84">
        <v>0.87866054855099973</v>
      </c>
      <c r="R58" s="84">
        <v>0.89689972039800014</v>
      </c>
      <c r="S58" s="84">
        <v>1.3579151687989999</v>
      </c>
      <c r="T58" s="84">
        <v>1.9135508392759997</v>
      </c>
      <c r="U58" s="84">
        <v>2.5691542089559993</v>
      </c>
      <c r="V58" s="84">
        <v>2.8083645763540002</v>
      </c>
      <c r="W58" s="84">
        <v>2.2947828447740002</v>
      </c>
      <c r="X58" s="79">
        <v>3.2769008882409998</v>
      </c>
      <c r="Y58" s="79">
        <v>4.4458960206309994</v>
      </c>
      <c r="Z58" s="79">
        <v>4.7547594047989996</v>
      </c>
      <c r="AA58" s="79">
        <v>4.0923823313219998</v>
      </c>
      <c r="AB58" s="79">
        <v>4.7861646794829991</v>
      </c>
      <c r="AC58" s="79">
        <v>6.5102818473540012</v>
      </c>
      <c r="AD58" s="79">
        <v>7.4430817134560003</v>
      </c>
      <c r="AE58" s="79">
        <v>8.2817235562890001</v>
      </c>
      <c r="AF58" s="79">
        <v>8.6384497484949989</v>
      </c>
      <c r="AG58" s="79">
        <v>9.0073632747220014</v>
      </c>
      <c r="AH58" s="79">
        <v>8.9606601053529999</v>
      </c>
      <c r="AI58" s="79">
        <v>10.451722451793998</v>
      </c>
      <c r="AJ58" s="79">
        <v>10.553403013076</v>
      </c>
      <c r="AK58" s="79">
        <v>13.229140517710825</v>
      </c>
      <c r="AL58" s="79">
        <v>14.52784626924659</v>
      </c>
      <c r="AM58" s="79">
        <v>15.202146068045456</v>
      </c>
      <c r="AN58" s="79">
        <v>17.738991503412493</v>
      </c>
      <c r="AO58" s="79">
        <v>20.862313180743186</v>
      </c>
      <c r="AP58" s="79">
        <v>22.437367379728407</v>
      </c>
      <c r="AQ58" s="79">
        <v>22.343967733880682</v>
      </c>
      <c r="AR58" s="79">
        <v>23.662874428621947</v>
      </c>
      <c r="AS58" s="79">
        <v>22.921259456043487</v>
      </c>
      <c r="AT58" s="79">
        <v>18.693974469999997</v>
      </c>
      <c r="AU58" s="79">
        <v>19.060576149999999</v>
      </c>
      <c r="AV58" s="79">
        <v>25.145549529999997</v>
      </c>
      <c r="AW58" s="79">
        <v>29.194798060000007</v>
      </c>
      <c r="AX58" s="79">
        <v>28.19424587</v>
      </c>
      <c r="AY58" s="79">
        <v>29.69880105</v>
      </c>
      <c r="AZ58" s="79">
        <v>36.751231170000004</v>
      </c>
      <c r="BA58" s="79">
        <v>41.716131329999996</v>
      </c>
      <c r="BB58" s="79">
        <v>38.47150379</v>
      </c>
      <c r="BC58" s="79">
        <v>41.022084749999998</v>
      </c>
      <c r="BD58" s="79">
        <v>42.699612729999998</v>
      </c>
      <c r="BE58" s="79">
        <v>43.49051326</v>
      </c>
      <c r="BF58" s="79">
        <v>40.772003009999999</v>
      </c>
      <c r="BG58" s="79">
        <v>41.345005880000002</v>
      </c>
      <c r="BH58" s="79">
        <v>43.459700089999998</v>
      </c>
      <c r="BI58" s="79">
        <v>45.079523890000004</v>
      </c>
      <c r="BJ58" s="79">
        <v>44.546741449999999</v>
      </c>
      <c r="BK58" s="79">
        <v>41.827157710000002</v>
      </c>
      <c r="BL58" s="79">
        <v>43.836392019999998</v>
      </c>
      <c r="BM58" s="79">
        <v>47.690761009999996</v>
      </c>
      <c r="BN58" s="79">
        <v>47.47821845</v>
      </c>
      <c r="BO58" s="79">
        <v>69.709943325900014</v>
      </c>
      <c r="BP58" s="79">
        <v>88.775526734599993</v>
      </c>
      <c r="BQ58" s="79">
        <v>93.141317419899977</v>
      </c>
      <c r="BR58" s="79">
        <v>91.592767696699994</v>
      </c>
      <c r="BS58" s="79">
        <v>87.118043804599992</v>
      </c>
      <c r="BT58" s="79">
        <v>77.336740452100003</v>
      </c>
      <c r="BU58" s="79">
        <v>74.999206665299994</v>
      </c>
      <c r="BV58" s="79">
        <v>71.117315518300003</v>
      </c>
      <c r="BW58" s="79">
        <v>66.497126520799995</v>
      </c>
      <c r="BX58" s="79">
        <v>67.291710863100008</v>
      </c>
      <c r="BY58" s="79">
        <v>63.926636035800001</v>
      </c>
      <c r="BZ58" s="79">
        <v>60.306124486099996</v>
      </c>
      <c r="CA58" s="79">
        <v>56.631973501700003</v>
      </c>
      <c r="CB58" s="79">
        <v>50.289177589799998</v>
      </c>
      <c r="CC58" s="79">
        <v>49.757746987399997</v>
      </c>
      <c r="CD58" s="79">
        <v>54.850472381599999</v>
      </c>
      <c r="CE58" s="79">
        <v>44.821611175000001</v>
      </c>
      <c r="CF58" s="79">
        <v>43.487725559799998</v>
      </c>
      <c r="CG58" s="79">
        <v>37.932068626799996</v>
      </c>
    </row>
    <row r="59" spans="1:85">
      <c r="A59" s="44" t="s">
        <v>5</v>
      </c>
      <c r="B59" s="84">
        <v>0</v>
      </c>
      <c r="C59" s="84">
        <v>0</v>
      </c>
      <c r="D59" s="84">
        <v>-1.12639</v>
      </c>
      <c r="E59" s="84">
        <v>-0.91283999999999987</v>
      </c>
      <c r="F59" s="84">
        <v>-1.10022</v>
      </c>
      <c r="G59" s="84">
        <v>-1.00898</v>
      </c>
      <c r="H59" s="84">
        <v>-2.11978</v>
      </c>
      <c r="I59" s="84">
        <v>-0.99735000000000085</v>
      </c>
      <c r="J59" s="84">
        <v>-1.3221000000000001</v>
      </c>
      <c r="K59" s="84">
        <v>-1.3540700000000003</v>
      </c>
      <c r="L59" s="84">
        <v>-1.8681599999999992</v>
      </c>
      <c r="M59" s="84">
        <v>-2.2492800000000006</v>
      </c>
      <c r="N59" s="84">
        <v>-1.8058799999999999</v>
      </c>
      <c r="O59" s="84">
        <v>0</v>
      </c>
      <c r="P59" s="84">
        <v>-4.4337499999999999</v>
      </c>
      <c r="Q59" s="84">
        <v>-2.2767178322579991</v>
      </c>
      <c r="R59" s="84">
        <v>-2.2147598600969998</v>
      </c>
      <c r="S59" s="84">
        <v>-2.1981520190430004</v>
      </c>
      <c r="T59" s="84">
        <v>-2.456575099288</v>
      </c>
      <c r="U59" s="84">
        <v>-2.6337824696680006</v>
      </c>
      <c r="V59" s="84">
        <v>-2.6284928426929999</v>
      </c>
      <c r="W59" s="84">
        <v>-2.7164852871730001</v>
      </c>
      <c r="X59" s="79">
        <v>-3.0889951344000002</v>
      </c>
      <c r="Y59" s="79">
        <v>-2.7683556087140007</v>
      </c>
      <c r="Z59" s="79">
        <v>-3.1388783033139998</v>
      </c>
      <c r="AA59" s="79">
        <v>-3.4899071632250007</v>
      </c>
      <c r="AB59" s="79">
        <v>-3.5083053336070003</v>
      </c>
      <c r="AC59" s="79">
        <v>-3.6845857622929996</v>
      </c>
      <c r="AD59" s="79">
        <v>-3.8143515882750001</v>
      </c>
      <c r="AE59" s="79">
        <v>-4.1045582141269996</v>
      </c>
      <c r="AF59" s="79">
        <v>-4.8037967558340009</v>
      </c>
      <c r="AG59" s="79">
        <v>-5.4514303394320009</v>
      </c>
      <c r="AH59" s="79">
        <v>-5.5588056531630006</v>
      </c>
      <c r="AI59" s="79">
        <v>-5.8122806158479996</v>
      </c>
      <c r="AJ59" s="79">
        <v>-5.9232335383540002</v>
      </c>
      <c r="AK59" s="79">
        <v>-6.0056083183780933</v>
      </c>
      <c r="AL59" s="79">
        <v>-6.5958000132670449</v>
      </c>
      <c r="AM59" s="79">
        <v>-5.9652470617704543</v>
      </c>
      <c r="AN59" s="79">
        <v>-6.4536759864977284</v>
      </c>
      <c r="AO59" s="79">
        <v>-5.9158583908750026</v>
      </c>
      <c r="AP59" s="79">
        <v>-6.7960495961863625</v>
      </c>
      <c r="AQ59" s="79">
        <v>-6.3469794713272725</v>
      </c>
      <c r="AR59" s="79">
        <v>-7.214580046628404</v>
      </c>
      <c r="AS59" s="79">
        <v>-7.0062987996364088</v>
      </c>
      <c r="AT59" s="79">
        <v>-5.5213740199999997</v>
      </c>
      <c r="AU59" s="79">
        <v>-5.6081653199999995</v>
      </c>
      <c r="AV59" s="79">
        <v>-5.524516300000001</v>
      </c>
      <c r="AW59" s="79">
        <v>-3.8625087000000011</v>
      </c>
      <c r="AX59" s="79">
        <v>-3.79397495</v>
      </c>
      <c r="AY59" s="79">
        <v>-3.1216026599999998</v>
      </c>
      <c r="AZ59" s="79">
        <v>-3.9742048800000003</v>
      </c>
      <c r="BA59" s="79">
        <v>-3.6647712600000002</v>
      </c>
      <c r="BB59" s="79">
        <v>-4.1339112599999996</v>
      </c>
      <c r="BC59" s="79">
        <v>-3.8760799699999997</v>
      </c>
      <c r="BD59" s="79">
        <v>-4.1035873</v>
      </c>
      <c r="BE59" s="79">
        <v>-4.0678929500000001</v>
      </c>
      <c r="BF59" s="79">
        <v>-4.2221696399999997</v>
      </c>
      <c r="BG59" s="79">
        <v>-4.7922210100000004</v>
      </c>
      <c r="BH59" s="79">
        <v>-4.4869124600000001</v>
      </c>
      <c r="BI59" s="79">
        <v>-4.3792819500000002</v>
      </c>
      <c r="BJ59" s="79">
        <v>-4.13468166</v>
      </c>
      <c r="BK59" s="79">
        <v>-4.0313225300000006</v>
      </c>
      <c r="BL59" s="79">
        <v>-4.9292433000000004</v>
      </c>
      <c r="BM59" s="79">
        <v>-4.0467785000000003</v>
      </c>
      <c r="BN59" s="79">
        <v>-4.8760247300000001</v>
      </c>
      <c r="BO59" s="79">
        <v>-9.8311611269999997</v>
      </c>
      <c r="BP59" s="79">
        <v>-14.000212944899999</v>
      </c>
      <c r="BQ59" s="79">
        <v>-12.845621721000001</v>
      </c>
      <c r="BR59" s="79">
        <v>-14.263352210300001</v>
      </c>
      <c r="BS59" s="79">
        <v>-13.712971365000001</v>
      </c>
      <c r="BT59" s="79">
        <v>-14.482021464299999</v>
      </c>
      <c r="BU59" s="79">
        <v>-14.723565686299999</v>
      </c>
      <c r="BV59" s="79">
        <v>-15.277329814799998</v>
      </c>
      <c r="BW59" s="79">
        <v>-14.855126473499999</v>
      </c>
      <c r="BX59" s="79">
        <v>-16.593643950300002</v>
      </c>
      <c r="BY59" s="79">
        <v>-15.3828093171</v>
      </c>
      <c r="BZ59" s="79">
        <v>-16.8165148137</v>
      </c>
      <c r="CA59" s="79">
        <v>-15.275848433</v>
      </c>
      <c r="CB59" s="79">
        <v>-16.430463526300002</v>
      </c>
      <c r="CC59" s="79">
        <v>-19.093516870000002</v>
      </c>
      <c r="CD59" s="79">
        <v>-25.991390086900001</v>
      </c>
      <c r="CE59" s="79">
        <v>-24.5670702936</v>
      </c>
      <c r="CF59" s="79">
        <v>-24.122643961800001</v>
      </c>
      <c r="CG59" s="79">
        <v>-24.783088649099998</v>
      </c>
    </row>
    <row r="60" spans="1:85">
      <c r="A60" s="43" t="s">
        <v>23</v>
      </c>
      <c r="B60" s="79">
        <v>-17.924699999999998</v>
      </c>
      <c r="C60" s="79">
        <v>-94.558109999999999</v>
      </c>
      <c r="D60" s="79">
        <v>-65.353559999999973</v>
      </c>
      <c r="E60" s="79">
        <v>12.473269999999999</v>
      </c>
      <c r="F60" s="79">
        <v>-37.734669999999994</v>
      </c>
      <c r="G60" s="79">
        <v>-40.917090000000002</v>
      </c>
      <c r="H60" s="79">
        <v>-38.811040000000006</v>
      </c>
      <c r="I60" s="79">
        <v>-23.470219999999998</v>
      </c>
      <c r="J60" s="79">
        <v>-30.245214475000008</v>
      </c>
      <c r="K60" s="79">
        <v>-60.785057699999982</v>
      </c>
      <c r="L60" s="79">
        <v>-42.967163545250003</v>
      </c>
      <c r="M60" s="79">
        <v>-7.8830762452499243</v>
      </c>
      <c r="N60" s="79">
        <v>-11.078478217500003</v>
      </c>
      <c r="O60" s="79">
        <v>-74.419813572500004</v>
      </c>
      <c r="P60" s="79">
        <v>-43.270395820750011</v>
      </c>
      <c r="Q60" s="79">
        <v>-57.422449073496935</v>
      </c>
      <c r="R60" s="79">
        <v>-15.948115131526169</v>
      </c>
      <c r="S60" s="79">
        <v>-66.859358171192014</v>
      </c>
      <c r="T60" s="79">
        <v>-47.127426309557102</v>
      </c>
      <c r="U60" s="79">
        <v>-16.75083208192288</v>
      </c>
      <c r="V60" s="79">
        <v>-10.949744959632007</v>
      </c>
      <c r="W60" s="79">
        <v>-25.307621785822988</v>
      </c>
      <c r="X60" s="84">
        <v>-36.440588868276009</v>
      </c>
      <c r="Y60" s="84">
        <v>-31.11054483345761</v>
      </c>
      <c r="Z60" s="84">
        <v>20.553818557629388</v>
      </c>
      <c r="AA60" s="84">
        <v>-46.636067383669996</v>
      </c>
      <c r="AB60" s="84">
        <v>-22.761672109393075</v>
      </c>
      <c r="AC60" s="84">
        <v>-8.7940954111019849</v>
      </c>
      <c r="AD60" s="84">
        <v>-25.95072655960999</v>
      </c>
      <c r="AE60" s="84">
        <v>-66.804724757221024</v>
      </c>
      <c r="AF60" s="84">
        <v>-63.051370467658046</v>
      </c>
      <c r="AG60" s="84">
        <v>-20.527690637045936</v>
      </c>
      <c r="AH60" s="84">
        <v>-3.4928943848142637</v>
      </c>
      <c r="AI60" s="84">
        <v>-64.630513893744279</v>
      </c>
      <c r="AJ60" s="84">
        <v>-15.468121205085325</v>
      </c>
      <c r="AK60" s="84">
        <v>12.262682162627385</v>
      </c>
      <c r="AL60" s="84">
        <v>25.04251940804096</v>
      </c>
      <c r="AM60" s="84">
        <v>-7.8089984192915551</v>
      </c>
      <c r="AN60" s="84">
        <v>41.981539141638791</v>
      </c>
      <c r="AO60" s="84">
        <v>-22.172154130669924</v>
      </c>
      <c r="AP60" s="84">
        <v>147.25544670672781</v>
      </c>
      <c r="AQ60" s="84">
        <v>89.503224348922316</v>
      </c>
      <c r="AR60" s="84">
        <v>14.114195654018459</v>
      </c>
      <c r="AS60" s="84">
        <v>-29.074122843525231</v>
      </c>
      <c r="AT60" s="84">
        <v>-41.957138231124986</v>
      </c>
      <c r="AU60" s="84">
        <v>-79.437552007824991</v>
      </c>
      <c r="AV60" s="84">
        <v>-106.24285021912499</v>
      </c>
      <c r="AW60" s="84">
        <v>70.733401264774386</v>
      </c>
      <c r="AX60" s="84">
        <v>-76.757770548288988</v>
      </c>
      <c r="AY60" s="84">
        <v>-205.94730460666415</v>
      </c>
      <c r="AZ60" s="84">
        <v>-52.252613429581572</v>
      </c>
      <c r="BA60" s="84">
        <v>-45.841557941957376</v>
      </c>
      <c r="BB60" s="84">
        <v>-202.66410947770004</v>
      </c>
      <c r="BC60" s="84">
        <v>-199.51892186399999</v>
      </c>
      <c r="BD60" s="84">
        <v>-323.65817390819996</v>
      </c>
      <c r="BE60" s="84">
        <v>-126.83670703617503</v>
      </c>
      <c r="BF60" s="84">
        <v>186.37611932807721</v>
      </c>
      <c r="BG60" s="79">
        <v>-140.01400973249991</v>
      </c>
      <c r="BH60" s="79">
        <v>-17.508150132499964</v>
      </c>
      <c r="BI60" s="79">
        <v>-380.49792060999982</v>
      </c>
      <c r="BJ60" s="79">
        <v>-16.385554956964427</v>
      </c>
      <c r="BK60" s="79">
        <v>-211.62775829121455</v>
      </c>
      <c r="BL60" s="79">
        <v>-142.09843740446473</v>
      </c>
      <c r="BM60" s="79">
        <v>-575.0685657450922</v>
      </c>
      <c r="BN60" s="79">
        <v>85.249419057929288</v>
      </c>
      <c r="BO60" s="79">
        <v>51.595062709778631</v>
      </c>
      <c r="BP60" s="79">
        <v>-38.664620021691121</v>
      </c>
      <c r="BQ60" s="79">
        <v>-222.7197040644694</v>
      </c>
      <c r="BR60" s="79">
        <v>-1.5475791550817348</v>
      </c>
      <c r="BS60" s="79">
        <v>-105.26554568325298</v>
      </c>
      <c r="BT60" s="79">
        <v>-313.96896216988864</v>
      </c>
      <c r="BU60" s="79">
        <v>-270.33693352366492</v>
      </c>
      <c r="BV60" s="79">
        <v>-97.53818756019723</v>
      </c>
      <c r="BW60" s="79">
        <v>-107.35050444985086</v>
      </c>
      <c r="BX60" s="79">
        <v>-22.615803173752624</v>
      </c>
      <c r="BY60" s="79">
        <v>-422.80903208860434</v>
      </c>
      <c r="BZ60" s="79">
        <v>9.5392314387194119</v>
      </c>
      <c r="CA60" s="79">
        <v>-54.885338968811652</v>
      </c>
      <c r="CB60" s="79">
        <v>-91.913941145396848</v>
      </c>
      <c r="CC60" s="79">
        <v>-116.86232097469656</v>
      </c>
      <c r="CD60" s="79">
        <v>-135.2005680788867</v>
      </c>
      <c r="CE60" s="79">
        <v>-228.87441316194202</v>
      </c>
      <c r="CF60" s="79">
        <v>-6.2702472423578683</v>
      </c>
      <c r="CG60" s="79">
        <v>-243.41237129456397</v>
      </c>
    </row>
    <row r="61" spans="1:85">
      <c r="A61" s="44" t="s">
        <v>4</v>
      </c>
      <c r="B61" s="79">
        <v>0.38530000000000003</v>
      </c>
      <c r="C61" s="79">
        <v>1.8418399999999999</v>
      </c>
      <c r="D61" s="79">
        <v>0.90375999999999967</v>
      </c>
      <c r="E61" s="79">
        <v>51.745230000000006</v>
      </c>
      <c r="F61" s="79">
        <v>13.326739999999999</v>
      </c>
      <c r="G61" s="79">
        <v>13.623490000000002</v>
      </c>
      <c r="H61" s="79">
        <v>13.904579999999999</v>
      </c>
      <c r="I61" s="79">
        <v>40.988919999999993</v>
      </c>
      <c r="J61" s="79">
        <v>17.075205524999998</v>
      </c>
      <c r="K61" s="79">
        <v>20.201923300000008</v>
      </c>
      <c r="L61" s="79">
        <v>25.768743454749995</v>
      </c>
      <c r="M61" s="79">
        <v>60.443959414750026</v>
      </c>
      <c r="N61" s="79">
        <v>25.438552947499996</v>
      </c>
      <c r="O61" s="79">
        <v>22.728531177500006</v>
      </c>
      <c r="P61" s="79">
        <v>20.870776009250008</v>
      </c>
      <c r="Q61" s="79">
        <v>21.883042022724979</v>
      </c>
      <c r="R61" s="79">
        <v>17.461719093450835</v>
      </c>
      <c r="S61" s="79">
        <v>23.747316281872994</v>
      </c>
      <c r="T61" s="79">
        <v>19.436564692117834</v>
      </c>
      <c r="U61" s="79">
        <v>16.059574323173166</v>
      </c>
      <c r="V61" s="79">
        <v>34.794361541363998</v>
      </c>
      <c r="W61" s="79">
        <v>33.732805729668996</v>
      </c>
      <c r="X61" s="79">
        <v>31.318644383975002</v>
      </c>
      <c r="Y61" s="79">
        <v>48.275171495551007</v>
      </c>
      <c r="Z61" s="79">
        <v>43.244162716152005</v>
      </c>
      <c r="AA61" s="79">
        <v>42.837059650981999</v>
      </c>
      <c r="AB61" s="79">
        <v>47.282888231469002</v>
      </c>
      <c r="AC61" s="79">
        <v>52.066920745773999</v>
      </c>
      <c r="AD61" s="79">
        <v>67.484488361201002</v>
      </c>
      <c r="AE61" s="79">
        <v>72.587206579458993</v>
      </c>
      <c r="AF61" s="79">
        <v>75.92537150535199</v>
      </c>
      <c r="AG61" s="79">
        <v>143.36065083207001</v>
      </c>
      <c r="AH61" s="79">
        <v>100.5818432949485</v>
      </c>
      <c r="AI61" s="79">
        <v>114.088435097418</v>
      </c>
      <c r="AJ61" s="79">
        <v>121.55346837033547</v>
      </c>
      <c r="AK61" s="79">
        <v>166.2131844402395</v>
      </c>
      <c r="AL61" s="79">
        <v>136.55681452994102</v>
      </c>
      <c r="AM61" s="79">
        <v>161.0682668162267</v>
      </c>
      <c r="AN61" s="79">
        <v>207.17603031048654</v>
      </c>
      <c r="AO61" s="79">
        <v>261.62930635047189</v>
      </c>
      <c r="AP61" s="79">
        <v>268.22093039092357</v>
      </c>
      <c r="AQ61" s="79">
        <v>287.56998452816913</v>
      </c>
      <c r="AR61" s="79">
        <v>243.94884405113871</v>
      </c>
      <c r="AS61" s="79">
        <v>226.76723618397216</v>
      </c>
      <c r="AT61" s="79">
        <v>195.12081284000004</v>
      </c>
      <c r="AU61" s="79">
        <v>238.55736131999998</v>
      </c>
      <c r="AV61" s="79">
        <v>225.88463411999993</v>
      </c>
      <c r="AW61" s="79">
        <v>330.8510564500001</v>
      </c>
      <c r="AX61" s="79">
        <v>266.30567696732732</v>
      </c>
      <c r="AY61" s="79">
        <v>257.82121991448048</v>
      </c>
      <c r="AZ61" s="79">
        <v>394.199998908547</v>
      </c>
      <c r="BA61" s="79">
        <v>369.55744038673436</v>
      </c>
      <c r="BB61" s="79">
        <v>316.70967957160002</v>
      </c>
      <c r="BC61" s="79">
        <v>336.33649594180002</v>
      </c>
      <c r="BD61" s="79">
        <v>216.49430046559996</v>
      </c>
      <c r="BE61" s="79">
        <v>407.45169355762499</v>
      </c>
      <c r="BF61" s="79">
        <v>571.8443512390445</v>
      </c>
      <c r="BG61" s="79">
        <v>280.65671577749998</v>
      </c>
      <c r="BH61" s="79">
        <v>435.19045076750001</v>
      </c>
      <c r="BI61" s="79">
        <v>212.02268326750001</v>
      </c>
      <c r="BJ61" s="79">
        <v>492.42624683750006</v>
      </c>
      <c r="BK61" s="79">
        <v>404.1846313675</v>
      </c>
      <c r="BL61" s="79">
        <v>488.31052970749994</v>
      </c>
      <c r="BM61" s="79">
        <v>276.90913610749999</v>
      </c>
      <c r="BN61" s="79">
        <v>481.62520263250002</v>
      </c>
      <c r="BO61" s="79">
        <v>591.19767074719994</v>
      </c>
      <c r="BP61" s="79">
        <v>550.69868286249994</v>
      </c>
      <c r="BQ61" s="79">
        <v>471.09634262659995</v>
      </c>
      <c r="BR61" s="79">
        <v>536.52008817468766</v>
      </c>
      <c r="BS61" s="79">
        <v>558.6211815269728</v>
      </c>
      <c r="BT61" s="79">
        <v>321.40480690741094</v>
      </c>
      <c r="BU61" s="79">
        <v>476.13890345980133</v>
      </c>
      <c r="BV61" s="79">
        <v>429.51464469204348</v>
      </c>
      <c r="BW61" s="79">
        <v>517.10901938683548</v>
      </c>
      <c r="BX61" s="79">
        <v>636.52826749256951</v>
      </c>
      <c r="BY61" s="79">
        <v>400.59041484828822</v>
      </c>
      <c r="BZ61" s="79">
        <v>615.28839929629078</v>
      </c>
      <c r="CA61" s="79">
        <v>646.65587215393066</v>
      </c>
      <c r="CB61" s="79">
        <v>707.261707866503</v>
      </c>
      <c r="CC61" s="79">
        <v>682.54301740862547</v>
      </c>
      <c r="CD61" s="79">
        <v>481.67988017843993</v>
      </c>
      <c r="CE61" s="79">
        <v>552.31028620058385</v>
      </c>
      <c r="CF61" s="79">
        <v>685.79571361866101</v>
      </c>
      <c r="CG61" s="79">
        <v>426.27673106394832</v>
      </c>
    </row>
    <row r="62" spans="1:85">
      <c r="A62" s="44" t="s">
        <v>5</v>
      </c>
      <c r="B62" s="79">
        <v>-18.309999999999999</v>
      </c>
      <c r="C62" s="79">
        <v>-96.399950000000004</v>
      </c>
      <c r="D62" s="79">
        <v>-66.257319999999979</v>
      </c>
      <c r="E62" s="79">
        <v>-39.271960000000007</v>
      </c>
      <c r="F62" s="79">
        <v>-51.061409999999995</v>
      </c>
      <c r="G62" s="79">
        <v>-54.540580000000006</v>
      </c>
      <c r="H62" s="79">
        <v>-52.715620000000001</v>
      </c>
      <c r="I62" s="79">
        <v>-64.459139999999991</v>
      </c>
      <c r="J62" s="79">
        <v>-47.320420000000006</v>
      </c>
      <c r="K62" s="79">
        <v>-80.986980999999986</v>
      </c>
      <c r="L62" s="79">
        <v>-68.735906999999997</v>
      </c>
      <c r="M62" s="79">
        <v>-68.32703565999995</v>
      </c>
      <c r="N62" s="79">
        <v>-36.517031164999999</v>
      </c>
      <c r="O62" s="79">
        <v>-97.148344750000007</v>
      </c>
      <c r="P62" s="79">
        <v>-64.141171830000019</v>
      </c>
      <c r="Q62" s="79">
        <v>-79.305491096221914</v>
      </c>
      <c r="R62" s="79">
        <v>-33.409834224977004</v>
      </c>
      <c r="S62" s="79">
        <v>-90.606674453065011</v>
      </c>
      <c r="T62" s="79">
        <v>-66.563991001674935</v>
      </c>
      <c r="U62" s="79">
        <v>-32.810406405096046</v>
      </c>
      <c r="V62" s="79">
        <v>-45.744106500996004</v>
      </c>
      <c r="W62" s="79">
        <v>-59.040427515491984</v>
      </c>
      <c r="X62" s="79">
        <v>-67.759233252251008</v>
      </c>
      <c r="Y62" s="79">
        <v>-79.385716329008616</v>
      </c>
      <c r="Z62" s="79">
        <v>-22.690344158522617</v>
      </c>
      <c r="AA62" s="79">
        <v>-89.473127034651995</v>
      </c>
      <c r="AB62" s="79">
        <v>-70.044560340862077</v>
      </c>
      <c r="AC62" s="79">
        <v>-60.861016156875984</v>
      </c>
      <c r="AD62" s="79">
        <v>-93.435214920810992</v>
      </c>
      <c r="AE62" s="79">
        <v>-139.39193133668002</v>
      </c>
      <c r="AF62" s="79">
        <v>-138.97674197301004</v>
      </c>
      <c r="AG62" s="79">
        <v>-163.88834146911594</v>
      </c>
      <c r="AH62" s="79">
        <v>-104.07473767976276</v>
      </c>
      <c r="AI62" s="79">
        <v>-178.71894899116228</v>
      </c>
      <c r="AJ62" s="79">
        <v>-137.02158957542079</v>
      </c>
      <c r="AK62" s="79">
        <v>-153.95050227761212</v>
      </c>
      <c r="AL62" s="79">
        <v>-111.51429512190006</v>
      </c>
      <c r="AM62" s="79">
        <v>-168.87726523551825</v>
      </c>
      <c r="AN62" s="79">
        <v>-165.19449116884775</v>
      </c>
      <c r="AO62" s="79">
        <v>-283.80146048114182</v>
      </c>
      <c r="AP62" s="79">
        <v>-120.96548368419577</v>
      </c>
      <c r="AQ62" s="79">
        <v>-198.06676017924681</v>
      </c>
      <c r="AR62" s="79">
        <v>-229.83464839712025</v>
      </c>
      <c r="AS62" s="79">
        <v>-255.84135902749739</v>
      </c>
      <c r="AT62" s="79">
        <v>-237.07795107112503</v>
      </c>
      <c r="AU62" s="79">
        <v>-317.99491332782497</v>
      </c>
      <c r="AV62" s="79">
        <v>-332.12748433912492</v>
      </c>
      <c r="AW62" s="79">
        <v>-260.11765518522571</v>
      </c>
      <c r="AX62" s="79">
        <v>-343.0634475156163</v>
      </c>
      <c r="AY62" s="79">
        <v>-463.76852452114463</v>
      </c>
      <c r="AZ62" s="79">
        <v>-446.45261233812857</v>
      </c>
      <c r="BA62" s="79">
        <v>-415.39899832869173</v>
      </c>
      <c r="BB62" s="79">
        <v>-519.37378904930006</v>
      </c>
      <c r="BC62" s="79">
        <v>-535.85541780580002</v>
      </c>
      <c r="BD62" s="79">
        <v>-540.15247437379992</v>
      </c>
      <c r="BE62" s="79">
        <v>-534.28840059380002</v>
      </c>
      <c r="BF62" s="79">
        <v>-385.46823191096729</v>
      </c>
      <c r="BG62" s="79">
        <v>-420.6707255099999</v>
      </c>
      <c r="BH62" s="79">
        <v>-452.69860089999997</v>
      </c>
      <c r="BI62" s="79">
        <v>-592.52060387749987</v>
      </c>
      <c r="BJ62" s="79">
        <v>-508.81180179446449</v>
      </c>
      <c r="BK62" s="79">
        <v>-615.81238965871455</v>
      </c>
      <c r="BL62" s="79">
        <v>-630.40896711196467</v>
      </c>
      <c r="BM62" s="79">
        <v>-851.97770185259219</v>
      </c>
      <c r="BN62" s="79">
        <v>-396.37578357457073</v>
      </c>
      <c r="BO62" s="79">
        <v>-539.60260803742131</v>
      </c>
      <c r="BP62" s="79">
        <v>-589.36330288419106</v>
      </c>
      <c r="BQ62" s="79">
        <v>-693.81604669106935</v>
      </c>
      <c r="BR62" s="79">
        <v>-538.06766732976939</v>
      </c>
      <c r="BS62" s="79">
        <v>-663.88672721022579</v>
      </c>
      <c r="BT62" s="79">
        <v>-635.37376907729958</v>
      </c>
      <c r="BU62" s="79">
        <v>-746.47583698346625</v>
      </c>
      <c r="BV62" s="79">
        <v>-527.05283225224071</v>
      </c>
      <c r="BW62" s="79">
        <v>-624.45952383668634</v>
      </c>
      <c r="BX62" s="79">
        <v>-659.14407066632214</v>
      </c>
      <c r="BY62" s="79">
        <v>-823.39944693689256</v>
      </c>
      <c r="BZ62" s="79">
        <v>-605.74916785757136</v>
      </c>
      <c r="CA62" s="79">
        <v>-701.54121112274231</v>
      </c>
      <c r="CB62" s="79">
        <v>-799.17564901189985</v>
      </c>
      <c r="CC62" s="79">
        <v>-799.40533838332203</v>
      </c>
      <c r="CD62" s="79">
        <v>-616.88044825732663</v>
      </c>
      <c r="CE62" s="79">
        <v>-781.18469936252586</v>
      </c>
      <c r="CF62" s="79">
        <v>-692.06596086101888</v>
      </c>
      <c r="CG62" s="79">
        <v>-669.68910235851229</v>
      </c>
    </row>
    <row r="63" spans="1:85">
      <c r="A63" s="43" t="s">
        <v>24</v>
      </c>
      <c r="B63" s="79">
        <v>0</v>
      </c>
      <c r="C63" s="79">
        <v>0</v>
      </c>
      <c r="D63" s="79">
        <v>0</v>
      </c>
      <c r="E63" s="79">
        <v>0</v>
      </c>
      <c r="F63" s="79">
        <v>0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</v>
      </c>
      <c r="O63" s="79">
        <v>0</v>
      </c>
      <c r="P63" s="79">
        <v>0</v>
      </c>
      <c r="Q63" s="79">
        <v>0</v>
      </c>
      <c r="R63" s="79">
        <v>0</v>
      </c>
      <c r="S63" s="79">
        <v>0</v>
      </c>
      <c r="T63" s="79">
        <v>0</v>
      </c>
      <c r="U63" s="79">
        <v>0</v>
      </c>
      <c r="V63" s="79">
        <v>0</v>
      </c>
      <c r="W63" s="79">
        <v>0</v>
      </c>
      <c r="X63" s="84">
        <v>0</v>
      </c>
      <c r="Y63" s="84">
        <v>0</v>
      </c>
      <c r="Z63" s="84">
        <v>0</v>
      </c>
      <c r="AA63" s="84">
        <v>0</v>
      </c>
      <c r="AB63" s="84">
        <v>0</v>
      </c>
      <c r="AC63" s="84">
        <v>0</v>
      </c>
      <c r="AD63" s="84">
        <v>0</v>
      </c>
      <c r="AE63" s="84">
        <v>0</v>
      </c>
      <c r="AF63" s="84">
        <v>0</v>
      </c>
      <c r="AG63" s="84">
        <v>0</v>
      </c>
      <c r="AH63" s="84">
        <v>0</v>
      </c>
      <c r="AI63" s="84">
        <v>0</v>
      </c>
      <c r="AJ63" s="84">
        <v>0</v>
      </c>
      <c r="AK63" s="84">
        <v>0</v>
      </c>
      <c r="AL63" s="84">
        <v>0</v>
      </c>
      <c r="AM63" s="84">
        <v>0</v>
      </c>
      <c r="AN63" s="84">
        <v>0</v>
      </c>
      <c r="AO63" s="84">
        <v>0</v>
      </c>
      <c r="AP63" s="84">
        <v>0</v>
      </c>
      <c r="AQ63" s="84">
        <v>0</v>
      </c>
      <c r="AR63" s="84">
        <v>0</v>
      </c>
      <c r="AS63" s="84">
        <v>0</v>
      </c>
      <c r="AT63" s="84">
        <v>0</v>
      </c>
      <c r="AU63" s="84">
        <v>0</v>
      </c>
      <c r="AV63" s="84">
        <v>0</v>
      </c>
      <c r="AW63" s="84">
        <v>0</v>
      </c>
      <c r="AX63" s="84">
        <v>0</v>
      </c>
      <c r="AY63" s="84">
        <v>0</v>
      </c>
      <c r="AZ63" s="84">
        <v>0</v>
      </c>
      <c r="BA63" s="84">
        <v>0</v>
      </c>
      <c r="BB63" s="84">
        <v>0</v>
      </c>
      <c r="BC63" s="84">
        <v>0</v>
      </c>
      <c r="BD63" s="84">
        <v>0</v>
      </c>
      <c r="BE63" s="84">
        <v>0</v>
      </c>
      <c r="BF63" s="84">
        <v>0</v>
      </c>
      <c r="BG63" s="79">
        <v>0</v>
      </c>
      <c r="BH63" s="79">
        <v>0</v>
      </c>
      <c r="BI63" s="79">
        <v>0</v>
      </c>
      <c r="BJ63" s="79">
        <v>0</v>
      </c>
      <c r="BK63" s="79">
        <v>0</v>
      </c>
      <c r="BL63" s="79">
        <v>0</v>
      </c>
      <c r="BM63" s="79">
        <v>0</v>
      </c>
      <c r="BN63" s="79">
        <v>0</v>
      </c>
      <c r="BO63" s="79">
        <v>0</v>
      </c>
      <c r="BP63" s="79">
        <v>0</v>
      </c>
      <c r="BQ63" s="79">
        <v>0</v>
      </c>
      <c r="BR63" s="79">
        <v>1.8029552987999997</v>
      </c>
      <c r="BS63" s="79">
        <v>1.8148970457</v>
      </c>
      <c r="BT63" s="79">
        <v>2.2228631371000001</v>
      </c>
      <c r="BU63" s="79">
        <v>0.84355518339999991</v>
      </c>
      <c r="BV63" s="79">
        <v>0.69256351920000003</v>
      </c>
      <c r="BW63" s="79">
        <v>1.0702192564000002</v>
      </c>
      <c r="BX63" s="79">
        <v>0.87474082099999995</v>
      </c>
      <c r="BY63" s="79">
        <v>0.81810328930000009</v>
      </c>
      <c r="BZ63" s="79">
        <v>1.1979181576</v>
      </c>
      <c r="CA63" s="79">
        <v>1.0757467204</v>
      </c>
      <c r="CB63" s="79">
        <v>0.50094237219999993</v>
      </c>
      <c r="CC63" s="79">
        <v>1.6093610879</v>
      </c>
      <c r="CD63" s="79">
        <v>9.7572439402999986</v>
      </c>
      <c r="CE63" s="79">
        <v>1.8765951045</v>
      </c>
      <c r="CF63" s="79">
        <v>4.0709012674000009</v>
      </c>
      <c r="CG63" s="79">
        <v>2.2232641226999998</v>
      </c>
    </row>
    <row r="64" spans="1:85">
      <c r="A64" s="44" t="s">
        <v>4</v>
      </c>
      <c r="B64" s="79">
        <v>0</v>
      </c>
      <c r="C64" s="79">
        <v>0</v>
      </c>
      <c r="D64" s="79">
        <v>0</v>
      </c>
      <c r="E64" s="79">
        <v>0</v>
      </c>
      <c r="F64" s="79">
        <v>0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  <c r="T64" s="79">
        <v>0</v>
      </c>
      <c r="U64" s="79">
        <v>0</v>
      </c>
      <c r="V64" s="79">
        <v>0</v>
      </c>
      <c r="W64" s="79">
        <v>0</v>
      </c>
      <c r="X64" s="79">
        <v>0</v>
      </c>
      <c r="Y64" s="79">
        <v>0</v>
      </c>
      <c r="Z64" s="79">
        <v>0</v>
      </c>
      <c r="AA64" s="79">
        <v>0</v>
      </c>
      <c r="AB64" s="79">
        <v>0</v>
      </c>
      <c r="AC64" s="79">
        <v>0</v>
      </c>
      <c r="AD64" s="79">
        <v>0</v>
      </c>
      <c r="AE64" s="79">
        <v>0</v>
      </c>
      <c r="AF64" s="79">
        <v>0</v>
      </c>
      <c r="AG64" s="79">
        <v>0</v>
      </c>
      <c r="AH64" s="79">
        <v>0</v>
      </c>
      <c r="AI64" s="79">
        <v>0</v>
      </c>
      <c r="AJ64" s="79">
        <v>0</v>
      </c>
      <c r="AK64" s="79">
        <v>0</v>
      </c>
      <c r="AL64" s="79">
        <v>0</v>
      </c>
      <c r="AM64" s="79">
        <v>0</v>
      </c>
      <c r="AN64" s="79">
        <v>0</v>
      </c>
      <c r="AO64" s="79">
        <v>0</v>
      </c>
      <c r="AP64" s="79">
        <v>0</v>
      </c>
      <c r="AQ64" s="79">
        <v>0</v>
      </c>
      <c r="AR64" s="79">
        <v>0</v>
      </c>
      <c r="AS64" s="79">
        <v>0</v>
      </c>
      <c r="AT64" s="79">
        <v>0</v>
      </c>
      <c r="AU64" s="79">
        <v>0</v>
      </c>
      <c r="AV64" s="79">
        <v>0</v>
      </c>
      <c r="AW64" s="79">
        <v>0</v>
      </c>
      <c r="AX64" s="79">
        <v>0</v>
      </c>
      <c r="AY64" s="79">
        <v>0</v>
      </c>
      <c r="AZ64" s="79">
        <v>0</v>
      </c>
      <c r="BA64" s="79">
        <v>0</v>
      </c>
      <c r="BB64" s="79">
        <v>0</v>
      </c>
      <c r="BC64" s="79">
        <v>0</v>
      </c>
      <c r="BD64" s="79">
        <v>0</v>
      </c>
      <c r="BE64" s="79">
        <v>0</v>
      </c>
      <c r="BF64" s="79">
        <v>0</v>
      </c>
      <c r="BG64" s="79">
        <v>0</v>
      </c>
      <c r="BH64" s="79">
        <v>0</v>
      </c>
      <c r="BI64" s="79">
        <v>0</v>
      </c>
      <c r="BJ64" s="79">
        <v>0</v>
      </c>
      <c r="BK64" s="79">
        <v>0</v>
      </c>
      <c r="BL64" s="79">
        <v>0</v>
      </c>
      <c r="BM64" s="79">
        <v>0</v>
      </c>
      <c r="BN64" s="79">
        <v>0</v>
      </c>
      <c r="BO64" s="79">
        <v>0</v>
      </c>
      <c r="BP64" s="79">
        <v>0</v>
      </c>
      <c r="BQ64" s="79">
        <v>0</v>
      </c>
      <c r="BR64" s="79">
        <v>2.2656375520999998</v>
      </c>
      <c r="BS64" s="79">
        <v>2.1493827652999999</v>
      </c>
      <c r="BT64" s="79">
        <v>2.5658525430000001</v>
      </c>
      <c r="BU64" s="79">
        <v>1.2830223590999998</v>
      </c>
      <c r="BV64" s="79">
        <v>1.1361953088000001</v>
      </c>
      <c r="BW64" s="79">
        <v>1.3342008916000001</v>
      </c>
      <c r="BX64" s="79">
        <v>1.6821412423</v>
      </c>
      <c r="BY64" s="79">
        <v>1.4519595077</v>
      </c>
      <c r="BZ64" s="79">
        <v>1.5312144032999999</v>
      </c>
      <c r="CA64" s="79">
        <v>1.4448922059</v>
      </c>
      <c r="CB64" s="79">
        <v>1.8963902273</v>
      </c>
      <c r="CC64" s="79">
        <v>2.0963006310000001</v>
      </c>
      <c r="CD64" s="79">
        <v>10.348393165999999</v>
      </c>
      <c r="CE64" s="79">
        <v>2.4649188809</v>
      </c>
      <c r="CF64" s="79">
        <v>4.7619911390000009</v>
      </c>
      <c r="CG64" s="79">
        <v>3.3413002728999999</v>
      </c>
    </row>
    <row r="65" spans="1:85">
      <c r="A65" s="44" t="s">
        <v>5</v>
      </c>
      <c r="B65" s="79">
        <v>0</v>
      </c>
      <c r="C65" s="79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  <c r="N65" s="79">
        <v>0</v>
      </c>
      <c r="O65" s="79">
        <v>0</v>
      </c>
      <c r="P65" s="79">
        <v>0</v>
      </c>
      <c r="Q65" s="79">
        <v>0</v>
      </c>
      <c r="R65" s="79">
        <v>0</v>
      </c>
      <c r="S65" s="79">
        <v>0</v>
      </c>
      <c r="T65" s="79">
        <v>0</v>
      </c>
      <c r="U65" s="79">
        <v>0</v>
      </c>
      <c r="V65" s="79">
        <v>0</v>
      </c>
      <c r="W65" s="79">
        <v>0</v>
      </c>
      <c r="X65" s="79">
        <v>0</v>
      </c>
      <c r="Y65" s="79">
        <v>0</v>
      </c>
      <c r="Z65" s="79">
        <v>0</v>
      </c>
      <c r="AA65" s="79">
        <v>0</v>
      </c>
      <c r="AB65" s="79">
        <v>0</v>
      </c>
      <c r="AC65" s="79">
        <v>0</v>
      </c>
      <c r="AD65" s="79">
        <v>0</v>
      </c>
      <c r="AE65" s="79">
        <v>0</v>
      </c>
      <c r="AF65" s="79">
        <v>0</v>
      </c>
      <c r="AG65" s="79">
        <v>0</v>
      </c>
      <c r="AH65" s="79">
        <v>0</v>
      </c>
      <c r="AI65" s="79">
        <v>0</v>
      </c>
      <c r="AJ65" s="79">
        <v>0</v>
      </c>
      <c r="AK65" s="79">
        <v>0</v>
      </c>
      <c r="AL65" s="79">
        <v>0</v>
      </c>
      <c r="AM65" s="79">
        <v>0</v>
      </c>
      <c r="AN65" s="79">
        <v>0</v>
      </c>
      <c r="AO65" s="79">
        <v>0</v>
      </c>
      <c r="AP65" s="79">
        <v>0</v>
      </c>
      <c r="AQ65" s="79">
        <v>0</v>
      </c>
      <c r="AR65" s="79">
        <v>0</v>
      </c>
      <c r="AS65" s="79">
        <v>0</v>
      </c>
      <c r="AT65" s="79">
        <v>0</v>
      </c>
      <c r="AU65" s="79">
        <v>0</v>
      </c>
      <c r="AV65" s="79">
        <v>0</v>
      </c>
      <c r="AW65" s="79">
        <v>0</v>
      </c>
      <c r="AX65" s="79">
        <v>0</v>
      </c>
      <c r="AY65" s="79">
        <v>0</v>
      </c>
      <c r="AZ65" s="79">
        <v>0</v>
      </c>
      <c r="BA65" s="79">
        <v>0</v>
      </c>
      <c r="BB65" s="79">
        <v>0</v>
      </c>
      <c r="BC65" s="79">
        <v>0</v>
      </c>
      <c r="BD65" s="79">
        <v>0</v>
      </c>
      <c r="BE65" s="79">
        <v>0</v>
      </c>
      <c r="BF65" s="79">
        <v>0</v>
      </c>
      <c r="BG65" s="79">
        <v>0</v>
      </c>
      <c r="BH65" s="79">
        <v>0</v>
      </c>
      <c r="BI65" s="79">
        <v>0</v>
      </c>
      <c r="BJ65" s="79">
        <v>0</v>
      </c>
      <c r="BK65" s="79">
        <v>0</v>
      </c>
      <c r="BL65" s="79">
        <v>0</v>
      </c>
      <c r="BM65" s="79">
        <v>0</v>
      </c>
      <c r="BN65" s="79">
        <v>0</v>
      </c>
      <c r="BO65" s="79">
        <v>0</v>
      </c>
      <c r="BP65" s="79">
        <v>0</v>
      </c>
      <c r="BQ65" s="79">
        <v>0</v>
      </c>
      <c r="BR65" s="79">
        <v>-0.46268225330000001</v>
      </c>
      <c r="BS65" s="79">
        <v>-0.33448571960000001</v>
      </c>
      <c r="BT65" s="79">
        <v>-0.34298940589999999</v>
      </c>
      <c r="BU65" s="79">
        <v>-0.43946717569999999</v>
      </c>
      <c r="BV65" s="79">
        <v>-0.44363178960000005</v>
      </c>
      <c r="BW65" s="79">
        <v>-0.26398163519999995</v>
      </c>
      <c r="BX65" s="79">
        <v>-0.8074004213</v>
      </c>
      <c r="BY65" s="79">
        <v>-0.63385621839999995</v>
      </c>
      <c r="BZ65" s="79">
        <v>-0.33329624569999999</v>
      </c>
      <c r="CA65" s="79">
        <v>-0.36914548550000004</v>
      </c>
      <c r="CB65" s="79">
        <v>-1.3954478551</v>
      </c>
      <c r="CC65" s="79">
        <v>-0.48693954310000004</v>
      </c>
      <c r="CD65" s="79">
        <v>-0.59114922569999995</v>
      </c>
      <c r="CE65" s="79">
        <v>-0.5883237764</v>
      </c>
      <c r="CF65" s="79">
        <v>-0.69108987160000002</v>
      </c>
      <c r="CG65" s="79">
        <v>-1.1180361502</v>
      </c>
    </row>
    <row r="66" spans="1:85">
      <c r="A66" s="42" t="s">
        <v>25</v>
      </c>
      <c r="B66" s="77">
        <v>9.7294</v>
      </c>
      <c r="C66" s="77">
        <v>7.1223799999999988</v>
      </c>
      <c r="D66" s="77">
        <v>9.6687100000000008</v>
      </c>
      <c r="E66" s="77">
        <v>16.263970000000004</v>
      </c>
      <c r="F66" s="77">
        <v>8.2871500000000005</v>
      </c>
      <c r="G66" s="77">
        <v>11.93567</v>
      </c>
      <c r="H66" s="77">
        <v>28.058760000000003</v>
      </c>
      <c r="I66" s="77">
        <v>1.1530700000000005</v>
      </c>
      <c r="J66" s="77">
        <v>14.262430000000002</v>
      </c>
      <c r="K66" s="77">
        <v>14.461919999999999</v>
      </c>
      <c r="L66" s="77">
        <v>17.248219999999996</v>
      </c>
      <c r="M66" s="77">
        <v>17.140480000000007</v>
      </c>
      <c r="N66" s="77">
        <v>16.71368</v>
      </c>
      <c r="O66" s="77">
        <v>18.041369999999997</v>
      </c>
      <c r="P66" s="77">
        <v>21.272870000000008</v>
      </c>
      <c r="Q66" s="77">
        <v>28.895210802386973</v>
      </c>
      <c r="R66" s="77">
        <v>25.860893481251999</v>
      </c>
      <c r="S66" s="77">
        <v>31.462328580170006</v>
      </c>
      <c r="T66" s="77">
        <v>35.382126421315981</v>
      </c>
      <c r="U66" s="77">
        <v>37.139102217268004</v>
      </c>
      <c r="V66" s="77">
        <v>37.561304709933005</v>
      </c>
      <c r="W66" s="77">
        <v>37.566161296082008</v>
      </c>
      <c r="X66" s="77">
        <v>45.532633642665999</v>
      </c>
      <c r="Y66" s="77">
        <v>53.829323291887988</v>
      </c>
      <c r="Z66" s="77">
        <v>50.791010333401999</v>
      </c>
      <c r="AA66" s="77">
        <v>48.026974480050008</v>
      </c>
      <c r="AB66" s="77">
        <v>54.526444348100007</v>
      </c>
      <c r="AC66" s="77">
        <v>75.637456970576991</v>
      </c>
      <c r="AD66" s="77">
        <v>49.547145981064247</v>
      </c>
      <c r="AE66" s="77">
        <v>66.615568101597248</v>
      </c>
      <c r="AF66" s="77">
        <v>63.263347469942261</v>
      </c>
      <c r="AG66" s="77">
        <v>59.228931965528268</v>
      </c>
      <c r="AH66" s="77">
        <v>60.896445270072505</v>
      </c>
      <c r="AI66" s="77">
        <v>69.729609449282492</v>
      </c>
      <c r="AJ66" s="77">
        <v>65.573161179808508</v>
      </c>
      <c r="AK66" s="77">
        <v>84.475799097870322</v>
      </c>
      <c r="AL66" s="77">
        <v>73.106883987080181</v>
      </c>
      <c r="AM66" s="77">
        <v>93.156406415622001</v>
      </c>
      <c r="AN66" s="77">
        <v>96.339025927464462</v>
      </c>
      <c r="AO66" s="77">
        <v>108.42054664068556</v>
      </c>
      <c r="AP66" s="77">
        <v>117.9055975962022</v>
      </c>
      <c r="AQ66" s="77">
        <v>107.44817701050906</v>
      </c>
      <c r="AR66" s="77">
        <v>104.7304858606783</v>
      </c>
      <c r="AS66" s="77">
        <v>101.47526447808315</v>
      </c>
      <c r="AT66" s="77">
        <v>67.815630289438531</v>
      </c>
      <c r="AU66" s="77">
        <v>73.995193035955737</v>
      </c>
      <c r="AV66" s="77">
        <v>74.680786026799666</v>
      </c>
      <c r="AW66" s="77">
        <v>100.095861499488</v>
      </c>
      <c r="AX66" s="77">
        <v>89.432648174583775</v>
      </c>
      <c r="AY66" s="77">
        <v>93.971799155270659</v>
      </c>
      <c r="AZ66" s="77">
        <v>102.07357424050002</v>
      </c>
      <c r="BA66" s="77">
        <v>121.38054823768567</v>
      </c>
      <c r="BB66" s="77">
        <v>108.89153785049999</v>
      </c>
      <c r="BC66" s="77">
        <v>64.662327323390869</v>
      </c>
      <c r="BD66" s="77">
        <v>48.509414574702888</v>
      </c>
      <c r="BE66" s="77">
        <v>23.042616136255262</v>
      </c>
      <c r="BF66" s="77">
        <v>24.575895527956973</v>
      </c>
      <c r="BG66" s="77">
        <v>6.0118060255292818</v>
      </c>
      <c r="BH66" s="77">
        <v>7.9673839380601805</v>
      </c>
      <c r="BI66" s="96">
        <v>-4.2180649402368999</v>
      </c>
      <c r="BJ66" s="96">
        <v>-14.924316653206759</v>
      </c>
      <c r="BK66" s="96">
        <v>-23.035510017931244</v>
      </c>
      <c r="BL66" s="96">
        <v>-12.659083677893534</v>
      </c>
      <c r="BM66" s="96">
        <v>-36.715916695615164</v>
      </c>
      <c r="BN66" s="96">
        <v>31.841565038722266</v>
      </c>
      <c r="BO66" s="96">
        <v>16.873526399923563</v>
      </c>
      <c r="BP66" s="96">
        <v>-16.096926557657753</v>
      </c>
      <c r="BQ66" s="96">
        <v>-18.156998706437136</v>
      </c>
      <c r="BR66" s="96">
        <v>-15.37753962567399</v>
      </c>
      <c r="BS66" s="96">
        <v>-19.924580741155552</v>
      </c>
      <c r="BT66" s="96">
        <v>-40.656264329038422</v>
      </c>
      <c r="BU66" s="96">
        <v>-50.534899712605466</v>
      </c>
      <c r="BV66" s="96">
        <v>-19.913893379932148</v>
      </c>
      <c r="BW66" s="96">
        <v>-13.612477033752327</v>
      </c>
      <c r="BX66" s="96">
        <v>-23.245901588311156</v>
      </c>
      <c r="BY66" s="96">
        <v>-38.430350638856254</v>
      </c>
      <c r="BZ66" s="96">
        <v>-31.4886108882001</v>
      </c>
      <c r="CA66" s="96">
        <v>-39.775195588104751</v>
      </c>
      <c r="CB66" s="96">
        <v>-26.672548286457712</v>
      </c>
      <c r="CC66" s="96">
        <v>-20.626237094598878</v>
      </c>
      <c r="CD66" s="96">
        <v>-26.0368679979494</v>
      </c>
      <c r="CE66" s="96">
        <v>-38.82974807030925</v>
      </c>
      <c r="CF66" s="96">
        <v>16.053903391249328</v>
      </c>
      <c r="CG66" s="96">
        <v>24.715858860574812</v>
      </c>
    </row>
    <row r="67" spans="1:85">
      <c r="A67" s="43" t="s">
        <v>4</v>
      </c>
      <c r="B67" s="84">
        <v>10.5274</v>
      </c>
      <c r="C67" s="84">
        <v>8.0610199999999992</v>
      </c>
      <c r="D67" s="84">
        <v>10.64658</v>
      </c>
      <c r="E67" s="84">
        <v>17.371480000000005</v>
      </c>
      <c r="F67" s="84">
        <v>9.06935</v>
      </c>
      <c r="G67" s="84">
        <v>12.84835</v>
      </c>
      <c r="H67" s="84">
        <v>29.359190000000002</v>
      </c>
      <c r="I67" s="84">
        <v>2.395620000000001</v>
      </c>
      <c r="J67" s="84">
        <v>15.477170000000001</v>
      </c>
      <c r="K67" s="84">
        <v>15.515599999999999</v>
      </c>
      <c r="L67" s="84">
        <v>18.696059999999996</v>
      </c>
      <c r="M67" s="84">
        <v>18.919520000000006</v>
      </c>
      <c r="N67" s="84">
        <v>18.09421</v>
      </c>
      <c r="O67" s="84">
        <v>19.399919999999998</v>
      </c>
      <c r="P67" s="84">
        <v>22.816240000000008</v>
      </c>
      <c r="Q67" s="84">
        <v>30.936739368493974</v>
      </c>
      <c r="R67" s="84">
        <v>27.496213395706</v>
      </c>
      <c r="S67" s="84">
        <v>33.416179840952005</v>
      </c>
      <c r="T67" s="84">
        <v>37.736709060221983</v>
      </c>
      <c r="U67" s="84">
        <v>39.304630704369004</v>
      </c>
      <c r="V67" s="84">
        <v>39.698423132706004</v>
      </c>
      <c r="W67" s="84">
        <v>40.508926657995005</v>
      </c>
      <c r="X67" s="79">
        <v>48.357964933508001</v>
      </c>
      <c r="Y67" s="79">
        <v>56.259453347439987</v>
      </c>
      <c r="Z67" s="79">
        <v>53.333124740885999</v>
      </c>
      <c r="AA67" s="79">
        <v>51.485903549389008</v>
      </c>
      <c r="AB67" s="79">
        <v>59.097708470776006</v>
      </c>
      <c r="AC67" s="79">
        <v>79.346612006269993</v>
      </c>
      <c r="AD67" s="79">
        <v>55.650011677768006</v>
      </c>
      <c r="AE67" s="79">
        <v>76.067895877417001</v>
      </c>
      <c r="AF67" s="79">
        <v>72.190774209216016</v>
      </c>
      <c r="AG67" s="79">
        <v>73.439873388293023</v>
      </c>
      <c r="AH67" s="79">
        <v>69.620770491027997</v>
      </c>
      <c r="AI67" s="79">
        <v>78.968139790025987</v>
      </c>
      <c r="AJ67" s="79">
        <v>74.344146216172007</v>
      </c>
      <c r="AK67" s="79">
        <v>92.843246553253991</v>
      </c>
      <c r="AL67" s="79">
        <v>84.519165062670453</v>
      </c>
      <c r="AM67" s="79">
        <v>105.87246378346363</v>
      </c>
      <c r="AN67" s="79">
        <v>112.32072458599883</v>
      </c>
      <c r="AO67" s="79">
        <v>123.74492102820342</v>
      </c>
      <c r="AP67" s="79">
        <v>133.86329239444771</v>
      </c>
      <c r="AQ67" s="79">
        <v>132.28990966473523</v>
      </c>
      <c r="AR67" s="79">
        <v>130.22765507107343</v>
      </c>
      <c r="AS67" s="79">
        <v>129.27115128708866</v>
      </c>
      <c r="AT67" s="79">
        <v>97.179025645400003</v>
      </c>
      <c r="AU67" s="79">
        <v>103.2491661123</v>
      </c>
      <c r="AV67" s="79">
        <v>105.89890138089999</v>
      </c>
      <c r="AW67" s="79">
        <v>120.12488686579999</v>
      </c>
      <c r="AX67" s="79">
        <v>112.15223405190001</v>
      </c>
      <c r="AY67" s="79">
        <v>115.96996535070001</v>
      </c>
      <c r="AZ67" s="79">
        <v>122.89470748260001</v>
      </c>
      <c r="BA67" s="79">
        <v>144.19036972930002</v>
      </c>
      <c r="BB67" s="79">
        <v>133.86711645049999</v>
      </c>
      <c r="BC67" s="79">
        <v>143.69960726960002</v>
      </c>
      <c r="BD67" s="79">
        <v>147.60617235359999</v>
      </c>
      <c r="BE67" s="79">
        <v>130.528254261</v>
      </c>
      <c r="BF67" s="79">
        <v>127.6030463659</v>
      </c>
      <c r="BG67" s="79">
        <v>127.0985721376</v>
      </c>
      <c r="BH67" s="79">
        <v>126.99319272</v>
      </c>
      <c r="BI67" s="79">
        <v>129.97649408000001</v>
      </c>
      <c r="BJ67" s="79">
        <v>120.76860748</v>
      </c>
      <c r="BK67" s="79">
        <v>132.98798590999999</v>
      </c>
      <c r="BL67" s="79">
        <v>145.04124820640001</v>
      </c>
      <c r="BM67" s="79">
        <v>132.81857510920003</v>
      </c>
      <c r="BN67" s="79">
        <v>133.61597124030001</v>
      </c>
      <c r="BO67" s="79">
        <v>100.99366388369998</v>
      </c>
      <c r="BP67" s="79">
        <v>89.598417543499991</v>
      </c>
      <c r="BQ67" s="79">
        <v>87.058935219100007</v>
      </c>
      <c r="BR67" s="79">
        <v>95.213347381200009</v>
      </c>
      <c r="BS67" s="79">
        <v>88.515632423700012</v>
      </c>
      <c r="BT67" s="79">
        <v>93.417067625299993</v>
      </c>
      <c r="BU67" s="79">
        <v>82.237599864900005</v>
      </c>
      <c r="BV67" s="79">
        <v>79.157420702799996</v>
      </c>
      <c r="BW67" s="79">
        <v>82.718349030599995</v>
      </c>
      <c r="BX67" s="79">
        <v>77.691972747200012</v>
      </c>
      <c r="BY67" s="79">
        <v>69.433173564299992</v>
      </c>
      <c r="BZ67" s="79">
        <v>67.013170365199997</v>
      </c>
      <c r="CA67" s="79">
        <v>74.851711133100011</v>
      </c>
      <c r="CB67" s="79">
        <v>66.170631550899998</v>
      </c>
      <c r="CC67" s="79">
        <v>73.642155101400007</v>
      </c>
      <c r="CD67" s="79">
        <v>72.858092952999996</v>
      </c>
      <c r="CE67" s="79">
        <v>70.62386542889999</v>
      </c>
      <c r="CF67" s="79">
        <v>69.853839027199996</v>
      </c>
      <c r="CG67" s="79">
        <v>64.232427513100006</v>
      </c>
    </row>
    <row r="68" spans="1:85">
      <c r="A68" s="43" t="s">
        <v>5</v>
      </c>
      <c r="B68" s="84">
        <v>-0.79799999999999993</v>
      </c>
      <c r="C68" s="84">
        <v>-0.93864000000000003</v>
      </c>
      <c r="D68" s="84">
        <v>-0.97787000000000024</v>
      </c>
      <c r="E68" s="84">
        <v>-1.10751</v>
      </c>
      <c r="F68" s="84">
        <v>-0.78220000000000001</v>
      </c>
      <c r="G68" s="84">
        <v>-0.91267999999999994</v>
      </c>
      <c r="H68" s="84">
        <v>-1.30043</v>
      </c>
      <c r="I68" s="84">
        <v>-1.2425500000000005</v>
      </c>
      <c r="J68" s="84">
        <v>-1.2147399999999999</v>
      </c>
      <c r="K68" s="84">
        <v>-1.0536800000000004</v>
      </c>
      <c r="L68" s="84">
        <v>-1.4478399999999993</v>
      </c>
      <c r="M68" s="84">
        <v>-1.7790399999999997</v>
      </c>
      <c r="N68" s="84">
        <v>-1.38053</v>
      </c>
      <c r="O68" s="84">
        <v>-1.3585499999999999</v>
      </c>
      <c r="P68" s="84">
        <v>-1.5433699999999999</v>
      </c>
      <c r="Q68" s="84">
        <v>-2.0415285661070008</v>
      </c>
      <c r="R68" s="84">
        <v>-1.635319914454</v>
      </c>
      <c r="S68" s="84">
        <v>-1.9538512607819998</v>
      </c>
      <c r="T68" s="84">
        <v>-2.3545826389060012</v>
      </c>
      <c r="U68" s="84">
        <v>-2.1655284871009979</v>
      </c>
      <c r="V68" s="84">
        <v>-2.1371184227729998</v>
      </c>
      <c r="W68" s="84">
        <v>-2.9427653619130001</v>
      </c>
      <c r="X68" s="79">
        <v>-2.825331290842001</v>
      </c>
      <c r="Y68" s="79">
        <v>-2.4301300555519991</v>
      </c>
      <c r="Z68" s="79">
        <v>-2.5421144074840001</v>
      </c>
      <c r="AA68" s="79">
        <v>-3.4589290693389994</v>
      </c>
      <c r="AB68" s="79">
        <v>-4.5712641226759994</v>
      </c>
      <c r="AC68" s="79">
        <v>-3.7091550356929992</v>
      </c>
      <c r="AD68" s="79">
        <v>-6.1028656967037564</v>
      </c>
      <c r="AE68" s="79">
        <v>-9.4523277758197555</v>
      </c>
      <c r="AF68" s="79">
        <v>-8.9274267392737574</v>
      </c>
      <c r="AG68" s="79">
        <v>-14.210941422764757</v>
      </c>
      <c r="AH68" s="79">
        <v>-8.724325220955496</v>
      </c>
      <c r="AI68" s="79">
        <v>-9.2385303407434964</v>
      </c>
      <c r="AJ68" s="79">
        <v>-8.7709850363634967</v>
      </c>
      <c r="AK68" s="79">
        <v>-8.367447455383676</v>
      </c>
      <c r="AL68" s="79">
        <v>-11.412281075590272</v>
      </c>
      <c r="AM68" s="79">
        <v>-12.716057367841634</v>
      </c>
      <c r="AN68" s="79">
        <v>-15.981698658534373</v>
      </c>
      <c r="AO68" s="79">
        <v>-15.324374387517867</v>
      </c>
      <c r="AP68" s="79">
        <v>-15.957694798245505</v>
      </c>
      <c r="AQ68" s="79">
        <v>-24.84173265422617</v>
      </c>
      <c r="AR68" s="79">
        <v>-25.497169210395136</v>
      </c>
      <c r="AS68" s="79">
        <v>-27.795886809005506</v>
      </c>
      <c r="AT68" s="79">
        <v>-29.36339535596148</v>
      </c>
      <c r="AU68" s="79">
        <v>-29.253973076344263</v>
      </c>
      <c r="AV68" s="79">
        <v>-31.218115354100327</v>
      </c>
      <c r="AW68" s="79">
        <v>-20.029025366312005</v>
      </c>
      <c r="AX68" s="79">
        <v>-22.719585877316231</v>
      </c>
      <c r="AY68" s="79">
        <v>-21.998166195429345</v>
      </c>
      <c r="AZ68" s="79">
        <v>-20.821133242099982</v>
      </c>
      <c r="BA68" s="79">
        <v>-22.80982149161434</v>
      </c>
      <c r="BB68" s="79">
        <v>-24.975578599999999</v>
      </c>
      <c r="BC68" s="79">
        <v>-79.037279946209154</v>
      </c>
      <c r="BD68" s="79">
        <v>-99.0967577788971</v>
      </c>
      <c r="BE68" s="79">
        <v>-107.48563812474474</v>
      </c>
      <c r="BF68" s="79">
        <v>-103.02715083794303</v>
      </c>
      <c r="BG68" s="79">
        <v>-121.08676611207072</v>
      </c>
      <c r="BH68" s="79">
        <v>-119.02580878193982</v>
      </c>
      <c r="BI68" s="79">
        <v>-134.19455902023691</v>
      </c>
      <c r="BJ68" s="79">
        <v>-135.69292413320676</v>
      </c>
      <c r="BK68" s="79">
        <v>-156.02349592793124</v>
      </c>
      <c r="BL68" s="79">
        <v>-157.70033188429355</v>
      </c>
      <c r="BM68" s="79">
        <v>-169.53449180481519</v>
      </c>
      <c r="BN68" s="79">
        <v>-101.77440620157775</v>
      </c>
      <c r="BO68" s="79">
        <v>-84.120137483776418</v>
      </c>
      <c r="BP68" s="79">
        <v>-105.69534410115774</v>
      </c>
      <c r="BQ68" s="79">
        <v>-105.21593392553714</v>
      </c>
      <c r="BR68" s="79">
        <v>-110.590887006874</v>
      </c>
      <c r="BS68" s="79">
        <v>-108.44021316485556</v>
      </c>
      <c r="BT68" s="79">
        <v>-134.07333195433841</v>
      </c>
      <c r="BU68" s="79">
        <v>-132.77249957750547</v>
      </c>
      <c r="BV68" s="79">
        <v>-99.071314082732144</v>
      </c>
      <c r="BW68" s="79">
        <v>-96.330826064352323</v>
      </c>
      <c r="BX68" s="79">
        <v>-100.93787433551117</v>
      </c>
      <c r="BY68" s="79">
        <v>-107.86352420315625</v>
      </c>
      <c r="BZ68" s="79">
        <v>-98.501781253400097</v>
      </c>
      <c r="CA68" s="79">
        <v>-114.62690672120476</v>
      </c>
      <c r="CB68" s="79">
        <v>-92.84317983735771</v>
      </c>
      <c r="CC68" s="79">
        <v>-94.268392195998885</v>
      </c>
      <c r="CD68" s="79">
        <v>-98.894960950949397</v>
      </c>
      <c r="CE68" s="79">
        <v>-109.45361349920924</v>
      </c>
      <c r="CF68" s="79">
        <v>-53.799935635950668</v>
      </c>
      <c r="CG68" s="79">
        <v>-39.516568652525194</v>
      </c>
    </row>
    <row r="69" spans="1:85">
      <c r="A69" s="43" t="s">
        <v>26</v>
      </c>
      <c r="B69" s="89" t="s">
        <v>27</v>
      </c>
      <c r="C69" s="89" t="s">
        <v>27</v>
      </c>
      <c r="D69" s="89" t="s">
        <v>27</v>
      </c>
      <c r="E69" s="89" t="s">
        <v>27</v>
      </c>
      <c r="F69" s="89" t="s">
        <v>27</v>
      </c>
      <c r="G69" s="89" t="s">
        <v>27</v>
      </c>
      <c r="H69" s="89" t="s">
        <v>27</v>
      </c>
      <c r="I69" s="89" t="s">
        <v>27</v>
      </c>
      <c r="J69" s="89" t="s">
        <v>27</v>
      </c>
      <c r="K69" s="89" t="s">
        <v>27</v>
      </c>
      <c r="L69" s="89" t="s">
        <v>27</v>
      </c>
      <c r="M69" s="89" t="s">
        <v>27</v>
      </c>
      <c r="N69" s="89" t="s">
        <v>27</v>
      </c>
      <c r="O69" s="89" t="s">
        <v>27</v>
      </c>
      <c r="P69" s="89" t="s">
        <v>27</v>
      </c>
      <c r="Q69" s="89" t="s">
        <v>27</v>
      </c>
      <c r="R69" s="89" t="s">
        <v>27</v>
      </c>
      <c r="S69" s="89" t="s">
        <v>27</v>
      </c>
      <c r="T69" s="89" t="s">
        <v>27</v>
      </c>
      <c r="U69" s="89" t="s">
        <v>27</v>
      </c>
      <c r="V69" s="89" t="s">
        <v>27</v>
      </c>
      <c r="W69" s="89" t="s">
        <v>27</v>
      </c>
      <c r="X69" s="89" t="s">
        <v>27</v>
      </c>
      <c r="Y69" s="89" t="s">
        <v>27</v>
      </c>
      <c r="Z69" s="89" t="s">
        <v>27</v>
      </c>
      <c r="AA69" s="89" t="s">
        <v>27</v>
      </c>
      <c r="AB69" s="89" t="s">
        <v>27</v>
      </c>
      <c r="AC69" s="89" t="s">
        <v>27</v>
      </c>
      <c r="AD69" s="89" t="s">
        <v>27</v>
      </c>
      <c r="AE69" s="89" t="s">
        <v>27</v>
      </c>
      <c r="AF69" s="89" t="s">
        <v>27</v>
      </c>
      <c r="AG69" s="89" t="s">
        <v>27</v>
      </c>
      <c r="AH69" s="89" t="s">
        <v>27</v>
      </c>
      <c r="AI69" s="89" t="s">
        <v>27</v>
      </c>
      <c r="AJ69" s="89" t="s">
        <v>27</v>
      </c>
      <c r="AK69" s="89" t="s">
        <v>27</v>
      </c>
      <c r="AL69" s="89" t="s">
        <v>27</v>
      </c>
      <c r="AM69" s="89" t="s">
        <v>27</v>
      </c>
      <c r="AN69" s="89" t="s">
        <v>27</v>
      </c>
      <c r="AO69" s="89" t="s">
        <v>27</v>
      </c>
      <c r="AP69" s="89" t="s">
        <v>27</v>
      </c>
      <c r="AQ69" s="89" t="s">
        <v>27</v>
      </c>
      <c r="AR69" s="89" t="s">
        <v>27</v>
      </c>
      <c r="AS69" s="89" t="s">
        <v>27</v>
      </c>
      <c r="AT69" s="89" t="s">
        <v>27</v>
      </c>
      <c r="AU69" s="89" t="s">
        <v>27</v>
      </c>
      <c r="AV69" s="89" t="s">
        <v>27</v>
      </c>
      <c r="AW69" s="89" t="s">
        <v>27</v>
      </c>
      <c r="AX69" s="89" t="s">
        <v>27</v>
      </c>
      <c r="AY69" s="89" t="s">
        <v>27</v>
      </c>
      <c r="AZ69" s="89" t="s">
        <v>27</v>
      </c>
      <c r="BA69" s="89" t="s">
        <v>27</v>
      </c>
      <c r="BB69" s="89" t="s">
        <v>27</v>
      </c>
      <c r="BC69" s="89" t="s">
        <v>27</v>
      </c>
      <c r="BD69" s="89" t="s">
        <v>27</v>
      </c>
      <c r="BE69" s="89" t="s">
        <v>27</v>
      </c>
      <c r="BF69" s="89" t="s">
        <v>27</v>
      </c>
      <c r="BG69" s="89" t="s">
        <v>27</v>
      </c>
      <c r="BH69" s="89" t="s">
        <v>27</v>
      </c>
      <c r="BI69" s="89" t="s">
        <v>27</v>
      </c>
      <c r="BJ69" s="89" t="s">
        <v>27</v>
      </c>
      <c r="BK69" s="89" t="s">
        <v>27</v>
      </c>
      <c r="BL69" s="89" t="s">
        <v>27</v>
      </c>
      <c r="BM69" s="89" t="s">
        <v>27</v>
      </c>
      <c r="BN69" s="89" t="s">
        <v>27</v>
      </c>
      <c r="BO69" s="89" t="s">
        <v>27</v>
      </c>
      <c r="BP69" s="89" t="s">
        <v>27</v>
      </c>
      <c r="BQ69" s="89" t="s">
        <v>27</v>
      </c>
      <c r="BR69" s="89" t="s">
        <v>27</v>
      </c>
      <c r="BS69" s="89" t="s">
        <v>27</v>
      </c>
      <c r="BT69" s="89" t="s">
        <v>27</v>
      </c>
      <c r="BU69" s="89" t="s">
        <v>27</v>
      </c>
      <c r="BV69" s="89" t="s">
        <v>27</v>
      </c>
      <c r="BW69" s="89" t="s">
        <v>27</v>
      </c>
      <c r="BX69" s="89" t="s">
        <v>27</v>
      </c>
      <c r="BY69" s="89" t="s">
        <v>27</v>
      </c>
      <c r="BZ69" s="89">
        <v>-8.7259653825000001</v>
      </c>
      <c r="CA69" s="89">
        <v>-16.659536267400004</v>
      </c>
      <c r="CB69" s="89">
        <v>-0.42887456480000097</v>
      </c>
      <c r="CC69" s="89">
        <v>0.67265944260000055</v>
      </c>
      <c r="CD69" s="89">
        <v>-0.25680595880000112</v>
      </c>
      <c r="CE69" s="89">
        <v>-5.5814029187000003</v>
      </c>
      <c r="CF69" s="89">
        <v>1.592812091099999</v>
      </c>
      <c r="CG69" s="89">
        <v>0.19298018210000123</v>
      </c>
    </row>
    <row r="70" spans="1:85">
      <c r="A70" s="44" t="s">
        <v>4</v>
      </c>
      <c r="B70" s="89" t="s">
        <v>27</v>
      </c>
      <c r="C70" s="89" t="s">
        <v>27</v>
      </c>
      <c r="D70" s="89" t="s">
        <v>27</v>
      </c>
      <c r="E70" s="89" t="s">
        <v>27</v>
      </c>
      <c r="F70" s="89" t="s">
        <v>27</v>
      </c>
      <c r="G70" s="89" t="s">
        <v>27</v>
      </c>
      <c r="H70" s="89" t="s">
        <v>27</v>
      </c>
      <c r="I70" s="89" t="s">
        <v>27</v>
      </c>
      <c r="J70" s="89" t="s">
        <v>27</v>
      </c>
      <c r="K70" s="89" t="s">
        <v>27</v>
      </c>
      <c r="L70" s="89" t="s">
        <v>27</v>
      </c>
      <c r="M70" s="89" t="s">
        <v>27</v>
      </c>
      <c r="N70" s="89" t="s">
        <v>27</v>
      </c>
      <c r="O70" s="89" t="s">
        <v>27</v>
      </c>
      <c r="P70" s="89" t="s">
        <v>27</v>
      </c>
      <c r="Q70" s="89" t="s">
        <v>27</v>
      </c>
      <c r="R70" s="89" t="s">
        <v>27</v>
      </c>
      <c r="S70" s="89" t="s">
        <v>27</v>
      </c>
      <c r="T70" s="89" t="s">
        <v>27</v>
      </c>
      <c r="U70" s="89" t="s">
        <v>27</v>
      </c>
      <c r="V70" s="89" t="s">
        <v>27</v>
      </c>
      <c r="W70" s="89" t="s">
        <v>27</v>
      </c>
      <c r="X70" s="89" t="s">
        <v>27</v>
      </c>
      <c r="Y70" s="89" t="s">
        <v>27</v>
      </c>
      <c r="Z70" s="89" t="s">
        <v>27</v>
      </c>
      <c r="AA70" s="89" t="s">
        <v>27</v>
      </c>
      <c r="AB70" s="89" t="s">
        <v>27</v>
      </c>
      <c r="AC70" s="89" t="s">
        <v>27</v>
      </c>
      <c r="AD70" s="89" t="s">
        <v>27</v>
      </c>
      <c r="AE70" s="89" t="s">
        <v>27</v>
      </c>
      <c r="AF70" s="89" t="s">
        <v>27</v>
      </c>
      <c r="AG70" s="89" t="s">
        <v>27</v>
      </c>
      <c r="AH70" s="89" t="s">
        <v>27</v>
      </c>
      <c r="AI70" s="89" t="s">
        <v>27</v>
      </c>
      <c r="AJ70" s="89" t="s">
        <v>27</v>
      </c>
      <c r="AK70" s="89" t="s">
        <v>27</v>
      </c>
      <c r="AL70" s="89" t="s">
        <v>27</v>
      </c>
      <c r="AM70" s="89" t="s">
        <v>27</v>
      </c>
      <c r="AN70" s="89" t="s">
        <v>27</v>
      </c>
      <c r="AO70" s="89" t="s">
        <v>27</v>
      </c>
      <c r="AP70" s="89" t="s">
        <v>27</v>
      </c>
      <c r="AQ70" s="89" t="s">
        <v>27</v>
      </c>
      <c r="AR70" s="89" t="s">
        <v>27</v>
      </c>
      <c r="AS70" s="89" t="s">
        <v>27</v>
      </c>
      <c r="AT70" s="89" t="s">
        <v>27</v>
      </c>
      <c r="AU70" s="89" t="s">
        <v>27</v>
      </c>
      <c r="AV70" s="89" t="s">
        <v>27</v>
      </c>
      <c r="AW70" s="89" t="s">
        <v>27</v>
      </c>
      <c r="AX70" s="89" t="s">
        <v>27</v>
      </c>
      <c r="AY70" s="89" t="s">
        <v>27</v>
      </c>
      <c r="AZ70" s="89" t="s">
        <v>27</v>
      </c>
      <c r="BA70" s="89" t="s">
        <v>27</v>
      </c>
      <c r="BB70" s="89" t="s">
        <v>27</v>
      </c>
      <c r="BC70" s="89" t="s">
        <v>27</v>
      </c>
      <c r="BD70" s="89" t="s">
        <v>27</v>
      </c>
      <c r="BE70" s="89" t="s">
        <v>27</v>
      </c>
      <c r="BF70" s="89" t="s">
        <v>27</v>
      </c>
      <c r="BG70" s="89" t="s">
        <v>27</v>
      </c>
      <c r="BH70" s="89" t="s">
        <v>27</v>
      </c>
      <c r="BI70" s="89" t="s">
        <v>27</v>
      </c>
      <c r="BJ70" s="89" t="s">
        <v>27</v>
      </c>
      <c r="BK70" s="89" t="s">
        <v>27</v>
      </c>
      <c r="BL70" s="89" t="s">
        <v>27</v>
      </c>
      <c r="BM70" s="89" t="s">
        <v>27</v>
      </c>
      <c r="BN70" s="89" t="s">
        <v>27</v>
      </c>
      <c r="BO70" s="89" t="s">
        <v>27</v>
      </c>
      <c r="BP70" s="89" t="s">
        <v>27</v>
      </c>
      <c r="BQ70" s="89" t="s">
        <v>27</v>
      </c>
      <c r="BR70" s="89" t="s">
        <v>27</v>
      </c>
      <c r="BS70" s="89" t="s">
        <v>27</v>
      </c>
      <c r="BT70" s="89" t="s">
        <v>27</v>
      </c>
      <c r="BU70" s="89" t="s">
        <v>27</v>
      </c>
      <c r="BV70" s="89" t="s">
        <v>27</v>
      </c>
      <c r="BW70" s="89" t="s">
        <v>27</v>
      </c>
      <c r="BX70" s="89" t="s">
        <v>27</v>
      </c>
      <c r="BY70" s="89" t="s">
        <v>27</v>
      </c>
      <c r="BZ70" s="89">
        <v>18.413847302899999</v>
      </c>
      <c r="CA70" s="89">
        <v>18.4016340049</v>
      </c>
      <c r="CB70" s="89">
        <v>15.489445528099999</v>
      </c>
      <c r="CC70" s="89">
        <v>17.4698815221</v>
      </c>
      <c r="CD70" s="89">
        <v>19.528505483299998</v>
      </c>
      <c r="CE70" s="89">
        <v>13.8449011304</v>
      </c>
      <c r="CF70" s="89">
        <v>16.323389271</v>
      </c>
      <c r="CG70" s="89">
        <v>12.267378478199999</v>
      </c>
    </row>
    <row r="71" spans="1:85">
      <c r="A71" s="44" t="s">
        <v>5</v>
      </c>
      <c r="B71" s="89" t="s">
        <v>27</v>
      </c>
      <c r="C71" s="89" t="s">
        <v>27</v>
      </c>
      <c r="D71" s="89" t="s">
        <v>27</v>
      </c>
      <c r="E71" s="89" t="s">
        <v>27</v>
      </c>
      <c r="F71" s="89" t="s">
        <v>27</v>
      </c>
      <c r="G71" s="89" t="s">
        <v>27</v>
      </c>
      <c r="H71" s="89" t="s">
        <v>27</v>
      </c>
      <c r="I71" s="89" t="s">
        <v>27</v>
      </c>
      <c r="J71" s="89" t="s">
        <v>27</v>
      </c>
      <c r="K71" s="89" t="s">
        <v>27</v>
      </c>
      <c r="L71" s="89" t="s">
        <v>27</v>
      </c>
      <c r="M71" s="89" t="s">
        <v>27</v>
      </c>
      <c r="N71" s="89" t="s">
        <v>27</v>
      </c>
      <c r="O71" s="89" t="s">
        <v>27</v>
      </c>
      <c r="P71" s="89" t="s">
        <v>27</v>
      </c>
      <c r="Q71" s="89" t="s">
        <v>27</v>
      </c>
      <c r="R71" s="89" t="s">
        <v>27</v>
      </c>
      <c r="S71" s="89" t="s">
        <v>27</v>
      </c>
      <c r="T71" s="89" t="s">
        <v>27</v>
      </c>
      <c r="U71" s="89" t="s">
        <v>27</v>
      </c>
      <c r="V71" s="89" t="s">
        <v>27</v>
      </c>
      <c r="W71" s="89" t="s">
        <v>27</v>
      </c>
      <c r="X71" s="89" t="s">
        <v>27</v>
      </c>
      <c r="Y71" s="89" t="s">
        <v>27</v>
      </c>
      <c r="Z71" s="89" t="s">
        <v>27</v>
      </c>
      <c r="AA71" s="89" t="s">
        <v>27</v>
      </c>
      <c r="AB71" s="89" t="s">
        <v>27</v>
      </c>
      <c r="AC71" s="89" t="s">
        <v>27</v>
      </c>
      <c r="AD71" s="89" t="s">
        <v>27</v>
      </c>
      <c r="AE71" s="89" t="s">
        <v>27</v>
      </c>
      <c r="AF71" s="89" t="s">
        <v>27</v>
      </c>
      <c r="AG71" s="89" t="s">
        <v>27</v>
      </c>
      <c r="AH71" s="89" t="s">
        <v>27</v>
      </c>
      <c r="AI71" s="89" t="s">
        <v>27</v>
      </c>
      <c r="AJ71" s="89" t="s">
        <v>27</v>
      </c>
      <c r="AK71" s="89" t="s">
        <v>27</v>
      </c>
      <c r="AL71" s="89" t="s">
        <v>27</v>
      </c>
      <c r="AM71" s="89" t="s">
        <v>27</v>
      </c>
      <c r="AN71" s="89" t="s">
        <v>27</v>
      </c>
      <c r="AO71" s="89" t="s">
        <v>27</v>
      </c>
      <c r="AP71" s="89" t="s">
        <v>27</v>
      </c>
      <c r="AQ71" s="89" t="s">
        <v>27</v>
      </c>
      <c r="AR71" s="89" t="s">
        <v>27</v>
      </c>
      <c r="AS71" s="89" t="s">
        <v>27</v>
      </c>
      <c r="AT71" s="89" t="s">
        <v>27</v>
      </c>
      <c r="AU71" s="89" t="s">
        <v>27</v>
      </c>
      <c r="AV71" s="89" t="s">
        <v>27</v>
      </c>
      <c r="AW71" s="89" t="s">
        <v>27</v>
      </c>
      <c r="AX71" s="89" t="s">
        <v>27</v>
      </c>
      <c r="AY71" s="89" t="s">
        <v>27</v>
      </c>
      <c r="AZ71" s="89" t="s">
        <v>27</v>
      </c>
      <c r="BA71" s="89" t="s">
        <v>27</v>
      </c>
      <c r="BB71" s="89" t="s">
        <v>27</v>
      </c>
      <c r="BC71" s="89" t="s">
        <v>27</v>
      </c>
      <c r="BD71" s="89" t="s">
        <v>27</v>
      </c>
      <c r="BE71" s="89" t="s">
        <v>27</v>
      </c>
      <c r="BF71" s="89" t="s">
        <v>27</v>
      </c>
      <c r="BG71" s="89" t="s">
        <v>27</v>
      </c>
      <c r="BH71" s="89" t="s">
        <v>27</v>
      </c>
      <c r="BI71" s="89" t="s">
        <v>27</v>
      </c>
      <c r="BJ71" s="89" t="s">
        <v>27</v>
      </c>
      <c r="BK71" s="89" t="s">
        <v>27</v>
      </c>
      <c r="BL71" s="89" t="s">
        <v>27</v>
      </c>
      <c r="BM71" s="89" t="s">
        <v>27</v>
      </c>
      <c r="BN71" s="89" t="s">
        <v>27</v>
      </c>
      <c r="BO71" s="89" t="s">
        <v>27</v>
      </c>
      <c r="BP71" s="89" t="s">
        <v>27</v>
      </c>
      <c r="BQ71" s="89" t="s">
        <v>27</v>
      </c>
      <c r="BR71" s="89" t="s">
        <v>27</v>
      </c>
      <c r="BS71" s="89" t="s">
        <v>27</v>
      </c>
      <c r="BT71" s="89" t="s">
        <v>27</v>
      </c>
      <c r="BU71" s="89" t="s">
        <v>27</v>
      </c>
      <c r="BV71" s="89" t="s">
        <v>27</v>
      </c>
      <c r="BW71" s="89" t="s">
        <v>27</v>
      </c>
      <c r="BX71" s="89" t="s">
        <v>27</v>
      </c>
      <c r="BY71" s="89" t="s">
        <v>27</v>
      </c>
      <c r="BZ71" s="89">
        <v>-27.139812685399999</v>
      </c>
      <c r="CA71" s="89">
        <v>-35.061170272300004</v>
      </c>
      <c r="CB71" s="89">
        <v>-15.9183200929</v>
      </c>
      <c r="CC71" s="89">
        <v>-16.797222079499999</v>
      </c>
      <c r="CD71" s="89">
        <v>-19.785311442099999</v>
      </c>
      <c r="CE71" s="89">
        <v>-19.426304049100001</v>
      </c>
      <c r="CF71" s="89">
        <v>-14.730577179900001</v>
      </c>
      <c r="CG71" s="89">
        <v>-12.074398296099998</v>
      </c>
    </row>
    <row r="72" spans="1:85">
      <c r="A72" s="43" t="s">
        <v>28</v>
      </c>
      <c r="B72" s="89" t="s">
        <v>27</v>
      </c>
      <c r="C72" s="89" t="s">
        <v>27</v>
      </c>
      <c r="D72" s="89" t="s">
        <v>27</v>
      </c>
      <c r="E72" s="89" t="s">
        <v>27</v>
      </c>
      <c r="F72" s="89" t="s">
        <v>27</v>
      </c>
      <c r="G72" s="89" t="s">
        <v>27</v>
      </c>
      <c r="H72" s="89" t="s">
        <v>27</v>
      </c>
      <c r="I72" s="89" t="s">
        <v>27</v>
      </c>
      <c r="J72" s="89" t="s">
        <v>27</v>
      </c>
      <c r="K72" s="89" t="s">
        <v>27</v>
      </c>
      <c r="L72" s="89" t="s">
        <v>27</v>
      </c>
      <c r="M72" s="89" t="s">
        <v>27</v>
      </c>
      <c r="N72" s="89" t="s">
        <v>27</v>
      </c>
      <c r="O72" s="89" t="s">
        <v>27</v>
      </c>
      <c r="P72" s="89" t="s">
        <v>27</v>
      </c>
      <c r="Q72" s="89" t="s">
        <v>27</v>
      </c>
      <c r="R72" s="89" t="s">
        <v>27</v>
      </c>
      <c r="S72" s="89" t="s">
        <v>27</v>
      </c>
      <c r="T72" s="89" t="s">
        <v>27</v>
      </c>
      <c r="U72" s="89" t="s">
        <v>27</v>
      </c>
      <c r="V72" s="89" t="s">
        <v>27</v>
      </c>
      <c r="W72" s="89" t="s">
        <v>27</v>
      </c>
      <c r="X72" s="89" t="s">
        <v>27</v>
      </c>
      <c r="Y72" s="89" t="s">
        <v>27</v>
      </c>
      <c r="Z72" s="89" t="s">
        <v>27</v>
      </c>
      <c r="AA72" s="89" t="s">
        <v>27</v>
      </c>
      <c r="AB72" s="89" t="s">
        <v>27</v>
      </c>
      <c r="AC72" s="89" t="s">
        <v>27</v>
      </c>
      <c r="AD72" s="89" t="s">
        <v>27</v>
      </c>
      <c r="AE72" s="89" t="s">
        <v>27</v>
      </c>
      <c r="AF72" s="89" t="s">
        <v>27</v>
      </c>
      <c r="AG72" s="89" t="s">
        <v>27</v>
      </c>
      <c r="AH72" s="89" t="s">
        <v>27</v>
      </c>
      <c r="AI72" s="89" t="s">
        <v>27</v>
      </c>
      <c r="AJ72" s="89" t="s">
        <v>27</v>
      </c>
      <c r="AK72" s="89" t="s">
        <v>27</v>
      </c>
      <c r="AL72" s="89" t="s">
        <v>27</v>
      </c>
      <c r="AM72" s="89" t="s">
        <v>27</v>
      </c>
      <c r="AN72" s="89" t="s">
        <v>27</v>
      </c>
      <c r="AO72" s="89" t="s">
        <v>27</v>
      </c>
      <c r="AP72" s="89" t="s">
        <v>27</v>
      </c>
      <c r="AQ72" s="89" t="s">
        <v>27</v>
      </c>
      <c r="AR72" s="89" t="s">
        <v>27</v>
      </c>
      <c r="AS72" s="89" t="s">
        <v>27</v>
      </c>
      <c r="AT72" s="89" t="s">
        <v>27</v>
      </c>
      <c r="AU72" s="89" t="s">
        <v>27</v>
      </c>
      <c r="AV72" s="89" t="s">
        <v>27</v>
      </c>
      <c r="AW72" s="89" t="s">
        <v>27</v>
      </c>
      <c r="AX72" s="89" t="s">
        <v>27</v>
      </c>
      <c r="AY72" s="89" t="s">
        <v>27</v>
      </c>
      <c r="AZ72" s="89" t="s">
        <v>27</v>
      </c>
      <c r="BA72" s="89" t="s">
        <v>27</v>
      </c>
      <c r="BB72" s="89" t="s">
        <v>27</v>
      </c>
      <c r="BC72" s="89" t="s">
        <v>27</v>
      </c>
      <c r="BD72" s="89" t="s">
        <v>27</v>
      </c>
      <c r="BE72" s="89" t="s">
        <v>27</v>
      </c>
      <c r="BF72" s="89" t="s">
        <v>27</v>
      </c>
      <c r="BG72" s="89" t="s">
        <v>27</v>
      </c>
      <c r="BH72" s="89" t="s">
        <v>27</v>
      </c>
      <c r="BI72" s="89" t="s">
        <v>27</v>
      </c>
      <c r="BJ72" s="89" t="s">
        <v>27</v>
      </c>
      <c r="BK72" s="89" t="s">
        <v>27</v>
      </c>
      <c r="BL72" s="89" t="s">
        <v>27</v>
      </c>
      <c r="BM72" s="89" t="s">
        <v>27</v>
      </c>
      <c r="BN72" s="89" t="s">
        <v>27</v>
      </c>
      <c r="BO72" s="89" t="s">
        <v>27</v>
      </c>
      <c r="BP72" s="89" t="s">
        <v>27</v>
      </c>
      <c r="BQ72" s="89" t="s">
        <v>27</v>
      </c>
      <c r="BR72" s="89" t="s">
        <v>27</v>
      </c>
      <c r="BS72" s="89" t="s">
        <v>27</v>
      </c>
      <c r="BT72" s="89" t="s">
        <v>27</v>
      </c>
      <c r="BU72" s="89" t="s">
        <v>27</v>
      </c>
      <c r="BV72" s="89" t="s">
        <v>27</v>
      </c>
      <c r="BW72" s="89" t="s">
        <v>27</v>
      </c>
      <c r="BX72" s="89" t="s">
        <v>27</v>
      </c>
      <c r="BY72" s="89" t="s">
        <v>27</v>
      </c>
      <c r="BZ72" s="89">
        <v>-22.762645505700092</v>
      </c>
      <c r="CA72" s="89">
        <v>-23.115659320704744</v>
      </c>
      <c r="CB72" s="89">
        <v>-26.243673721657707</v>
      </c>
      <c r="CC72" s="89">
        <v>-21.298896537198885</v>
      </c>
      <c r="CD72" s="89">
        <v>-25.780062039149399</v>
      </c>
      <c r="CE72" s="89">
        <v>-33.248345151609243</v>
      </c>
      <c r="CF72" s="89">
        <v>14.461091300149334</v>
      </c>
      <c r="CG72" s="89">
        <v>24.522878678474807</v>
      </c>
    </row>
    <row r="73" spans="1:85">
      <c r="A73" s="44" t="s">
        <v>4</v>
      </c>
      <c r="B73" s="89" t="s">
        <v>27</v>
      </c>
      <c r="C73" s="89" t="s">
        <v>27</v>
      </c>
      <c r="D73" s="89" t="s">
        <v>27</v>
      </c>
      <c r="E73" s="89" t="s">
        <v>27</v>
      </c>
      <c r="F73" s="89" t="s">
        <v>27</v>
      </c>
      <c r="G73" s="89" t="s">
        <v>27</v>
      </c>
      <c r="H73" s="89" t="s">
        <v>27</v>
      </c>
      <c r="I73" s="89" t="s">
        <v>27</v>
      </c>
      <c r="J73" s="89" t="s">
        <v>27</v>
      </c>
      <c r="K73" s="89" t="s">
        <v>27</v>
      </c>
      <c r="L73" s="89" t="s">
        <v>27</v>
      </c>
      <c r="M73" s="89" t="s">
        <v>27</v>
      </c>
      <c r="N73" s="89" t="s">
        <v>27</v>
      </c>
      <c r="O73" s="89" t="s">
        <v>27</v>
      </c>
      <c r="P73" s="89" t="s">
        <v>27</v>
      </c>
      <c r="Q73" s="89" t="s">
        <v>27</v>
      </c>
      <c r="R73" s="89" t="s">
        <v>27</v>
      </c>
      <c r="S73" s="89" t="s">
        <v>27</v>
      </c>
      <c r="T73" s="89" t="s">
        <v>27</v>
      </c>
      <c r="U73" s="89" t="s">
        <v>27</v>
      </c>
      <c r="V73" s="89" t="s">
        <v>27</v>
      </c>
      <c r="W73" s="89" t="s">
        <v>27</v>
      </c>
      <c r="X73" s="89" t="s">
        <v>27</v>
      </c>
      <c r="Y73" s="89" t="s">
        <v>27</v>
      </c>
      <c r="Z73" s="89" t="s">
        <v>27</v>
      </c>
      <c r="AA73" s="89" t="s">
        <v>27</v>
      </c>
      <c r="AB73" s="89" t="s">
        <v>27</v>
      </c>
      <c r="AC73" s="89" t="s">
        <v>27</v>
      </c>
      <c r="AD73" s="89" t="s">
        <v>27</v>
      </c>
      <c r="AE73" s="89" t="s">
        <v>27</v>
      </c>
      <c r="AF73" s="89" t="s">
        <v>27</v>
      </c>
      <c r="AG73" s="89" t="s">
        <v>27</v>
      </c>
      <c r="AH73" s="89" t="s">
        <v>27</v>
      </c>
      <c r="AI73" s="89" t="s">
        <v>27</v>
      </c>
      <c r="AJ73" s="89" t="s">
        <v>27</v>
      </c>
      <c r="AK73" s="89" t="s">
        <v>27</v>
      </c>
      <c r="AL73" s="89" t="s">
        <v>27</v>
      </c>
      <c r="AM73" s="89" t="s">
        <v>27</v>
      </c>
      <c r="AN73" s="89" t="s">
        <v>27</v>
      </c>
      <c r="AO73" s="89" t="s">
        <v>27</v>
      </c>
      <c r="AP73" s="89" t="s">
        <v>27</v>
      </c>
      <c r="AQ73" s="89" t="s">
        <v>27</v>
      </c>
      <c r="AR73" s="89" t="s">
        <v>27</v>
      </c>
      <c r="AS73" s="89" t="s">
        <v>27</v>
      </c>
      <c r="AT73" s="89" t="s">
        <v>27</v>
      </c>
      <c r="AU73" s="89" t="s">
        <v>27</v>
      </c>
      <c r="AV73" s="89" t="s">
        <v>27</v>
      </c>
      <c r="AW73" s="89" t="s">
        <v>27</v>
      </c>
      <c r="AX73" s="89" t="s">
        <v>27</v>
      </c>
      <c r="AY73" s="89" t="s">
        <v>27</v>
      </c>
      <c r="AZ73" s="89" t="s">
        <v>27</v>
      </c>
      <c r="BA73" s="89" t="s">
        <v>27</v>
      </c>
      <c r="BB73" s="89" t="s">
        <v>27</v>
      </c>
      <c r="BC73" s="89" t="s">
        <v>27</v>
      </c>
      <c r="BD73" s="89" t="s">
        <v>27</v>
      </c>
      <c r="BE73" s="89" t="s">
        <v>27</v>
      </c>
      <c r="BF73" s="89" t="s">
        <v>27</v>
      </c>
      <c r="BG73" s="89" t="s">
        <v>27</v>
      </c>
      <c r="BH73" s="89" t="s">
        <v>27</v>
      </c>
      <c r="BI73" s="89" t="s">
        <v>27</v>
      </c>
      <c r="BJ73" s="89" t="s">
        <v>27</v>
      </c>
      <c r="BK73" s="89" t="s">
        <v>27</v>
      </c>
      <c r="BL73" s="89" t="s">
        <v>27</v>
      </c>
      <c r="BM73" s="89" t="s">
        <v>27</v>
      </c>
      <c r="BN73" s="89" t="s">
        <v>27</v>
      </c>
      <c r="BO73" s="89" t="s">
        <v>27</v>
      </c>
      <c r="BP73" s="89" t="s">
        <v>27</v>
      </c>
      <c r="BQ73" s="89" t="s">
        <v>27</v>
      </c>
      <c r="BR73" s="89" t="s">
        <v>27</v>
      </c>
      <c r="BS73" s="89" t="s">
        <v>27</v>
      </c>
      <c r="BT73" s="89" t="s">
        <v>27</v>
      </c>
      <c r="BU73" s="89" t="s">
        <v>27</v>
      </c>
      <c r="BV73" s="89" t="s">
        <v>27</v>
      </c>
      <c r="BW73" s="89" t="s">
        <v>27</v>
      </c>
      <c r="BX73" s="89" t="s">
        <v>27</v>
      </c>
      <c r="BY73" s="89" t="s">
        <v>27</v>
      </c>
      <c r="BZ73" s="89">
        <v>48.599323062300002</v>
      </c>
      <c r="CA73" s="89">
        <v>56.4500771282</v>
      </c>
      <c r="CB73" s="89">
        <v>50.681186022799999</v>
      </c>
      <c r="CC73" s="89">
        <v>56.172273579299997</v>
      </c>
      <c r="CD73" s="89">
        <v>53.329587469700002</v>
      </c>
      <c r="CE73" s="89">
        <v>56.7789642985</v>
      </c>
      <c r="CF73" s="89">
        <v>53.530449756199999</v>
      </c>
      <c r="CG73" s="89">
        <v>51.965049034900005</v>
      </c>
    </row>
    <row r="74" spans="1:85">
      <c r="A74" s="44" t="s">
        <v>5</v>
      </c>
      <c r="B74" s="89" t="s">
        <v>27</v>
      </c>
      <c r="C74" s="89" t="s">
        <v>27</v>
      </c>
      <c r="D74" s="89" t="s">
        <v>27</v>
      </c>
      <c r="E74" s="89" t="s">
        <v>27</v>
      </c>
      <c r="F74" s="89" t="s">
        <v>27</v>
      </c>
      <c r="G74" s="89" t="s">
        <v>27</v>
      </c>
      <c r="H74" s="89" t="s">
        <v>27</v>
      </c>
      <c r="I74" s="89" t="s">
        <v>27</v>
      </c>
      <c r="J74" s="89" t="s">
        <v>27</v>
      </c>
      <c r="K74" s="89" t="s">
        <v>27</v>
      </c>
      <c r="L74" s="89" t="s">
        <v>27</v>
      </c>
      <c r="M74" s="89" t="s">
        <v>27</v>
      </c>
      <c r="N74" s="89" t="s">
        <v>27</v>
      </c>
      <c r="O74" s="89" t="s">
        <v>27</v>
      </c>
      <c r="P74" s="89" t="s">
        <v>27</v>
      </c>
      <c r="Q74" s="89" t="s">
        <v>27</v>
      </c>
      <c r="R74" s="89" t="s">
        <v>27</v>
      </c>
      <c r="S74" s="89" t="s">
        <v>27</v>
      </c>
      <c r="T74" s="89" t="s">
        <v>27</v>
      </c>
      <c r="U74" s="89" t="s">
        <v>27</v>
      </c>
      <c r="V74" s="89" t="s">
        <v>27</v>
      </c>
      <c r="W74" s="89" t="s">
        <v>27</v>
      </c>
      <c r="X74" s="89" t="s">
        <v>27</v>
      </c>
      <c r="Y74" s="89" t="s">
        <v>27</v>
      </c>
      <c r="Z74" s="89" t="s">
        <v>27</v>
      </c>
      <c r="AA74" s="89" t="s">
        <v>27</v>
      </c>
      <c r="AB74" s="89" t="s">
        <v>27</v>
      </c>
      <c r="AC74" s="89" t="s">
        <v>27</v>
      </c>
      <c r="AD74" s="89" t="s">
        <v>27</v>
      </c>
      <c r="AE74" s="89" t="s">
        <v>27</v>
      </c>
      <c r="AF74" s="89" t="s">
        <v>27</v>
      </c>
      <c r="AG74" s="89" t="s">
        <v>27</v>
      </c>
      <c r="AH74" s="89" t="s">
        <v>27</v>
      </c>
      <c r="AI74" s="89" t="s">
        <v>27</v>
      </c>
      <c r="AJ74" s="89" t="s">
        <v>27</v>
      </c>
      <c r="AK74" s="89" t="s">
        <v>27</v>
      </c>
      <c r="AL74" s="89" t="s">
        <v>27</v>
      </c>
      <c r="AM74" s="89" t="s">
        <v>27</v>
      </c>
      <c r="AN74" s="89" t="s">
        <v>27</v>
      </c>
      <c r="AO74" s="89" t="s">
        <v>27</v>
      </c>
      <c r="AP74" s="89" t="s">
        <v>27</v>
      </c>
      <c r="AQ74" s="89" t="s">
        <v>27</v>
      </c>
      <c r="AR74" s="89" t="s">
        <v>27</v>
      </c>
      <c r="AS74" s="89" t="s">
        <v>27</v>
      </c>
      <c r="AT74" s="89" t="s">
        <v>27</v>
      </c>
      <c r="AU74" s="89" t="s">
        <v>27</v>
      </c>
      <c r="AV74" s="89" t="s">
        <v>27</v>
      </c>
      <c r="AW74" s="89" t="s">
        <v>27</v>
      </c>
      <c r="AX74" s="89" t="s">
        <v>27</v>
      </c>
      <c r="AY74" s="89" t="s">
        <v>27</v>
      </c>
      <c r="AZ74" s="89" t="s">
        <v>27</v>
      </c>
      <c r="BA74" s="89" t="s">
        <v>27</v>
      </c>
      <c r="BB74" s="89" t="s">
        <v>27</v>
      </c>
      <c r="BC74" s="89" t="s">
        <v>27</v>
      </c>
      <c r="BD74" s="89" t="s">
        <v>27</v>
      </c>
      <c r="BE74" s="89" t="s">
        <v>27</v>
      </c>
      <c r="BF74" s="89" t="s">
        <v>27</v>
      </c>
      <c r="BG74" s="89" t="s">
        <v>27</v>
      </c>
      <c r="BH74" s="89" t="s">
        <v>27</v>
      </c>
      <c r="BI74" s="89" t="s">
        <v>27</v>
      </c>
      <c r="BJ74" s="89" t="s">
        <v>27</v>
      </c>
      <c r="BK74" s="89" t="s">
        <v>27</v>
      </c>
      <c r="BL74" s="89" t="s">
        <v>27</v>
      </c>
      <c r="BM74" s="89" t="s">
        <v>27</v>
      </c>
      <c r="BN74" s="89" t="s">
        <v>27</v>
      </c>
      <c r="BO74" s="89" t="s">
        <v>27</v>
      </c>
      <c r="BP74" s="89" t="s">
        <v>27</v>
      </c>
      <c r="BQ74" s="89" t="s">
        <v>27</v>
      </c>
      <c r="BR74" s="89" t="s">
        <v>27</v>
      </c>
      <c r="BS74" s="89" t="s">
        <v>27</v>
      </c>
      <c r="BT74" s="89" t="s">
        <v>27</v>
      </c>
      <c r="BU74" s="89" t="s">
        <v>27</v>
      </c>
      <c r="BV74" s="89" t="s">
        <v>27</v>
      </c>
      <c r="BW74" s="89" t="s">
        <v>27</v>
      </c>
      <c r="BX74" s="89" t="s">
        <v>27</v>
      </c>
      <c r="BY74" s="89" t="s">
        <v>27</v>
      </c>
      <c r="BZ74" s="89">
        <v>-71.361968568000094</v>
      </c>
      <c r="CA74" s="89">
        <v>-79.565736448904744</v>
      </c>
      <c r="CB74" s="89">
        <v>-76.924859744457706</v>
      </c>
      <c r="CC74" s="89">
        <v>-77.471170116498882</v>
      </c>
      <c r="CD74" s="89">
        <v>-79.109649508849401</v>
      </c>
      <c r="CE74" s="89">
        <v>-90.027309450109243</v>
      </c>
      <c r="CF74" s="89">
        <v>-39.069358456050665</v>
      </c>
      <c r="CG74" s="89">
        <v>-27.442170356425198</v>
      </c>
    </row>
    <row r="75" spans="1:85">
      <c r="A75" s="40" t="s">
        <v>29</v>
      </c>
      <c r="B75" s="96">
        <v>-54.2318</v>
      </c>
      <c r="C75" s="96">
        <v>-18.015120000000017</v>
      </c>
      <c r="D75" s="96">
        <v>18.138930000000013</v>
      </c>
      <c r="E75" s="96">
        <v>-73.241500000000002</v>
      </c>
      <c r="F75" s="96">
        <v>5.5806000000000102</v>
      </c>
      <c r="G75" s="96">
        <v>54.942900000000002</v>
      </c>
      <c r="H75" s="96">
        <v>-60.194150000000057</v>
      </c>
      <c r="I75" s="96">
        <v>-33.587399000000076</v>
      </c>
      <c r="J75" s="96">
        <v>-37.877305525000033</v>
      </c>
      <c r="K75" s="96">
        <v>12.547717700000044</v>
      </c>
      <c r="L75" s="96">
        <v>-113.57211815475006</v>
      </c>
      <c r="M75" s="96">
        <v>52.639948701503322</v>
      </c>
      <c r="N75" s="96">
        <v>-48.091464848320939</v>
      </c>
      <c r="O75" s="96">
        <v>82.126430641458683</v>
      </c>
      <c r="P75" s="96">
        <v>-54.360030759887685</v>
      </c>
      <c r="Q75" s="96">
        <v>-105.17196322365761</v>
      </c>
      <c r="R75" s="96">
        <v>-23.288529685487394</v>
      </c>
      <c r="S75" s="96">
        <v>-165.71163709872619</v>
      </c>
      <c r="T75" s="96">
        <v>-27.397266913795118</v>
      </c>
      <c r="U75" s="96">
        <v>-215.76479785037856</v>
      </c>
      <c r="V75" s="96">
        <v>-127.32332232637434</v>
      </c>
      <c r="W75" s="96">
        <v>48.68720769911814</v>
      </c>
      <c r="X75" s="77">
        <v>-183.93507273421369</v>
      </c>
      <c r="Y75" s="77">
        <v>-250.18186153020835</v>
      </c>
      <c r="Z75" s="77">
        <v>-7.6362317539911624</v>
      </c>
      <c r="AA75" s="77">
        <v>-19.678217463716702</v>
      </c>
      <c r="AB75" s="77">
        <v>-334.56960424936767</v>
      </c>
      <c r="AC75" s="77">
        <v>-457.19413634222639</v>
      </c>
      <c r="AD75" s="77">
        <v>-337.28837857940385</v>
      </c>
      <c r="AE75" s="77">
        <v>-432.12358120340417</v>
      </c>
      <c r="AF75" s="77">
        <v>-231.5993491835676</v>
      </c>
      <c r="AG75" s="77">
        <v>-551.98718329758503</v>
      </c>
      <c r="AH75" s="77">
        <v>-397.44028180019671</v>
      </c>
      <c r="AI75" s="77">
        <v>-506.49896977394133</v>
      </c>
      <c r="AJ75" s="77">
        <v>-740.39761975408794</v>
      </c>
      <c r="AK75" s="77">
        <v>-710.37410015851117</v>
      </c>
      <c r="AL75" s="77">
        <v>-937.37375480059006</v>
      </c>
      <c r="AM75" s="77">
        <v>-702.1696338012232</v>
      </c>
      <c r="AN75" s="77">
        <v>-860.22663522073049</v>
      </c>
      <c r="AO75" s="77">
        <v>-1164.9566501652773</v>
      </c>
      <c r="AP75" s="77">
        <v>-1144.767119572703</v>
      </c>
      <c r="AQ75" s="77">
        <v>-970.06107760360817</v>
      </c>
      <c r="AR75" s="77">
        <v>-973.71738180415241</v>
      </c>
      <c r="AS75" s="77">
        <v>-1305.5833165957542</v>
      </c>
      <c r="AT75" s="77">
        <v>-467.85884331887837</v>
      </c>
      <c r="AU75" s="77">
        <v>-162.28444132747416</v>
      </c>
      <c r="AV75" s="77">
        <v>-769.82333936341274</v>
      </c>
      <c r="AW75" s="77">
        <v>-618.7707736264507</v>
      </c>
      <c r="AX75" s="77">
        <v>-236.00195783584351</v>
      </c>
      <c r="AY75" s="77">
        <v>-306.30241852304823</v>
      </c>
      <c r="AZ75" s="77">
        <v>-770.18143748894522</v>
      </c>
      <c r="BA75" s="77">
        <v>-536.25819774018078</v>
      </c>
      <c r="BB75" s="77">
        <v>-309.52381312798201</v>
      </c>
      <c r="BC75" s="77">
        <v>-283.32457094930965</v>
      </c>
      <c r="BD75" s="77">
        <v>-213.83384544514973</v>
      </c>
      <c r="BE75" s="77">
        <v>-416.62790905057699</v>
      </c>
      <c r="BF75" s="77">
        <v>-297.95655411579287</v>
      </c>
      <c r="BG75" s="96">
        <v>-119.22455101739763</v>
      </c>
      <c r="BH75" s="96">
        <v>-574.64986235280855</v>
      </c>
      <c r="BI75" s="96">
        <v>-291.34287386846717</v>
      </c>
      <c r="BJ75" s="96">
        <v>-556.72003715639676</v>
      </c>
      <c r="BK75" s="96">
        <v>-168.96029819844628</v>
      </c>
      <c r="BL75" s="96">
        <v>-222.2695736275376</v>
      </c>
      <c r="BM75" s="96">
        <v>95.158281868293727</v>
      </c>
      <c r="BN75" s="96">
        <v>-433.14445471788076</v>
      </c>
      <c r="BO75" s="96">
        <v>-577.60036946743412</v>
      </c>
      <c r="BP75" s="96">
        <v>-398.21689081749935</v>
      </c>
      <c r="BQ75" s="96">
        <v>-282.77734035118948</v>
      </c>
      <c r="BR75" s="96">
        <v>-120.10326814213595</v>
      </c>
      <c r="BS75" s="96">
        <v>-637.50177399473898</v>
      </c>
      <c r="BT75" s="96">
        <v>196.11041058725627</v>
      </c>
      <c r="BU75" s="96">
        <v>-350.57353601309501</v>
      </c>
      <c r="BV75" s="96">
        <v>-55.262759021388639</v>
      </c>
      <c r="BW75" s="96">
        <v>-237.74669867677844</v>
      </c>
      <c r="BX75" s="96">
        <v>26.921692270856305</v>
      </c>
      <c r="BY75" s="96">
        <v>538.58710399347274</v>
      </c>
      <c r="BZ75" s="96">
        <v>186.7901306170545</v>
      </c>
      <c r="CA75" s="96">
        <v>-78.503321907573962</v>
      </c>
      <c r="CB75" s="96">
        <v>-97.524956665890997</v>
      </c>
      <c r="CC75" s="96">
        <v>168.53423937916921</v>
      </c>
      <c r="CD75" s="96">
        <v>725.39486612932967</v>
      </c>
      <c r="CE75" s="96">
        <v>59.878632969161643</v>
      </c>
      <c r="CF75" s="96">
        <v>168.25048906386979</v>
      </c>
      <c r="CG75" s="96">
        <v>157.58785100439857</v>
      </c>
    </row>
    <row r="76" spans="1:85">
      <c r="A76" s="42" t="s">
        <v>30</v>
      </c>
      <c r="B76" s="96">
        <v>-5.2499999999999998E-2</v>
      </c>
      <c r="C76" s="96">
        <v>-5.4019999999999992E-2</v>
      </c>
      <c r="D76" s="96">
        <v>0</v>
      </c>
      <c r="E76" s="96">
        <v>-0.36182000000000003</v>
      </c>
      <c r="F76" s="96">
        <v>-6.5519999999999995E-2</v>
      </c>
      <c r="G76" s="96">
        <v>-3.9719999999999991E-2</v>
      </c>
      <c r="H76" s="96">
        <v>-6.2620000000000023E-2</v>
      </c>
      <c r="I76" s="96">
        <v>-8.7389999999999968E-2</v>
      </c>
      <c r="J76" s="96">
        <v>-0.25524999999999998</v>
      </c>
      <c r="K76" s="96">
        <v>7.9170000000000004E-2</v>
      </c>
      <c r="L76" s="96">
        <v>-0.10174</v>
      </c>
      <c r="M76" s="96">
        <v>-7.5010000000000021E-2</v>
      </c>
      <c r="N76" s="96">
        <v>-0.35283000000000003</v>
      </c>
      <c r="O76" s="96">
        <v>0.14496999999999999</v>
      </c>
      <c r="P76" s="96">
        <v>-0.16734000000000002</v>
      </c>
      <c r="Q76" s="96">
        <v>-0.16019506082799989</v>
      </c>
      <c r="R76" s="96">
        <v>-0.133718827496</v>
      </c>
      <c r="S76" s="96">
        <v>-0.11031462163500003</v>
      </c>
      <c r="T76" s="96">
        <v>-0.14574987978699996</v>
      </c>
      <c r="U76" s="96">
        <v>-0.10653084922</v>
      </c>
      <c r="V76" s="96">
        <v>-0.12004644244099999</v>
      </c>
      <c r="W76" s="96">
        <v>-0.10647234695700002</v>
      </c>
      <c r="X76" s="96">
        <v>-0.103337151934</v>
      </c>
      <c r="Y76" s="96">
        <v>-0.150969150247</v>
      </c>
      <c r="Z76" s="96">
        <v>-0.12876775884400002</v>
      </c>
      <c r="AA76" s="96">
        <v>-0.14203839920799999</v>
      </c>
      <c r="AB76" s="96">
        <v>-0.31378753387300001</v>
      </c>
      <c r="AC76" s="96">
        <v>-0.10885939216499989</v>
      </c>
      <c r="AD76" s="96">
        <v>9.9789237815200007</v>
      </c>
      <c r="AE76" s="96">
        <v>11.561006824612001</v>
      </c>
      <c r="AF76" s="96">
        <v>9.7526914357459997</v>
      </c>
      <c r="AG76" s="96">
        <v>9.7253024951999993</v>
      </c>
      <c r="AH76" s="96">
        <v>8.8504444372479991</v>
      </c>
      <c r="AI76" s="96">
        <v>10.629943611963</v>
      </c>
      <c r="AJ76" s="96">
        <v>9.8011768987490004</v>
      </c>
      <c r="AK76" s="96">
        <v>10.919581709361909</v>
      </c>
      <c r="AL76" s="96">
        <v>8.5146468441840906</v>
      </c>
      <c r="AM76" s="96">
        <v>6.1311759501215919</v>
      </c>
      <c r="AN76" s="96">
        <v>7.3727487455090923</v>
      </c>
      <c r="AO76" s="96">
        <v>8.9721778618147745</v>
      </c>
      <c r="AP76" s="96">
        <v>8.1049694377943187</v>
      </c>
      <c r="AQ76" s="96">
        <v>8.5185159957409091</v>
      </c>
      <c r="AR76" s="96">
        <v>7.0520309992250017</v>
      </c>
      <c r="AS76" s="96">
        <v>6.8389603391602272</v>
      </c>
      <c r="AT76" s="96">
        <v>6.0404931646000009</v>
      </c>
      <c r="AU76" s="96">
        <v>7.4433637576999985</v>
      </c>
      <c r="AV76" s="96">
        <v>11.179586089100001</v>
      </c>
      <c r="AW76" s="96">
        <v>14.729560964199997</v>
      </c>
      <c r="AX76" s="96">
        <v>11.517372253469984</v>
      </c>
      <c r="AY76" s="96">
        <v>13.889624534106684</v>
      </c>
      <c r="AZ76" s="96">
        <v>8.8244238634838474</v>
      </c>
      <c r="BA76" s="96">
        <v>12.073094751417994</v>
      </c>
      <c r="BB76" s="96">
        <v>14.640117483800003</v>
      </c>
      <c r="BC76" s="96">
        <v>14.177889771299999</v>
      </c>
      <c r="BD76" s="96">
        <v>13.199177390000003</v>
      </c>
      <c r="BE76" s="96">
        <v>12.4456951008</v>
      </c>
      <c r="BF76" s="96">
        <v>14.8965884181</v>
      </c>
      <c r="BG76" s="96">
        <v>8.9405908054000012</v>
      </c>
      <c r="BH76" s="96">
        <v>8.1596757100000001</v>
      </c>
      <c r="BI76" s="96">
        <v>10.725914809999999</v>
      </c>
      <c r="BJ76" s="96">
        <v>15.702008319999999</v>
      </c>
      <c r="BK76" s="96">
        <v>8.5218022199999997</v>
      </c>
      <c r="BL76" s="96">
        <v>4.9485928791999996</v>
      </c>
      <c r="BM76" s="96">
        <v>1.3477159656000008</v>
      </c>
      <c r="BN76" s="96">
        <v>1.5712658219999991</v>
      </c>
      <c r="BO76" s="96">
        <v>-6.0102484505000016</v>
      </c>
      <c r="BP76" s="96">
        <v>1.0835017542000007</v>
      </c>
      <c r="BQ76" s="96">
        <v>3.0280010351</v>
      </c>
      <c r="BR76" s="96">
        <v>1.7865288745000003</v>
      </c>
      <c r="BS76" s="96">
        <v>1.0687523480000001</v>
      </c>
      <c r="BT76" s="96">
        <v>-0.15865591560000003</v>
      </c>
      <c r="BU76" s="96">
        <v>0.46431035590000014</v>
      </c>
      <c r="BV76" s="96">
        <v>-1.1224274917000006</v>
      </c>
      <c r="BW76" s="96">
        <v>-0.3067382823999999</v>
      </c>
      <c r="BX76" s="96">
        <v>-1.9404931155999998</v>
      </c>
      <c r="BY76" s="96">
        <v>-7.4415382299999999E-2</v>
      </c>
      <c r="BZ76" s="96">
        <v>-1.2702631579000001</v>
      </c>
      <c r="CA76" s="96">
        <v>0.12719887959999998</v>
      </c>
      <c r="CB76" s="96">
        <v>0.1609334562000001</v>
      </c>
      <c r="CC76" s="96">
        <v>6.7170087699999992E-2</v>
      </c>
      <c r="CD76" s="96">
        <v>-1.3349722152999999</v>
      </c>
      <c r="CE76" s="96">
        <v>-0.50621368379999998</v>
      </c>
      <c r="CF76" s="96">
        <v>-1.7139621183</v>
      </c>
      <c r="CG76" s="96">
        <v>-2.1309286488000003</v>
      </c>
    </row>
    <row r="77" spans="1:85">
      <c r="A77" s="43" t="s">
        <v>4</v>
      </c>
      <c r="B77" s="79">
        <v>0</v>
      </c>
      <c r="C77" s="79">
        <v>0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7.9170000000000004E-2</v>
      </c>
      <c r="L77" s="79">
        <v>0</v>
      </c>
      <c r="M77" s="79">
        <v>0</v>
      </c>
      <c r="N77" s="79">
        <v>0</v>
      </c>
      <c r="O77" s="79">
        <v>0.14496999999999999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79">
        <v>0</v>
      </c>
      <c r="Y77" s="79">
        <v>0</v>
      </c>
      <c r="Z77" s="79">
        <v>0</v>
      </c>
      <c r="AA77" s="79">
        <v>0</v>
      </c>
      <c r="AB77" s="79">
        <v>0</v>
      </c>
      <c r="AC77" s="79">
        <v>0</v>
      </c>
      <c r="AD77" s="79">
        <v>10.1159</v>
      </c>
      <c r="AE77" s="79">
        <v>11.68261</v>
      </c>
      <c r="AF77" s="79">
        <v>9.9169400000000003</v>
      </c>
      <c r="AG77" s="79">
        <v>9.8360199999999995</v>
      </c>
      <c r="AH77" s="79">
        <v>9.0007199999999994</v>
      </c>
      <c r="AI77" s="79">
        <v>10.83999</v>
      </c>
      <c r="AJ77" s="79">
        <v>10.087480000000001</v>
      </c>
      <c r="AK77" s="79">
        <v>11.096579999999999</v>
      </c>
      <c r="AL77" s="79">
        <v>8.8928522727272732</v>
      </c>
      <c r="AM77" s="79">
        <v>6.7460795454545464</v>
      </c>
      <c r="AN77" s="79">
        <v>8.0309772727272737</v>
      </c>
      <c r="AO77" s="79">
        <v>9.4770795454545471</v>
      </c>
      <c r="AP77" s="79">
        <v>8.6159659090909102</v>
      </c>
      <c r="AQ77" s="79">
        <v>9.2208295454545457</v>
      </c>
      <c r="AR77" s="79">
        <v>7.8620681818181835</v>
      </c>
      <c r="AS77" s="79">
        <v>7.5</v>
      </c>
      <c r="AT77" s="79">
        <v>6.4625351546000012</v>
      </c>
      <c r="AU77" s="79">
        <v>8.0176193276999985</v>
      </c>
      <c r="AV77" s="79">
        <v>12.121708149100002</v>
      </c>
      <c r="AW77" s="79">
        <v>15.441192944199997</v>
      </c>
      <c r="AX77" s="79">
        <v>12.095882348099998</v>
      </c>
      <c r="AY77" s="79">
        <v>14.520154670299998</v>
      </c>
      <c r="AZ77" s="79">
        <v>9.2289681425999994</v>
      </c>
      <c r="BA77" s="79">
        <v>12.308864815800002</v>
      </c>
      <c r="BB77" s="79">
        <v>14.944161063800003</v>
      </c>
      <c r="BC77" s="79">
        <v>14.564411661299998</v>
      </c>
      <c r="BD77" s="79">
        <v>13.777428790000002</v>
      </c>
      <c r="BE77" s="79">
        <v>12.919338180800001</v>
      </c>
      <c r="BF77" s="79">
        <v>15.6186937681</v>
      </c>
      <c r="BG77" s="79">
        <v>9.5192616054000005</v>
      </c>
      <c r="BH77" s="79">
        <v>9.1849671199999996</v>
      </c>
      <c r="BI77" s="79">
        <v>11.174935329999999</v>
      </c>
      <c r="BJ77" s="79">
        <v>16.29199401</v>
      </c>
      <c r="BK77" s="79">
        <v>10.74447477</v>
      </c>
      <c r="BL77" s="79">
        <v>8.8237200492000003</v>
      </c>
      <c r="BM77" s="79">
        <v>8.6618900656000015</v>
      </c>
      <c r="BN77" s="79">
        <v>6.3522663919999998</v>
      </c>
      <c r="BO77" s="79">
        <v>6.2072210337000007</v>
      </c>
      <c r="BP77" s="79">
        <v>3.5546936205000006</v>
      </c>
      <c r="BQ77" s="79">
        <v>3.2807978210000002</v>
      </c>
      <c r="BR77" s="79">
        <v>2.3528237346000003</v>
      </c>
      <c r="BS77" s="79">
        <v>1.1656044107000001</v>
      </c>
      <c r="BT77" s="79">
        <v>0.60568128460000004</v>
      </c>
      <c r="BU77" s="79">
        <v>0.99846712750000011</v>
      </c>
      <c r="BV77" s="79">
        <v>1.7851284968999999</v>
      </c>
      <c r="BW77" s="79">
        <v>0.43661115340000001</v>
      </c>
      <c r="BX77" s="79">
        <v>0.26904297340000005</v>
      </c>
      <c r="BY77" s="79">
        <v>0.68862008680000009</v>
      </c>
      <c r="BZ77" s="79">
        <v>0.76506053389999995</v>
      </c>
      <c r="CA77" s="79">
        <v>0.47518407269999996</v>
      </c>
      <c r="CB77" s="79">
        <v>0.72114156230000004</v>
      </c>
      <c r="CC77" s="79">
        <v>0.31335321509999997</v>
      </c>
      <c r="CD77" s="79">
        <v>0.46112163020000002</v>
      </c>
      <c r="CE77" s="79">
        <v>0.30145975980000006</v>
      </c>
      <c r="CF77" s="79">
        <v>0.37039837330000003</v>
      </c>
      <c r="CG77" s="79">
        <v>1.835031547</v>
      </c>
    </row>
    <row r="78" spans="1:85">
      <c r="A78" s="43" t="s">
        <v>5</v>
      </c>
      <c r="B78" s="79">
        <v>-5.2499999999999998E-2</v>
      </c>
      <c r="C78" s="79">
        <v>-5.4019999999999992E-2</v>
      </c>
      <c r="D78" s="79">
        <v>0</v>
      </c>
      <c r="E78" s="79">
        <v>-0.36182000000000003</v>
      </c>
      <c r="F78" s="79">
        <v>-6.5519999999999995E-2</v>
      </c>
      <c r="G78" s="79">
        <v>-3.9719999999999991E-2</v>
      </c>
      <c r="H78" s="79">
        <v>-6.2620000000000023E-2</v>
      </c>
      <c r="I78" s="79">
        <v>-8.7389999999999968E-2</v>
      </c>
      <c r="J78" s="79">
        <v>-0.25524999999999998</v>
      </c>
      <c r="K78" s="79">
        <v>0</v>
      </c>
      <c r="L78" s="79">
        <v>-0.10174</v>
      </c>
      <c r="M78" s="79">
        <v>-7.5010000000000021E-2</v>
      </c>
      <c r="N78" s="79">
        <v>-0.35283000000000003</v>
      </c>
      <c r="O78" s="79">
        <v>0</v>
      </c>
      <c r="P78" s="79">
        <v>-0.16734000000000002</v>
      </c>
      <c r="Q78" s="79">
        <v>-0.16019506082799989</v>
      </c>
      <c r="R78" s="79">
        <v>-0.133718827496</v>
      </c>
      <c r="S78" s="79">
        <v>-0.11031462163500003</v>
      </c>
      <c r="T78" s="79">
        <v>-0.14574987978699996</v>
      </c>
      <c r="U78" s="79">
        <v>-0.10653084922</v>
      </c>
      <c r="V78" s="79">
        <v>-0.12004644244099999</v>
      </c>
      <c r="W78" s="79">
        <v>-0.10647234695700002</v>
      </c>
      <c r="X78" s="84">
        <v>-0.103337151934</v>
      </c>
      <c r="Y78" s="84">
        <v>-0.150969150247</v>
      </c>
      <c r="Z78" s="84">
        <v>-0.12876775884400002</v>
      </c>
      <c r="AA78" s="84">
        <v>-0.14203839920799999</v>
      </c>
      <c r="AB78" s="84">
        <v>-0.31378753387300001</v>
      </c>
      <c r="AC78" s="84">
        <v>-0.10885939216499989</v>
      </c>
      <c r="AD78" s="84">
        <v>-0.13697621847999999</v>
      </c>
      <c r="AE78" s="84">
        <v>-0.12160317538800001</v>
      </c>
      <c r="AF78" s="84">
        <v>-0.16424856425399997</v>
      </c>
      <c r="AG78" s="84">
        <v>-0.11071750480000002</v>
      </c>
      <c r="AH78" s="84">
        <v>-0.15027556275199999</v>
      </c>
      <c r="AI78" s="84">
        <v>-0.21004638803700001</v>
      </c>
      <c r="AJ78" s="84">
        <v>-0.286303101251</v>
      </c>
      <c r="AK78" s="84">
        <v>-0.17699829063809083</v>
      </c>
      <c r="AL78" s="84">
        <v>-0.37820542854318179</v>
      </c>
      <c r="AM78" s="84">
        <v>-0.61490359533295458</v>
      </c>
      <c r="AN78" s="84">
        <v>-0.6582285272181817</v>
      </c>
      <c r="AO78" s="84">
        <v>-0.50490168363977284</v>
      </c>
      <c r="AP78" s="84">
        <v>-0.51099647129659087</v>
      </c>
      <c r="AQ78" s="84">
        <v>-0.70231354971363646</v>
      </c>
      <c r="AR78" s="84">
        <v>-0.81003718259318136</v>
      </c>
      <c r="AS78" s="84">
        <v>-0.66103966083977284</v>
      </c>
      <c r="AT78" s="84">
        <v>-0.42204198999999998</v>
      </c>
      <c r="AU78" s="84">
        <v>-0.57425556999999994</v>
      </c>
      <c r="AV78" s="84">
        <v>-0.94212206000000009</v>
      </c>
      <c r="AW78" s="84">
        <v>-0.71163197999999994</v>
      </c>
      <c r="AX78" s="84">
        <v>-0.57851009463001424</v>
      </c>
      <c r="AY78" s="84">
        <v>-0.6305301361933151</v>
      </c>
      <c r="AZ78" s="84">
        <v>-0.40454427911615276</v>
      </c>
      <c r="BA78" s="84">
        <v>-0.23577006438200837</v>
      </c>
      <c r="BB78" s="84">
        <v>-0.30404357999999998</v>
      </c>
      <c r="BC78" s="84">
        <v>-0.38652188999999998</v>
      </c>
      <c r="BD78" s="84">
        <v>-0.57825139999999997</v>
      </c>
      <c r="BE78" s="84">
        <v>-0.47364308000000005</v>
      </c>
      <c r="BF78" s="84">
        <v>-0.72210534999999987</v>
      </c>
      <c r="BG78" s="79">
        <v>-0.57867079999999993</v>
      </c>
      <c r="BH78" s="79">
        <v>-1.0252914100000001</v>
      </c>
      <c r="BI78" s="79">
        <v>-0.44902051999999998</v>
      </c>
      <c r="BJ78" s="79">
        <v>-0.58998569000000001</v>
      </c>
      <c r="BK78" s="79">
        <v>-2.22267255</v>
      </c>
      <c r="BL78" s="79">
        <v>-3.8751271700000007</v>
      </c>
      <c r="BM78" s="79">
        <v>-7.3141741000000007</v>
      </c>
      <c r="BN78" s="79">
        <v>-4.7810005700000007</v>
      </c>
      <c r="BO78" s="79">
        <v>-12.217469484200002</v>
      </c>
      <c r="BP78" s="79">
        <v>-2.4711918662999999</v>
      </c>
      <c r="BQ78" s="79">
        <v>-0.25279678590000004</v>
      </c>
      <c r="BR78" s="79">
        <v>-0.56629486009999996</v>
      </c>
      <c r="BS78" s="79">
        <v>-9.6852062700000005E-2</v>
      </c>
      <c r="BT78" s="79">
        <v>-0.76433720020000007</v>
      </c>
      <c r="BU78" s="79">
        <v>-0.53415677159999997</v>
      </c>
      <c r="BV78" s="79">
        <v>-2.9075559886000004</v>
      </c>
      <c r="BW78" s="79">
        <v>-0.7433494357999999</v>
      </c>
      <c r="BX78" s="79">
        <v>-2.2095360889999998</v>
      </c>
      <c r="BY78" s="79">
        <v>-0.76303546910000009</v>
      </c>
      <c r="BZ78" s="79">
        <v>-2.0353236917999999</v>
      </c>
      <c r="CA78" s="79">
        <v>-0.34798519309999998</v>
      </c>
      <c r="CB78" s="79">
        <v>-0.56020810609999994</v>
      </c>
      <c r="CC78" s="79">
        <v>-0.24618312739999998</v>
      </c>
      <c r="CD78" s="79">
        <v>-1.7960938455</v>
      </c>
      <c r="CE78" s="79">
        <v>-0.80767344360000004</v>
      </c>
      <c r="CF78" s="79">
        <v>-2.0843604916</v>
      </c>
      <c r="CG78" s="79">
        <v>-3.9659601958000001</v>
      </c>
    </row>
    <row r="79" spans="1:85">
      <c r="A79" s="42" t="s">
        <v>31</v>
      </c>
      <c r="B79" s="96">
        <v>-54.179299999999998</v>
      </c>
      <c r="C79" s="96">
        <v>-17.961100000000016</v>
      </c>
      <c r="D79" s="96">
        <v>18.138930000000013</v>
      </c>
      <c r="E79" s="96">
        <v>-72.879680000000008</v>
      </c>
      <c r="F79" s="96">
        <v>5.6461200000000105</v>
      </c>
      <c r="G79" s="96">
        <v>54.982620000000004</v>
      </c>
      <c r="H79" s="96">
        <v>-60.131530000000055</v>
      </c>
      <c r="I79" s="96">
        <v>-33.500009000000077</v>
      </c>
      <c r="J79" s="96">
        <v>-37.622055525000036</v>
      </c>
      <c r="K79" s="96">
        <v>12.468547700000045</v>
      </c>
      <c r="L79" s="96">
        <v>-113.47037815475005</v>
      </c>
      <c r="M79" s="96">
        <v>52.714958701503321</v>
      </c>
      <c r="N79" s="96">
        <v>-47.738634848320942</v>
      </c>
      <c r="O79" s="96">
        <v>81.981460641458682</v>
      </c>
      <c r="P79" s="96">
        <v>-54.192690759887682</v>
      </c>
      <c r="Q79" s="96">
        <v>-105.01176816282961</v>
      </c>
      <c r="R79" s="96">
        <v>-23.154810857991393</v>
      </c>
      <c r="S79" s="96">
        <v>-165.60132247709117</v>
      </c>
      <c r="T79" s="96">
        <v>-27.251517034008117</v>
      </c>
      <c r="U79" s="96">
        <v>-215.65826700115855</v>
      </c>
      <c r="V79" s="96">
        <v>-127.20327588393334</v>
      </c>
      <c r="W79" s="96">
        <v>48.793680046075139</v>
      </c>
      <c r="X79" s="96">
        <v>-183.83173558227969</v>
      </c>
      <c r="Y79" s="96">
        <v>-250.03089237996136</v>
      </c>
      <c r="Z79" s="96">
        <v>-7.5074639951471624</v>
      </c>
      <c r="AA79" s="96">
        <v>-19.536179064508701</v>
      </c>
      <c r="AB79" s="96">
        <v>-334.25581671549469</v>
      </c>
      <c r="AC79" s="96">
        <v>-457.08527695006137</v>
      </c>
      <c r="AD79" s="96">
        <v>-347.26730236092385</v>
      </c>
      <c r="AE79" s="96">
        <v>-443.68458802801615</v>
      </c>
      <c r="AF79" s="96">
        <v>-241.35204061931358</v>
      </c>
      <c r="AG79" s="96">
        <v>-561.71248579278506</v>
      </c>
      <c r="AH79" s="96">
        <v>-406.29072623744469</v>
      </c>
      <c r="AI79" s="96">
        <v>-517.1289133859043</v>
      </c>
      <c r="AJ79" s="96">
        <v>-750.1987966528369</v>
      </c>
      <c r="AK79" s="96">
        <v>-721.29368186787303</v>
      </c>
      <c r="AL79" s="96">
        <v>-945.88840164477415</v>
      </c>
      <c r="AM79" s="96">
        <v>-708.30080975134479</v>
      </c>
      <c r="AN79" s="96">
        <v>-867.59938396623954</v>
      </c>
      <c r="AO79" s="96">
        <v>-1173.9288280270921</v>
      </c>
      <c r="AP79" s="96">
        <v>-1152.8720890104973</v>
      </c>
      <c r="AQ79" s="96">
        <v>-978.5795935993491</v>
      </c>
      <c r="AR79" s="96">
        <v>-980.76941280337746</v>
      </c>
      <c r="AS79" s="96">
        <v>-1312.4222769349144</v>
      </c>
      <c r="AT79" s="96">
        <v>-473.89933648347835</v>
      </c>
      <c r="AU79" s="96">
        <v>-169.72780508517417</v>
      </c>
      <c r="AV79" s="96">
        <v>-781.00292545251273</v>
      </c>
      <c r="AW79" s="96">
        <v>-633.50033459065071</v>
      </c>
      <c r="AX79" s="96">
        <v>-247.51933008931348</v>
      </c>
      <c r="AY79" s="96">
        <v>-320.19204305715493</v>
      </c>
      <c r="AZ79" s="96">
        <v>-779.00586135242906</v>
      </c>
      <c r="BA79" s="96">
        <v>-548.33129249159879</v>
      </c>
      <c r="BB79" s="96">
        <v>-324.16393061178201</v>
      </c>
      <c r="BC79" s="96">
        <v>-297.50246072060963</v>
      </c>
      <c r="BD79" s="96">
        <v>-227.03302283514972</v>
      </c>
      <c r="BE79" s="96">
        <v>-429.07360415137697</v>
      </c>
      <c r="BF79" s="96">
        <v>-312.85314253389288</v>
      </c>
      <c r="BG79" s="96">
        <v>-128.16514182279764</v>
      </c>
      <c r="BH79" s="96">
        <v>-582.80953806280854</v>
      </c>
      <c r="BI79" s="96">
        <v>-302.06878867846717</v>
      </c>
      <c r="BJ79" s="96">
        <v>-572.42204547639676</v>
      </c>
      <c r="BK79" s="96">
        <v>-177.48210041844629</v>
      </c>
      <c r="BL79" s="96">
        <v>-227.21816650673759</v>
      </c>
      <c r="BM79" s="96">
        <v>93.810565902693725</v>
      </c>
      <c r="BN79" s="96">
        <v>-434.71572053988075</v>
      </c>
      <c r="BO79" s="96">
        <v>-571.59012101693406</v>
      </c>
      <c r="BP79" s="96">
        <v>-399.30039257169938</v>
      </c>
      <c r="BQ79" s="96">
        <v>-285.80534138628946</v>
      </c>
      <c r="BR79" s="96">
        <v>-121.88979701663595</v>
      </c>
      <c r="BS79" s="96">
        <v>-638.57052634273896</v>
      </c>
      <c r="BT79" s="96">
        <v>196.26906650285628</v>
      </c>
      <c r="BU79" s="96">
        <v>-351.03784636899502</v>
      </c>
      <c r="BV79" s="96">
        <v>-54.140331529688638</v>
      </c>
      <c r="BW79" s="96">
        <v>-237.43996039437843</v>
      </c>
      <c r="BX79" s="96">
        <v>28.862185386456304</v>
      </c>
      <c r="BY79" s="96">
        <v>538.66151937577274</v>
      </c>
      <c r="BZ79" s="96">
        <v>188.06039377495449</v>
      </c>
      <c r="CA79" s="96">
        <v>-78.630520787173964</v>
      </c>
      <c r="CB79" s="96">
        <v>-97.685890122090996</v>
      </c>
      <c r="CC79" s="96">
        <v>168.46706929146922</v>
      </c>
      <c r="CD79" s="96">
        <v>726.72983834462968</v>
      </c>
      <c r="CE79" s="96">
        <v>60.384846652961642</v>
      </c>
      <c r="CF79" s="96">
        <v>169.9644511821698</v>
      </c>
      <c r="CG79" s="96">
        <v>159.71877965319857</v>
      </c>
    </row>
    <row r="80" spans="1:85">
      <c r="A80" s="43" t="s">
        <v>32</v>
      </c>
      <c r="B80" s="79">
        <v>-109.8655</v>
      </c>
      <c r="C80" s="79">
        <v>-141.55923000000001</v>
      </c>
      <c r="D80" s="79">
        <v>-26.786169999999988</v>
      </c>
      <c r="E80" s="79">
        <v>-201.09511000000001</v>
      </c>
      <c r="F80" s="79">
        <v>-53.307959999999987</v>
      </c>
      <c r="G80" s="79">
        <v>-53.033550000000012</v>
      </c>
      <c r="H80" s="79">
        <v>-202.75204000000002</v>
      </c>
      <c r="I80" s="79">
        <v>-143.00428500000004</v>
      </c>
      <c r="J80" s="79">
        <v>-160.07079552500002</v>
      </c>
      <c r="K80" s="79">
        <v>-203.83399329999997</v>
      </c>
      <c r="L80" s="79">
        <v>-218.93076045474999</v>
      </c>
      <c r="M80" s="79">
        <v>-83.515828593571797</v>
      </c>
      <c r="N80" s="79">
        <v>-242.35667484832095</v>
      </c>
      <c r="O80" s="79">
        <v>-22.965969358541308</v>
      </c>
      <c r="P80" s="79">
        <v>-243.58014075988774</v>
      </c>
      <c r="Q80" s="79">
        <v>-31.617691567979563</v>
      </c>
      <c r="R80" s="79">
        <v>-97.596940196711415</v>
      </c>
      <c r="S80" s="79">
        <v>-245.04859990179605</v>
      </c>
      <c r="T80" s="79">
        <v>-197.4414302637781</v>
      </c>
      <c r="U80" s="79">
        <v>-391.88020453752364</v>
      </c>
      <c r="V80" s="79">
        <v>-282.49232104577328</v>
      </c>
      <c r="W80" s="79">
        <v>-116.23344503737295</v>
      </c>
      <c r="X80" s="79">
        <v>-300.60946290588083</v>
      </c>
      <c r="Y80" s="79">
        <v>-512.37697285687238</v>
      </c>
      <c r="Z80" s="79">
        <v>-227.86388409794264</v>
      </c>
      <c r="AA80" s="79">
        <v>-553.98656458449409</v>
      </c>
      <c r="AB80" s="79">
        <v>-441.90828536823875</v>
      </c>
      <c r="AC80" s="79">
        <v>-692.45221868322085</v>
      </c>
      <c r="AD80" s="79">
        <v>-650.38189113592375</v>
      </c>
      <c r="AE80" s="79">
        <v>-965.26502548189637</v>
      </c>
      <c r="AF80" s="79">
        <v>-608.64856039906999</v>
      </c>
      <c r="AG80" s="79">
        <v>-1127.6543219839887</v>
      </c>
      <c r="AH80" s="79">
        <v>-770.01121313149542</v>
      </c>
      <c r="AI80" s="79">
        <v>-934.4758399970965</v>
      </c>
      <c r="AJ80" s="79">
        <v>-1083.2800090192804</v>
      </c>
      <c r="AK80" s="79">
        <v>-1731.4970305541478</v>
      </c>
      <c r="AL80" s="79">
        <v>-1429.8379491071048</v>
      </c>
      <c r="AM80" s="79">
        <v>-1342.5879116606575</v>
      </c>
      <c r="AN80" s="79">
        <v>-1508.5499915984651</v>
      </c>
      <c r="AO80" s="79">
        <v>-2090.5215453121727</v>
      </c>
      <c r="AP80" s="79">
        <v>-2106.723529924428</v>
      </c>
      <c r="AQ80" s="79">
        <v>-1678.7730893626388</v>
      </c>
      <c r="AR80" s="79">
        <v>-1287.1312468783804</v>
      </c>
      <c r="AS80" s="79">
        <v>-1013.9816890529611</v>
      </c>
      <c r="AT80" s="79">
        <v>-777.22152864158443</v>
      </c>
      <c r="AU80" s="79">
        <v>-737.26053312189765</v>
      </c>
      <c r="AV80" s="79">
        <v>-1241.2319141797684</v>
      </c>
      <c r="AW80" s="79">
        <v>-1527.7374052162609</v>
      </c>
      <c r="AX80" s="79">
        <v>-1091.7045390302599</v>
      </c>
      <c r="AY80" s="79">
        <v>-1516.6032568435339</v>
      </c>
      <c r="AZ80" s="79">
        <v>-1958.3559124359122</v>
      </c>
      <c r="BA80" s="79">
        <v>-1969.3077897560636</v>
      </c>
      <c r="BB80" s="79">
        <v>-1713.2698338119044</v>
      </c>
      <c r="BC80" s="79">
        <v>-2032.9825044739855</v>
      </c>
      <c r="BD80" s="79">
        <v>-1522.3837174204009</v>
      </c>
      <c r="BE80" s="79">
        <v>-867.14908962881464</v>
      </c>
      <c r="BF80" s="79">
        <v>-1355.8572253903008</v>
      </c>
      <c r="BG80" s="79">
        <v>-1001.4231474124637</v>
      </c>
      <c r="BH80" s="79">
        <v>-554.5306059472731</v>
      </c>
      <c r="BI80" s="79">
        <v>-1084.0477890274221</v>
      </c>
      <c r="BJ80" s="79">
        <v>-2018.0206050499894</v>
      </c>
      <c r="BK80" s="79">
        <v>-950.9049008141069</v>
      </c>
      <c r="BL80" s="79">
        <v>-1542.6371583692739</v>
      </c>
      <c r="BM80" s="79">
        <v>-2005.0932988402155</v>
      </c>
      <c r="BN80" s="79">
        <v>-1896.4217995393028</v>
      </c>
      <c r="BO80" s="79">
        <v>-1728.8210040021845</v>
      </c>
      <c r="BP80" s="79">
        <v>-1197.2949334854525</v>
      </c>
      <c r="BQ80" s="79">
        <v>-983.8013653274254</v>
      </c>
      <c r="BR80" s="79">
        <v>208.77451605398551</v>
      </c>
      <c r="BS80" s="79">
        <v>-1303.0282862215349</v>
      </c>
      <c r="BT80" s="79">
        <v>982.63728995238193</v>
      </c>
      <c r="BU80" s="79">
        <v>206.1595952648978</v>
      </c>
      <c r="BV80" s="79">
        <v>130.17014622558509</v>
      </c>
      <c r="BW80" s="79">
        <v>-1040.4088104116363</v>
      </c>
      <c r="BX80" s="79">
        <v>-925.84131991232425</v>
      </c>
      <c r="BY80" s="79">
        <v>-483.76947193490855</v>
      </c>
      <c r="BZ80" s="79">
        <v>-811.50588027469075</v>
      </c>
      <c r="CA80" s="79">
        <v>-1175.5771347687305</v>
      </c>
      <c r="CB80" s="79">
        <v>-1272.1578898967343</v>
      </c>
      <c r="CC80" s="79">
        <v>-979.9627828236296</v>
      </c>
      <c r="CD80" s="79">
        <v>-982.38223944205595</v>
      </c>
      <c r="CE80" s="79">
        <v>-1170.9184881927006</v>
      </c>
      <c r="CF80" s="79">
        <v>-1053.7331940710403</v>
      </c>
      <c r="CG80" s="79">
        <v>-514.02731472824803</v>
      </c>
    </row>
    <row r="81" spans="1:85">
      <c r="A81" s="43" t="s">
        <v>33</v>
      </c>
      <c r="B81" s="84">
        <v>55.686199999999999</v>
      </c>
      <c r="C81" s="84">
        <v>123.59813</v>
      </c>
      <c r="D81" s="84">
        <v>44.9251</v>
      </c>
      <c r="E81" s="84">
        <v>128.21543</v>
      </c>
      <c r="F81" s="84">
        <v>58.954079999999998</v>
      </c>
      <c r="G81" s="84">
        <v>108.01617000000002</v>
      </c>
      <c r="H81" s="84">
        <v>142.62050999999997</v>
      </c>
      <c r="I81" s="84">
        <v>109.50427599999996</v>
      </c>
      <c r="J81" s="84">
        <v>122.44873999999999</v>
      </c>
      <c r="K81" s="84">
        <v>216.30254100000002</v>
      </c>
      <c r="L81" s="84">
        <v>105.46038229999994</v>
      </c>
      <c r="M81" s="84">
        <v>136.23078729507512</v>
      </c>
      <c r="N81" s="84">
        <v>194.61804000000001</v>
      </c>
      <c r="O81" s="84">
        <v>104.94743</v>
      </c>
      <c r="P81" s="84">
        <v>189.38745000000006</v>
      </c>
      <c r="Q81" s="84">
        <v>-73.394076594850048</v>
      </c>
      <c r="R81" s="84">
        <v>74.442129338720022</v>
      </c>
      <c r="S81" s="84">
        <v>79.447277424704865</v>
      </c>
      <c r="T81" s="84">
        <v>170.18991322976999</v>
      </c>
      <c r="U81" s="84">
        <v>176.22193753636509</v>
      </c>
      <c r="V81" s="84">
        <v>155.28904516183994</v>
      </c>
      <c r="W81" s="84">
        <v>165.02712508344808</v>
      </c>
      <c r="X81" s="84">
        <v>116.77772732360114</v>
      </c>
      <c r="Y81" s="84">
        <v>262.34608047691103</v>
      </c>
      <c r="Z81" s="84">
        <v>220.35642010279548</v>
      </c>
      <c r="AA81" s="84">
        <v>534.45038551998539</v>
      </c>
      <c r="AB81" s="84">
        <v>107.65246865274406</v>
      </c>
      <c r="AC81" s="84">
        <v>235.36694173315951</v>
      </c>
      <c r="AD81" s="84">
        <v>303.1145887749999</v>
      </c>
      <c r="AE81" s="84">
        <v>521.58043745388022</v>
      </c>
      <c r="AF81" s="84">
        <v>367.29651977975641</v>
      </c>
      <c r="AG81" s="84">
        <v>565.94183619120361</v>
      </c>
      <c r="AH81" s="84">
        <v>363.72048689405074</v>
      </c>
      <c r="AI81" s="84">
        <v>417.3469266111922</v>
      </c>
      <c r="AJ81" s="84">
        <v>333.08121236644354</v>
      </c>
      <c r="AK81" s="84">
        <v>1010.2033486862748</v>
      </c>
      <c r="AL81" s="84">
        <v>483.94954746233066</v>
      </c>
      <c r="AM81" s="84">
        <v>634.2871019093127</v>
      </c>
      <c r="AN81" s="84">
        <v>640.95060763222557</v>
      </c>
      <c r="AO81" s="84">
        <v>916.59271728508065</v>
      </c>
      <c r="AP81" s="84">
        <v>953.85144091393079</v>
      </c>
      <c r="AQ81" s="84">
        <v>700.19349576328966</v>
      </c>
      <c r="AR81" s="84">
        <v>306.36183407500283</v>
      </c>
      <c r="AS81" s="84">
        <v>-298.44058788195343</v>
      </c>
      <c r="AT81" s="84">
        <v>303.32219215810608</v>
      </c>
      <c r="AU81" s="84">
        <v>567.53272803672348</v>
      </c>
      <c r="AV81" s="84">
        <v>460.22898872725568</v>
      </c>
      <c r="AW81" s="84">
        <v>894.23707062561016</v>
      </c>
      <c r="AX81" s="84">
        <v>844.18520894094638</v>
      </c>
      <c r="AY81" s="84">
        <v>1196.411213786379</v>
      </c>
      <c r="AZ81" s="84">
        <v>1179.3500510834831</v>
      </c>
      <c r="BA81" s="84">
        <v>1420.9764972644648</v>
      </c>
      <c r="BB81" s="84">
        <v>1389.1059032001224</v>
      </c>
      <c r="BC81" s="84">
        <v>1735.4800437533759</v>
      </c>
      <c r="BD81" s="84">
        <v>1295.3506945852512</v>
      </c>
      <c r="BE81" s="84">
        <v>438.07548547743767</v>
      </c>
      <c r="BF81" s="84">
        <v>1043.0040828564079</v>
      </c>
      <c r="BG81" s="84">
        <v>873.25800558966603</v>
      </c>
      <c r="BH81" s="84">
        <v>-28.27893211553544</v>
      </c>
      <c r="BI81" s="84">
        <v>781.97900034895497</v>
      </c>
      <c r="BJ81" s="84">
        <v>1445.5985595735926</v>
      </c>
      <c r="BK81" s="84">
        <v>773.4228003956606</v>
      </c>
      <c r="BL81" s="84">
        <v>1315.4189918625364</v>
      </c>
      <c r="BM81" s="84">
        <v>2098.9038647429093</v>
      </c>
      <c r="BN81" s="84">
        <v>1461.7060789994221</v>
      </c>
      <c r="BO81" s="84">
        <v>1157.2308829852504</v>
      </c>
      <c r="BP81" s="84">
        <v>797.9945409137531</v>
      </c>
      <c r="BQ81" s="84">
        <v>697.99602394113595</v>
      </c>
      <c r="BR81" s="84">
        <v>-330.66431307062146</v>
      </c>
      <c r="BS81" s="84">
        <v>664.45775987879597</v>
      </c>
      <c r="BT81" s="84">
        <v>-786.36822344952566</v>
      </c>
      <c r="BU81" s="84">
        <v>-557.19744163389282</v>
      </c>
      <c r="BV81" s="84">
        <v>-184.31047775527372</v>
      </c>
      <c r="BW81" s="84">
        <v>802.96885001725786</v>
      </c>
      <c r="BX81" s="84">
        <v>954.70350529878056</v>
      </c>
      <c r="BY81" s="84">
        <v>1022.4309913106813</v>
      </c>
      <c r="BZ81" s="84">
        <v>999.56627404964524</v>
      </c>
      <c r="CA81" s="84">
        <v>1096.9466139815565</v>
      </c>
      <c r="CB81" s="84">
        <v>1174.4719997746433</v>
      </c>
      <c r="CC81" s="84">
        <v>1148.4298521150988</v>
      </c>
      <c r="CD81" s="84">
        <v>1709.1120777866856</v>
      </c>
      <c r="CE81" s="84">
        <v>1231.3033348456622</v>
      </c>
      <c r="CF81" s="84">
        <v>1223.6976452532101</v>
      </c>
      <c r="CG81" s="84">
        <v>673.7460943814466</v>
      </c>
    </row>
    <row r="82" spans="1:85">
      <c r="A82" s="43" t="s">
        <v>34</v>
      </c>
      <c r="B82" s="84">
        <v>-41.60929999999999</v>
      </c>
      <c r="C82" s="84">
        <v>-18.581100000000021</v>
      </c>
      <c r="D82" s="84">
        <v>28.728930000000013</v>
      </c>
      <c r="E82" s="84">
        <v>-31.159680000000009</v>
      </c>
      <c r="F82" s="84">
        <v>18.736620000000009</v>
      </c>
      <c r="G82" s="84">
        <v>55.697020000000002</v>
      </c>
      <c r="H82" s="84">
        <v>-17.753430000000066</v>
      </c>
      <c r="I82" s="84">
        <v>-4.6298090000000656</v>
      </c>
      <c r="J82" s="84">
        <v>-17.215055525000025</v>
      </c>
      <c r="K82" s="84">
        <v>25.737447700000047</v>
      </c>
      <c r="L82" s="84">
        <v>-98.231278154750044</v>
      </c>
      <c r="M82" s="84">
        <v>109.28395870150331</v>
      </c>
      <c r="N82" s="84">
        <v>58.391365151679082</v>
      </c>
      <c r="O82" s="84">
        <v>131.57146064145866</v>
      </c>
      <c r="P82" s="84">
        <v>96.091944540112308</v>
      </c>
      <c r="Q82" s="84">
        <v>62.234893764459798</v>
      </c>
      <c r="R82" s="84">
        <v>129.52709191471919</v>
      </c>
      <c r="S82" s="84">
        <v>-6.8085224770911594</v>
      </c>
      <c r="T82" s="84">
        <v>134.80998296599182</v>
      </c>
      <c r="U82" s="84">
        <v>65.876132998841413</v>
      </c>
      <c r="V82" s="84">
        <v>231.82122411606665</v>
      </c>
      <c r="W82" s="84">
        <v>211.19282004607513</v>
      </c>
      <c r="X82" s="79">
        <v>160.41126441772039</v>
      </c>
      <c r="Y82" s="79">
        <v>-54.214472379961364</v>
      </c>
      <c r="Z82" s="79">
        <v>367.6036760048529</v>
      </c>
      <c r="AA82" s="79">
        <v>300.5026809354913</v>
      </c>
      <c r="AB82" s="79">
        <v>71.724183284505315</v>
      </c>
      <c r="AC82" s="79">
        <v>342.38472304993866</v>
      </c>
      <c r="AD82" s="79">
        <v>242.72620763907622</v>
      </c>
      <c r="AE82" s="79">
        <v>319.21634197198381</v>
      </c>
      <c r="AF82" s="79">
        <v>333.29179938068637</v>
      </c>
      <c r="AG82" s="79">
        <v>17.238204207214949</v>
      </c>
      <c r="AH82" s="79">
        <v>277.31666376255532</v>
      </c>
      <c r="AI82" s="79">
        <v>229.33275661409556</v>
      </c>
      <c r="AJ82" s="79">
        <v>-46.476596652836804</v>
      </c>
      <c r="AK82" s="79">
        <v>-7.32028186787295</v>
      </c>
      <c r="AL82" s="79">
        <v>493.21404635522566</v>
      </c>
      <c r="AM82" s="79">
        <v>573.33535606065539</v>
      </c>
      <c r="AN82" s="79">
        <v>119.38972779476046</v>
      </c>
      <c r="AO82" s="79">
        <v>-274.61453010009222</v>
      </c>
      <c r="AP82" s="79">
        <v>655.35904598950287</v>
      </c>
      <c r="AQ82" s="79">
        <v>148.75019853265155</v>
      </c>
      <c r="AR82" s="79">
        <v>41.255661184621943</v>
      </c>
      <c r="AS82" s="79">
        <v>-474.61739165491497</v>
      </c>
      <c r="AT82" s="79">
        <v>182.6726042255217</v>
      </c>
      <c r="AU82" s="79">
        <v>869.7787528131928</v>
      </c>
      <c r="AV82" s="79">
        <v>266.51590347448723</v>
      </c>
      <c r="AW82" s="79">
        <v>626.34097645334919</v>
      </c>
      <c r="AX82" s="79">
        <v>712.25670168284648</v>
      </c>
      <c r="AY82" s="79">
        <v>500.3647259428451</v>
      </c>
      <c r="AZ82" s="79">
        <v>300.99415064757079</v>
      </c>
      <c r="BA82" s="79">
        <v>1308.7261668468011</v>
      </c>
      <c r="BB82" s="79">
        <v>1087.7439909315563</v>
      </c>
      <c r="BC82" s="79">
        <v>1127.7774741919152</v>
      </c>
      <c r="BD82" s="79">
        <v>689.57444725051914</v>
      </c>
      <c r="BE82" s="79">
        <v>-304.8544145672634</v>
      </c>
      <c r="BF82" s="79">
        <v>433.60031100910726</v>
      </c>
      <c r="BG82" s="79">
        <v>-245.72175031379766</v>
      </c>
      <c r="BH82" s="79">
        <v>-587.21666506590861</v>
      </c>
      <c r="BI82" s="79">
        <v>38.957188455932737</v>
      </c>
      <c r="BJ82" s="79">
        <v>997.27539843360319</v>
      </c>
      <c r="BK82" s="79">
        <v>288.36066318155366</v>
      </c>
      <c r="BL82" s="79">
        <v>743.2705872616624</v>
      </c>
      <c r="BM82" s="79">
        <v>1401.5758742454939</v>
      </c>
      <c r="BN82" s="79">
        <v>820.05059614811887</v>
      </c>
      <c r="BO82" s="79">
        <v>-347.43611312232156</v>
      </c>
      <c r="BP82" s="79">
        <v>-399.96343202116668</v>
      </c>
      <c r="BQ82" s="79">
        <v>-586.26140835708952</v>
      </c>
      <c r="BR82" s="79">
        <v>-924.27487031934152</v>
      </c>
      <c r="BS82" s="79">
        <v>-507.56378457581172</v>
      </c>
      <c r="BT82" s="79">
        <v>-1409.1274099265643</v>
      </c>
      <c r="BU82" s="79">
        <v>-1503.6554008367989</v>
      </c>
      <c r="BV82" s="79">
        <v>-1286.8727611983511</v>
      </c>
      <c r="BW82" s="79">
        <v>-582.69002863953438</v>
      </c>
      <c r="BX82" s="79">
        <v>-1334.4017099084467</v>
      </c>
      <c r="BY82" s="79">
        <v>-956.73804151422735</v>
      </c>
      <c r="BZ82" s="79">
        <v>162.17473305815014</v>
      </c>
      <c r="CA82" s="79">
        <v>236.98691293282613</v>
      </c>
      <c r="CB82" s="79">
        <v>201.55195907676767</v>
      </c>
      <c r="CC82" s="79">
        <v>494.65487969146886</v>
      </c>
      <c r="CD82" s="79">
        <v>988.67756240014137</v>
      </c>
      <c r="CE82" s="79">
        <v>299.53494303145351</v>
      </c>
      <c r="CF82" s="79">
        <v>140.1332858749314</v>
      </c>
      <c r="CG82" s="79">
        <v>-122.67677129680109</v>
      </c>
    </row>
    <row r="83" spans="1:85">
      <c r="A83" s="45" t="s">
        <v>35</v>
      </c>
      <c r="B83" s="84">
        <v>-97.29549999999999</v>
      </c>
      <c r="C83" s="84">
        <v>-142.17923000000002</v>
      </c>
      <c r="D83" s="84">
        <v>-16.196169999999988</v>
      </c>
      <c r="E83" s="84">
        <v>-159.37511000000001</v>
      </c>
      <c r="F83" s="84">
        <v>-40.217459999999988</v>
      </c>
      <c r="G83" s="84">
        <v>-52.319150000000015</v>
      </c>
      <c r="H83" s="84">
        <v>-160.37394000000003</v>
      </c>
      <c r="I83" s="84">
        <v>-114.13408500000003</v>
      </c>
      <c r="J83" s="84">
        <v>-139.66379552500001</v>
      </c>
      <c r="K83" s="84">
        <v>-190.56509329999997</v>
      </c>
      <c r="L83" s="84">
        <v>-203.69166045474998</v>
      </c>
      <c r="M83" s="84">
        <v>-26.946828593571801</v>
      </c>
      <c r="N83" s="84">
        <v>-136.22667484832093</v>
      </c>
      <c r="O83" s="84">
        <v>26.624030641458674</v>
      </c>
      <c r="P83" s="84">
        <v>-93.29550545988775</v>
      </c>
      <c r="Q83" s="84">
        <v>135.62897035930985</v>
      </c>
      <c r="R83" s="84">
        <v>55.084962575999178</v>
      </c>
      <c r="S83" s="84">
        <v>-86.255799901796024</v>
      </c>
      <c r="T83" s="84">
        <v>-35.379930263778178</v>
      </c>
      <c r="U83" s="84">
        <v>-110.34580453752368</v>
      </c>
      <c r="V83" s="84">
        <v>76.532178954226708</v>
      </c>
      <c r="W83" s="84">
        <v>46.165694962627036</v>
      </c>
      <c r="X83" s="79">
        <v>43.633537094119248</v>
      </c>
      <c r="Y83" s="79">
        <v>-316.56055285687239</v>
      </c>
      <c r="Z83" s="79">
        <v>147.24725590205739</v>
      </c>
      <c r="AA83" s="79">
        <v>-233.94770458449412</v>
      </c>
      <c r="AB83" s="79">
        <v>-35.928285368238747</v>
      </c>
      <c r="AC83" s="79">
        <v>107.01778131677914</v>
      </c>
      <c r="AD83" s="79">
        <v>-60.38838113592368</v>
      </c>
      <c r="AE83" s="79">
        <v>-202.36409548189641</v>
      </c>
      <c r="AF83" s="79">
        <v>-34.004720399070067</v>
      </c>
      <c r="AG83" s="79">
        <v>-548.70363198398866</v>
      </c>
      <c r="AH83" s="79">
        <v>-86.403823131495429</v>
      </c>
      <c r="AI83" s="79">
        <v>-188.01416999709664</v>
      </c>
      <c r="AJ83" s="79">
        <v>-379.55780901928034</v>
      </c>
      <c r="AK83" s="79">
        <v>-1017.5236305541478</v>
      </c>
      <c r="AL83" s="79">
        <v>9.2644988928950056</v>
      </c>
      <c r="AM83" s="79">
        <v>-60.951745848657318</v>
      </c>
      <c r="AN83" s="79">
        <v>-521.56087983746511</v>
      </c>
      <c r="AO83" s="79">
        <v>-1191.2072473851729</v>
      </c>
      <c r="AP83" s="79">
        <v>-298.49239492442791</v>
      </c>
      <c r="AQ83" s="79">
        <v>-551.44329723063811</v>
      </c>
      <c r="AR83" s="79">
        <v>-265.10617289038089</v>
      </c>
      <c r="AS83" s="79">
        <v>-176.17680377296151</v>
      </c>
      <c r="AT83" s="79">
        <v>-120.64958793258438</v>
      </c>
      <c r="AU83" s="79">
        <v>302.24602477646931</v>
      </c>
      <c r="AV83" s="79">
        <v>-193.71308525276845</v>
      </c>
      <c r="AW83" s="79">
        <v>-267.89609417226092</v>
      </c>
      <c r="AX83" s="79">
        <v>-131.92850725809987</v>
      </c>
      <c r="AY83" s="79">
        <v>-696.0464878435339</v>
      </c>
      <c r="AZ83" s="79">
        <v>-878.3559004359123</v>
      </c>
      <c r="BA83" s="79">
        <v>-112.2503304176637</v>
      </c>
      <c r="BB83" s="79">
        <v>-301.36191226856602</v>
      </c>
      <c r="BC83" s="79">
        <v>-607.70256956146068</v>
      </c>
      <c r="BD83" s="79">
        <v>-605.77624733473203</v>
      </c>
      <c r="BE83" s="79">
        <v>-742.92990004470107</v>
      </c>
      <c r="BF83" s="79">
        <v>-609.40377184730062</v>
      </c>
      <c r="BG83" s="79">
        <v>-1118.9797559034637</v>
      </c>
      <c r="BH83" s="79">
        <v>-558.93773295037317</v>
      </c>
      <c r="BI83" s="79">
        <v>-743.02181189302223</v>
      </c>
      <c r="BJ83" s="79">
        <v>-448.32316113998939</v>
      </c>
      <c r="BK83" s="79">
        <v>-485.06213721410694</v>
      </c>
      <c r="BL83" s="79">
        <v>-572.14840460087396</v>
      </c>
      <c r="BM83" s="79">
        <v>-697.32799049741539</v>
      </c>
      <c r="BN83" s="79">
        <v>-641.65548285130319</v>
      </c>
      <c r="BO83" s="79">
        <v>-1504.666996107572</v>
      </c>
      <c r="BP83" s="79">
        <v>-1197.9579729349198</v>
      </c>
      <c r="BQ83" s="79">
        <v>-1284.2574322982255</v>
      </c>
      <c r="BR83" s="79">
        <v>-593.61055724872006</v>
      </c>
      <c r="BS83" s="79">
        <v>-1172.0215444546077</v>
      </c>
      <c r="BT83" s="79">
        <v>-622.75918647703861</v>
      </c>
      <c r="BU83" s="79">
        <v>-946.45795920290618</v>
      </c>
      <c r="BV83" s="79">
        <v>-1102.5622834430774</v>
      </c>
      <c r="BW83" s="79">
        <v>-1385.6588786567922</v>
      </c>
      <c r="BX83" s="79">
        <v>-2289.1052152072275</v>
      </c>
      <c r="BY83" s="79">
        <v>-1979.1690328249083</v>
      </c>
      <c r="BZ83" s="79">
        <v>-837.39154099149505</v>
      </c>
      <c r="CA83" s="79">
        <v>-859.95970104873027</v>
      </c>
      <c r="CB83" s="79">
        <v>-972.92004069787572</v>
      </c>
      <c r="CC83" s="79">
        <v>-653.77497242362983</v>
      </c>
      <c r="CD83" s="79">
        <v>-720.43451538654426</v>
      </c>
      <c r="CE83" s="79">
        <v>-931.76839181420871</v>
      </c>
      <c r="CF83" s="79">
        <v>-1083.5643593782788</v>
      </c>
      <c r="CG83" s="79">
        <v>-796.42286567824772</v>
      </c>
    </row>
    <row r="84" spans="1:85">
      <c r="A84" s="45" t="s">
        <v>33</v>
      </c>
      <c r="B84" s="84">
        <v>55.686199999999999</v>
      </c>
      <c r="C84" s="84">
        <v>123.59813</v>
      </c>
      <c r="D84" s="84">
        <v>44.9251</v>
      </c>
      <c r="E84" s="84">
        <v>128.21543</v>
      </c>
      <c r="F84" s="84">
        <v>58.954079999999998</v>
      </c>
      <c r="G84" s="84">
        <v>108.01617000000002</v>
      </c>
      <c r="H84" s="84">
        <v>142.62050999999997</v>
      </c>
      <c r="I84" s="84">
        <v>109.50427599999996</v>
      </c>
      <c r="J84" s="84">
        <v>122.44873999999999</v>
      </c>
      <c r="K84" s="84">
        <v>216.30254100000002</v>
      </c>
      <c r="L84" s="84">
        <v>105.46038229999994</v>
      </c>
      <c r="M84" s="84">
        <v>136.23078729507512</v>
      </c>
      <c r="N84" s="84">
        <v>194.61804000000001</v>
      </c>
      <c r="O84" s="84">
        <v>104.94743</v>
      </c>
      <c r="P84" s="84">
        <v>189.38745000000006</v>
      </c>
      <c r="Q84" s="84">
        <v>-73.394076594850048</v>
      </c>
      <c r="R84" s="84">
        <v>74.442129338720022</v>
      </c>
      <c r="S84" s="84">
        <v>79.447277424704865</v>
      </c>
      <c r="T84" s="84">
        <v>170.18991322976999</v>
      </c>
      <c r="U84" s="84">
        <v>176.22193753636509</v>
      </c>
      <c r="V84" s="84">
        <v>155.28904516183994</v>
      </c>
      <c r="W84" s="84">
        <v>165.02712508344808</v>
      </c>
      <c r="X84" s="84">
        <v>116.77772732360114</v>
      </c>
      <c r="Y84" s="84">
        <v>262.34608047691103</v>
      </c>
      <c r="Z84" s="84">
        <v>220.35642010279548</v>
      </c>
      <c r="AA84" s="84">
        <v>534.45038551998539</v>
      </c>
      <c r="AB84" s="84">
        <v>107.65246865274406</v>
      </c>
      <c r="AC84" s="84">
        <v>235.36694173315951</v>
      </c>
      <c r="AD84" s="84">
        <v>303.1145887749999</v>
      </c>
      <c r="AE84" s="84">
        <v>521.58043745388022</v>
      </c>
      <c r="AF84" s="84">
        <v>367.29651977975641</v>
      </c>
      <c r="AG84" s="84">
        <v>565.94183619120361</v>
      </c>
      <c r="AH84" s="84">
        <v>363.72048689405074</v>
      </c>
      <c r="AI84" s="84">
        <v>417.3469266111922</v>
      </c>
      <c r="AJ84" s="84">
        <v>333.08121236644354</v>
      </c>
      <c r="AK84" s="84">
        <v>1010.2033486862748</v>
      </c>
      <c r="AL84" s="84">
        <v>483.94954746233066</v>
      </c>
      <c r="AM84" s="84">
        <v>634.2871019093127</v>
      </c>
      <c r="AN84" s="84">
        <v>640.95060763222557</v>
      </c>
      <c r="AO84" s="84">
        <v>916.59271728508065</v>
      </c>
      <c r="AP84" s="84">
        <v>953.85144091393079</v>
      </c>
      <c r="AQ84" s="84">
        <v>700.19349576328966</v>
      </c>
      <c r="AR84" s="84">
        <v>306.36183407500283</v>
      </c>
      <c r="AS84" s="84">
        <v>-298.44058788195343</v>
      </c>
      <c r="AT84" s="84">
        <v>303.32219215810608</v>
      </c>
      <c r="AU84" s="84">
        <v>567.53272803672348</v>
      </c>
      <c r="AV84" s="84">
        <v>460.22898872725568</v>
      </c>
      <c r="AW84" s="84">
        <v>894.23707062561016</v>
      </c>
      <c r="AX84" s="84">
        <v>844.18520894094638</v>
      </c>
      <c r="AY84" s="84">
        <v>1196.411213786379</v>
      </c>
      <c r="AZ84" s="84">
        <v>1179.3500510834831</v>
      </c>
      <c r="BA84" s="84">
        <v>1420.9764972644648</v>
      </c>
      <c r="BB84" s="84">
        <v>1389.1059032001224</v>
      </c>
      <c r="BC84" s="84">
        <v>1735.4800437533759</v>
      </c>
      <c r="BD84" s="84">
        <v>1295.3506945852512</v>
      </c>
      <c r="BE84" s="84">
        <v>438.07548547743767</v>
      </c>
      <c r="BF84" s="84">
        <v>1043.0040828564079</v>
      </c>
      <c r="BG84" s="84">
        <v>873.25800558966603</v>
      </c>
      <c r="BH84" s="84">
        <v>-28.27893211553544</v>
      </c>
      <c r="BI84" s="79">
        <v>781.97900034895497</v>
      </c>
      <c r="BJ84" s="79">
        <v>1445.5985595735926</v>
      </c>
      <c r="BK84" s="79">
        <v>773.4228003956606</v>
      </c>
      <c r="BL84" s="79">
        <v>1315.4189918625364</v>
      </c>
      <c r="BM84" s="79">
        <v>2098.9038647429093</v>
      </c>
      <c r="BN84" s="79">
        <v>1461.7060789994221</v>
      </c>
      <c r="BO84" s="79">
        <v>1157.2308829852504</v>
      </c>
      <c r="BP84" s="79">
        <v>797.9945409137531</v>
      </c>
      <c r="BQ84" s="79">
        <v>697.99602394113595</v>
      </c>
      <c r="BR84" s="79">
        <v>-330.66431307062146</v>
      </c>
      <c r="BS84" s="79">
        <v>664.45775987879597</v>
      </c>
      <c r="BT84" s="79">
        <v>-786.36822344952566</v>
      </c>
      <c r="BU84" s="79">
        <v>-557.19744163389282</v>
      </c>
      <c r="BV84" s="79">
        <v>-184.31047775527372</v>
      </c>
      <c r="BW84" s="79">
        <v>802.96885001725786</v>
      </c>
      <c r="BX84" s="79">
        <v>954.70350529878056</v>
      </c>
      <c r="BY84" s="79">
        <v>1022.4309913106813</v>
      </c>
      <c r="BZ84" s="79">
        <v>999.56627404964524</v>
      </c>
      <c r="CA84" s="79">
        <v>1096.9466139815565</v>
      </c>
      <c r="CB84" s="79">
        <v>1174.4719997746433</v>
      </c>
      <c r="CC84" s="79">
        <v>1148.4298521150988</v>
      </c>
      <c r="CD84" s="79">
        <v>1709.1120777866856</v>
      </c>
      <c r="CE84" s="79">
        <v>1231.3033348456622</v>
      </c>
      <c r="CF84" s="79">
        <v>1223.6976452532101</v>
      </c>
      <c r="CG84" s="79">
        <v>673.7460943814466</v>
      </c>
    </row>
    <row r="85" spans="1:85">
      <c r="A85" s="43" t="s">
        <v>36</v>
      </c>
      <c r="B85" s="84">
        <v>87.124600000000001</v>
      </c>
      <c r="C85" s="84">
        <v>97.605909999999994</v>
      </c>
      <c r="D85" s="84">
        <v>107.791</v>
      </c>
      <c r="E85" s="84">
        <v>118.65928</v>
      </c>
      <c r="F85" s="84">
        <v>60.759589999999996</v>
      </c>
      <c r="G85" s="84">
        <v>107.99036000000001</v>
      </c>
      <c r="H85" s="84">
        <v>99.645169999999993</v>
      </c>
      <c r="I85" s="84">
        <v>101.38624999999996</v>
      </c>
      <c r="J85" s="84">
        <v>65.401889999999995</v>
      </c>
      <c r="K85" s="84">
        <v>98.688840000000013</v>
      </c>
      <c r="L85" s="84">
        <v>96.217789999999979</v>
      </c>
      <c r="M85" s="84">
        <v>114.52035097000004</v>
      </c>
      <c r="N85" s="84">
        <v>71.921000970000009</v>
      </c>
      <c r="O85" s="84">
        <v>111.25737902999998</v>
      </c>
      <c r="P85" s="84">
        <v>106.60501000000005</v>
      </c>
      <c r="Q85" s="84">
        <v>83.7755406384249</v>
      </c>
      <c r="R85" s="84">
        <v>91.646582380661016</v>
      </c>
      <c r="S85" s="84">
        <v>135.48590480598799</v>
      </c>
      <c r="T85" s="84">
        <v>138.49353279663896</v>
      </c>
      <c r="U85" s="84">
        <v>102.26967180451827</v>
      </c>
      <c r="V85" s="84">
        <v>111.89196003142661</v>
      </c>
      <c r="W85" s="84">
        <v>156.10606655052425</v>
      </c>
      <c r="X85" s="79">
        <v>89.990434572990722</v>
      </c>
      <c r="Y85" s="79">
        <v>136.46007628328837</v>
      </c>
      <c r="Z85" s="79">
        <v>125.22273486170565</v>
      </c>
      <c r="AA85" s="79">
        <v>179.01839493117208</v>
      </c>
      <c r="AB85" s="79">
        <v>125.32033343159375</v>
      </c>
      <c r="AC85" s="79">
        <v>171.88524145060649</v>
      </c>
      <c r="AD85" s="79">
        <v>167.44823631713169</v>
      </c>
      <c r="AE85" s="79">
        <v>255.58562363991268</v>
      </c>
      <c r="AF85" s="79">
        <v>247.08763743003277</v>
      </c>
      <c r="AG85" s="79">
        <v>233.66977825513783</v>
      </c>
      <c r="AH85" s="79">
        <v>215.47613569191645</v>
      </c>
      <c r="AI85" s="79">
        <v>196.77978214175801</v>
      </c>
      <c r="AJ85" s="79">
        <v>128.43497344401459</v>
      </c>
      <c r="AK85" s="79">
        <v>460.80748023198606</v>
      </c>
      <c r="AL85" s="79">
        <v>255.7658592010182</v>
      </c>
      <c r="AM85" s="79">
        <v>342.60531788416245</v>
      </c>
      <c r="AN85" s="79">
        <v>322.79955082115794</v>
      </c>
      <c r="AO85" s="79">
        <v>469.77462710979194</v>
      </c>
      <c r="AP85" s="79">
        <v>267.35099857469055</v>
      </c>
      <c r="AQ85" s="79">
        <v>258.8960492768457</v>
      </c>
      <c r="AR85" s="79">
        <v>281.00034509978013</v>
      </c>
      <c r="AS85" s="79">
        <v>340.67634386739775</v>
      </c>
      <c r="AT85" s="79">
        <v>196.74197582062504</v>
      </c>
      <c r="AU85" s="79">
        <v>149.69308189062502</v>
      </c>
      <c r="AV85" s="79">
        <v>162.60570897312508</v>
      </c>
      <c r="AW85" s="79">
        <v>362.62990701062506</v>
      </c>
      <c r="AX85" s="79">
        <v>438.57408304585294</v>
      </c>
      <c r="AY85" s="79">
        <v>482.47670362678195</v>
      </c>
      <c r="AZ85" s="79">
        <v>413.6764441424462</v>
      </c>
      <c r="BA85" s="79">
        <v>522.77112110312589</v>
      </c>
      <c r="BB85" s="79">
        <v>676.67226737200008</v>
      </c>
      <c r="BC85" s="79">
        <v>617.96728292650016</v>
      </c>
      <c r="BD85" s="79">
        <v>417.1347053417727</v>
      </c>
      <c r="BE85" s="79">
        <v>604.74152526260002</v>
      </c>
      <c r="BF85" s="79">
        <v>456.75619057749992</v>
      </c>
      <c r="BG85" s="79">
        <v>376.90197369750001</v>
      </c>
      <c r="BH85" s="79">
        <v>349.33076460169991</v>
      </c>
      <c r="BI85" s="79">
        <v>579.51588749749953</v>
      </c>
      <c r="BJ85" s="79">
        <v>380.97918463946439</v>
      </c>
      <c r="BK85" s="79">
        <v>534.31683001651459</v>
      </c>
      <c r="BL85" s="79">
        <v>415.45287156756473</v>
      </c>
      <c r="BM85" s="79">
        <v>848.82663161339212</v>
      </c>
      <c r="BN85" s="79">
        <v>422.60765234407103</v>
      </c>
      <c r="BO85" s="79">
        <v>252.11373785272093</v>
      </c>
      <c r="BP85" s="79">
        <v>264.70978802369103</v>
      </c>
      <c r="BQ85" s="79">
        <v>510.24508936526991</v>
      </c>
      <c r="BR85" s="79">
        <v>447.43967377028173</v>
      </c>
      <c r="BS85" s="79">
        <v>297.29614528365312</v>
      </c>
      <c r="BT85" s="79">
        <v>-113.62067099701147</v>
      </c>
      <c r="BU85" s="79">
        <v>49.871349590864952</v>
      </c>
      <c r="BV85" s="79">
        <v>-185.76881178279274</v>
      </c>
      <c r="BW85" s="79">
        <v>-259.71518731057222</v>
      </c>
      <c r="BX85" s="79">
        <v>-306.76421905164784</v>
      </c>
      <c r="BY85" s="79">
        <v>335.49945644977237</v>
      </c>
      <c r="BZ85" s="79">
        <v>30.924822470213769</v>
      </c>
      <c r="CA85" s="79">
        <v>-83.022807759714425</v>
      </c>
      <c r="CB85" s="79">
        <v>0.48776662837371987</v>
      </c>
      <c r="CC85" s="79">
        <v>329.52009785621834</v>
      </c>
      <c r="CD85" s="79">
        <v>550.28097468200076</v>
      </c>
      <c r="CE85" s="79">
        <v>247.86168302770238</v>
      </c>
      <c r="CF85" s="79">
        <v>0.71615967934079094</v>
      </c>
      <c r="CG85" s="79">
        <v>271.33877097556399</v>
      </c>
    </row>
    <row r="86" spans="1:85">
      <c r="A86" s="46" t="s">
        <v>37</v>
      </c>
      <c r="B86" s="84">
        <v>-2.3001</v>
      </c>
      <c r="C86" s="84">
        <v>-12.612830000000001</v>
      </c>
      <c r="D86" s="84">
        <v>2.6673599999999986</v>
      </c>
      <c r="E86" s="84">
        <v>-14.092499999999999</v>
      </c>
      <c r="F86" s="84">
        <v>-10.015419999999999</v>
      </c>
      <c r="G86" s="84">
        <v>-1.2220500000000001</v>
      </c>
      <c r="H86" s="84">
        <v>-0.37326000000000037</v>
      </c>
      <c r="I86" s="84">
        <v>-6.1323999999999996</v>
      </c>
      <c r="J86" s="84">
        <v>-0.99117999999999995</v>
      </c>
      <c r="K86" s="84">
        <v>1.4013599999999999</v>
      </c>
      <c r="L86" s="84">
        <v>7.539690000000002</v>
      </c>
      <c r="M86" s="84">
        <v>-17.107639030000001</v>
      </c>
      <c r="N86" s="84">
        <v>-2.5517990300000002</v>
      </c>
      <c r="O86" s="84">
        <v>-9.5251609700000017</v>
      </c>
      <c r="P86" s="84">
        <v>-0.70914999999999973</v>
      </c>
      <c r="Q86" s="84">
        <v>-56.067870766725008</v>
      </c>
      <c r="R86" s="84">
        <v>-2.741567958059</v>
      </c>
      <c r="S86" s="84">
        <v>-1.1749634153440003</v>
      </c>
      <c r="T86" s="84">
        <v>-0.77917809340399835</v>
      </c>
      <c r="U86" s="84">
        <v>-20.488365036976774</v>
      </c>
      <c r="V86" s="84">
        <v>-7.9571312799803886</v>
      </c>
      <c r="W86" s="84">
        <v>-1.6804417099887361</v>
      </c>
      <c r="X86" s="79">
        <v>6.6716844923737346</v>
      </c>
      <c r="Y86" s="79">
        <v>2.845954911260244</v>
      </c>
      <c r="Z86" s="79">
        <v>-4.5834941665893583</v>
      </c>
      <c r="AA86" s="79">
        <v>-6.1385186633139259</v>
      </c>
      <c r="AB86" s="79">
        <v>-4.7699552211502354</v>
      </c>
      <c r="AC86" s="79">
        <v>-4.1417572825529998</v>
      </c>
      <c r="AD86" s="79">
        <v>-21.297231398384291</v>
      </c>
      <c r="AE86" s="79">
        <v>-20.101714367094196</v>
      </c>
      <c r="AF86" s="79">
        <v>-4.1204431554573979</v>
      </c>
      <c r="AG86" s="79">
        <v>-91.776274107701184</v>
      </c>
      <c r="AH86" s="79">
        <v>-40.211289606801515</v>
      </c>
      <c r="AI86" s="79">
        <v>-23.326542506525996</v>
      </c>
      <c r="AJ86" s="79">
        <v>-75.367599078130482</v>
      </c>
      <c r="AK86" s="79">
        <v>-100.41655348392446</v>
      </c>
      <c r="AL86" s="79">
        <v>-40.552749892579541</v>
      </c>
      <c r="AM86" s="79">
        <v>-33.589647733597729</v>
      </c>
      <c r="AN86" s="79">
        <v>-48.723990212520455</v>
      </c>
      <c r="AO86" s="79">
        <v>-48.681609177187624</v>
      </c>
      <c r="AP86" s="79">
        <v>-270.80146412265032</v>
      </c>
      <c r="AQ86" s="79">
        <v>-62.578734752354222</v>
      </c>
      <c r="AR86" s="79">
        <v>-129.76979752972045</v>
      </c>
      <c r="AS86" s="79">
        <v>-104.27276989224886</v>
      </c>
      <c r="AT86" s="79">
        <v>-85.033201480000002</v>
      </c>
      <c r="AU86" s="79">
        <v>-48.034898699999999</v>
      </c>
      <c r="AV86" s="79">
        <v>-196.94926996999996</v>
      </c>
      <c r="AW86" s="79">
        <v>-108.88248485000001</v>
      </c>
      <c r="AX86" s="79">
        <v>-64.406051721000011</v>
      </c>
      <c r="AY86" s="79">
        <v>-109.45703246543711</v>
      </c>
      <c r="AZ86" s="79">
        <v>-178.90763319991146</v>
      </c>
      <c r="BA86" s="79">
        <v>-226.76527627722098</v>
      </c>
      <c r="BB86" s="79">
        <v>-61.395495604999994</v>
      </c>
      <c r="BC86" s="79">
        <v>-113.1375310313</v>
      </c>
      <c r="BD86" s="79">
        <v>-158.99740630955054</v>
      </c>
      <c r="BE86" s="79">
        <v>-150.67597765062501</v>
      </c>
      <c r="BF86" s="79">
        <v>-154.37863053500001</v>
      </c>
      <c r="BG86" s="79">
        <v>-139.31409166500001</v>
      </c>
      <c r="BH86" s="79">
        <v>-143.13150124499998</v>
      </c>
      <c r="BI86" s="79">
        <v>-212.80964179500012</v>
      </c>
      <c r="BJ86" s="79">
        <v>-212.61539627499997</v>
      </c>
      <c r="BK86" s="79">
        <v>-155.93234788759997</v>
      </c>
      <c r="BL86" s="79">
        <v>-157.6169483155</v>
      </c>
      <c r="BM86" s="79">
        <v>-203.54410435500009</v>
      </c>
      <c r="BN86" s="79">
        <v>-190.58188529</v>
      </c>
      <c r="BO86" s="79">
        <v>-285.9160740163</v>
      </c>
      <c r="BP86" s="79">
        <v>-376.38505081289992</v>
      </c>
      <c r="BQ86" s="79">
        <v>-378.41253293840009</v>
      </c>
      <c r="BR86" s="79">
        <v>-220.86063977959998</v>
      </c>
      <c r="BS86" s="79">
        <v>-320.09188409779995</v>
      </c>
      <c r="BT86" s="79">
        <v>-536.72846971489992</v>
      </c>
      <c r="BU86" s="79">
        <v>-666.22582503390004</v>
      </c>
      <c r="BV86" s="79">
        <v>-598.84405408989005</v>
      </c>
      <c r="BW86" s="79">
        <v>-636.93909585452309</v>
      </c>
      <c r="BX86" s="79">
        <v>-564.22459916020046</v>
      </c>
      <c r="BY86" s="79">
        <v>-364.23685843113191</v>
      </c>
      <c r="BZ86" s="79">
        <v>-299.59837877046675</v>
      </c>
      <c r="CA86" s="79">
        <v>-294.044268957226</v>
      </c>
      <c r="CB86" s="79">
        <v>-325.96258611762312</v>
      </c>
      <c r="CC86" s="79">
        <v>-463.32244417607814</v>
      </c>
      <c r="CD86" s="79">
        <v>-179.36114761068589</v>
      </c>
      <c r="CE86" s="79">
        <v>-278.68216916913968</v>
      </c>
      <c r="CF86" s="79">
        <v>-251.47650740381701</v>
      </c>
      <c r="CG86" s="79">
        <v>-255.20272774440002</v>
      </c>
    </row>
    <row r="87" spans="1:85" s="174" customFormat="1">
      <c r="A87" s="47" t="s">
        <v>38</v>
      </c>
      <c r="B87" s="84">
        <v>-2.3001</v>
      </c>
      <c r="C87" s="84">
        <v>-4.6128300000000007</v>
      </c>
      <c r="D87" s="84">
        <v>2.6673599999999986</v>
      </c>
      <c r="E87" s="84">
        <v>-3.0924999999999994</v>
      </c>
      <c r="F87" s="84">
        <v>-6.6460000000000005E-2</v>
      </c>
      <c r="G87" s="84">
        <v>-1.0823199999999999</v>
      </c>
      <c r="H87" s="84">
        <v>-0.27098</v>
      </c>
      <c r="I87" s="84">
        <v>-1.3253899999999998</v>
      </c>
      <c r="J87" s="84">
        <v>-1.26593</v>
      </c>
      <c r="K87" s="84">
        <v>-1.8945099999999999</v>
      </c>
      <c r="L87" s="84">
        <v>-0.77783999999999986</v>
      </c>
      <c r="M87" s="84">
        <v>-1.9290690300000009</v>
      </c>
      <c r="N87" s="84">
        <v>-2.02316903</v>
      </c>
      <c r="O87" s="84">
        <v>0.38779903000000004</v>
      </c>
      <c r="P87" s="84">
        <v>-0.76000000000000023</v>
      </c>
      <c r="Q87" s="84">
        <v>-66.291478557938007</v>
      </c>
      <c r="R87" s="84">
        <v>-2.741567958059</v>
      </c>
      <c r="S87" s="84">
        <v>-1.3777211109380003</v>
      </c>
      <c r="T87" s="84">
        <v>-0.84209882746899822</v>
      </c>
      <c r="U87" s="84">
        <v>-3.9979404822830009</v>
      </c>
      <c r="V87" s="84">
        <v>-3.0808562401939996</v>
      </c>
      <c r="W87" s="84">
        <v>-0.94585240000500004</v>
      </c>
      <c r="X87" s="79">
        <v>-1.0792506159890003</v>
      </c>
      <c r="Y87" s="79">
        <v>-3.0685111093149997</v>
      </c>
      <c r="Z87" s="79">
        <v>-3.7759748601040006</v>
      </c>
      <c r="AA87" s="79">
        <v>-4.0391669881630001</v>
      </c>
      <c r="AB87" s="79">
        <v>-3.651092098091</v>
      </c>
      <c r="AC87" s="79">
        <v>-4.4908402852259997</v>
      </c>
      <c r="AD87" s="84">
        <v>-17.813864271043002</v>
      </c>
      <c r="AE87" s="84">
        <v>-21.862167912501</v>
      </c>
      <c r="AF87" s="84">
        <v>-6.4228184655789979</v>
      </c>
      <c r="AG87" s="84">
        <v>-45.617394155721996</v>
      </c>
      <c r="AH87" s="84">
        <v>-33.890645920616514</v>
      </c>
      <c r="AI87" s="84">
        <v>-12.547246816915999</v>
      </c>
      <c r="AJ87" s="84">
        <v>-47.39856176352648</v>
      </c>
      <c r="AK87" s="84">
        <v>-56.720517300965909</v>
      </c>
      <c r="AL87" s="84">
        <v>-21.283639244832951</v>
      </c>
      <c r="AM87" s="84">
        <v>-16.191212950721592</v>
      </c>
      <c r="AN87" s="84">
        <v>-51.427360402378412</v>
      </c>
      <c r="AO87" s="84">
        <v>-40.903002103476261</v>
      </c>
      <c r="AP87" s="84">
        <v>-121.04420762831964</v>
      </c>
      <c r="AQ87" s="84">
        <v>-65.126340584133771</v>
      </c>
      <c r="AR87" s="84">
        <v>-116.42950074485567</v>
      </c>
      <c r="AS87" s="84">
        <v>-61.114640682495455</v>
      </c>
      <c r="AT87" s="84">
        <v>-64.278605550000009</v>
      </c>
      <c r="AU87" s="84">
        <v>-28.525533600000003</v>
      </c>
      <c r="AV87" s="84">
        <v>-113.66161084999997</v>
      </c>
      <c r="AW87" s="84">
        <v>-79.441239420000016</v>
      </c>
      <c r="AX87" s="84">
        <v>-74.146622251000011</v>
      </c>
      <c r="AY87" s="84">
        <v>-117.53137448543711</v>
      </c>
      <c r="AZ87" s="84">
        <v>-194.24211614991145</v>
      </c>
      <c r="BA87" s="84">
        <v>-236.31103622722097</v>
      </c>
      <c r="BB87" s="84">
        <v>-77.111765144999993</v>
      </c>
      <c r="BC87" s="84">
        <v>-142.3319179913</v>
      </c>
      <c r="BD87" s="84">
        <v>-180.75008741955054</v>
      </c>
      <c r="BE87" s="84">
        <v>-176.48451625062501</v>
      </c>
      <c r="BF87" s="84">
        <v>-162.77080773500001</v>
      </c>
      <c r="BG87" s="84">
        <v>-175.262721895</v>
      </c>
      <c r="BH87" s="84">
        <v>-155.870825575</v>
      </c>
      <c r="BI87" s="84">
        <v>-233.75532012500011</v>
      </c>
      <c r="BJ87" s="84">
        <v>-235.96886001499996</v>
      </c>
      <c r="BK87" s="84">
        <v>-187.66682387759997</v>
      </c>
      <c r="BL87" s="84">
        <v>-192.07548184550001</v>
      </c>
      <c r="BM87" s="84">
        <v>-266.64466764500008</v>
      </c>
      <c r="BN87" s="84">
        <v>-245.34448248999999</v>
      </c>
      <c r="BO87" s="84">
        <v>-312.29991277620002</v>
      </c>
      <c r="BP87" s="84">
        <v>-462.72226450769995</v>
      </c>
      <c r="BQ87" s="84">
        <v>-403.68942932080006</v>
      </c>
      <c r="BR87" s="84">
        <v>-176.13860962299998</v>
      </c>
      <c r="BS87" s="84">
        <v>-225.60391349279999</v>
      </c>
      <c r="BT87" s="84">
        <v>-299.97905253169995</v>
      </c>
      <c r="BU87" s="84">
        <v>-337.03515294099998</v>
      </c>
      <c r="BV87" s="84">
        <v>-302.0739574060899</v>
      </c>
      <c r="BW87" s="84">
        <v>-507.39277692052315</v>
      </c>
      <c r="BX87" s="84">
        <v>-417.8034525494005</v>
      </c>
      <c r="BY87" s="84">
        <v>-242.73976850203189</v>
      </c>
      <c r="BZ87" s="84">
        <v>-315.16668470236675</v>
      </c>
      <c r="CA87" s="84">
        <v>-287.140897873526</v>
      </c>
      <c r="CB87" s="84">
        <v>-334.55952018432316</v>
      </c>
      <c r="CC87" s="84">
        <v>-426.05024035897816</v>
      </c>
      <c r="CD87" s="84">
        <v>-174.61838283978591</v>
      </c>
      <c r="CE87" s="84">
        <v>-183.8373540534397</v>
      </c>
      <c r="CF87" s="84">
        <v>-202.71801675231703</v>
      </c>
      <c r="CG87" s="84">
        <v>-228.87257750840001</v>
      </c>
    </row>
    <row r="88" spans="1:85" s="28" customFormat="1">
      <c r="A88" s="30" t="s">
        <v>39</v>
      </c>
      <c r="B88" s="86">
        <v>0</v>
      </c>
      <c r="C88" s="86">
        <v>-8</v>
      </c>
      <c r="D88" s="86">
        <v>0</v>
      </c>
      <c r="E88" s="86">
        <v>-11</v>
      </c>
      <c r="F88" s="86">
        <v>-9.9489599999999996</v>
      </c>
      <c r="G88" s="86">
        <v>-0.13973000000000013</v>
      </c>
      <c r="H88" s="86">
        <v>-0.10228000000000037</v>
      </c>
      <c r="I88" s="86">
        <v>-4.80701</v>
      </c>
      <c r="J88" s="86">
        <v>0.27474999999999999</v>
      </c>
      <c r="K88" s="86">
        <v>3.2958699999999999</v>
      </c>
      <c r="L88" s="86">
        <v>8.3175300000000014</v>
      </c>
      <c r="M88" s="86">
        <v>-15.178570000000001</v>
      </c>
      <c r="N88" s="86">
        <v>-0.52863000000000004</v>
      </c>
      <c r="O88" s="86">
        <v>-9.9129600000000018</v>
      </c>
      <c r="P88" s="86">
        <v>5.0850000000000506E-2</v>
      </c>
      <c r="Q88" s="86">
        <v>10.223607791213</v>
      </c>
      <c r="R88" s="86">
        <v>0</v>
      </c>
      <c r="S88" s="86">
        <v>0.20275769559400011</v>
      </c>
      <c r="T88" s="86">
        <v>6.2920734064999845E-2</v>
      </c>
      <c r="U88" s="86">
        <v>-16.490424554693774</v>
      </c>
      <c r="V88" s="86">
        <v>-4.876275039786389</v>
      </c>
      <c r="W88" s="86">
        <v>-0.73458930998373606</v>
      </c>
      <c r="X88" s="86">
        <v>7.7509351083627349</v>
      </c>
      <c r="Y88" s="86">
        <v>5.9144660205752437</v>
      </c>
      <c r="Z88" s="86">
        <v>-0.80751930648535775</v>
      </c>
      <c r="AA88" s="86">
        <v>-2.0993516751509258</v>
      </c>
      <c r="AB88" s="86">
        <v>-1.1188631230592356</v>
      </c>
      <c r="AC88" s="86">
        <v>0.34908300267299985</v>
      </c>
      <c r="AD88" s="87">
        <v>-3.4833671273412894</v>
      </c>
      <c r="AE88" s="87">
        <v>1.7604535454068044</v>
      </c>
      <c r="AF88" s="87">
        <v>2.3023753101215996</v>
      </c>
      <c r="AG88" s="87">
        <v>-46.158879951979188</v>
      </c>
      <c r="AH88" s="87">
        <v>-6.3206436861850008</v>
      </c>
      <c r="AI88" s="87">
        <v>-10.779295689609999</v>
      </c>
      <c r="AJ88" s="87">
        <v>-27.969037314603998</v>
      </c>
      <c r="AK88" s="87">
        <v>-43.696036182958551</v>
      </c>
      <c r="AL88" s="87">
        <v>-19.26911064774659</v>
      </c>
      <c r="AM88" s="87">
        <v>-17.398434782876137</v>
      </c>
      <c r="AN88" s="87">
        <v>2.7033701898579547</v>
      </c>
      <c r="AO88" s="87">
        <v>-7.7786070737113615</v>
      </c>
      <c r="AP88" s="87">
        <v>-149.75725649433068</v>
      </c>
      <c r="AQ88" s="87">
        <v>2.5476058317795456</v>
      </c>
      <c r="AR88" s="87">
        <v>-13.340296784864773</v>
      </c>
      <c r="AS88" s="87">
        <v>-43.158129209753405</v>
      </c>
      <c r="AT88" s="87">
        <v>-20.754595930000001</v>
      </c>
      <c r="AU88" s="87">
        <v>-19.5093651</v>
      </c>
      <c r="AV88" s="87">
        <v>-83.287659119999987</v>
      </c>
      <c r="AW88" s="87">
        <v>-29.441245429999995</v>
      </c>
      <c r="AX88" s="87">
        <v>9.7405705299999994</v>
      </c>
      <c r="AY88" s="87">
        <v>8.0743420199999996</v>
      </c>
      <c r="AZ88" s="87">
        <v>15.33448295</v>
      </c>
      <c r="BA88" s="87">
        <v>9.5457599500000008</v>
      </c>
      <c r="BB88" s="87">
        <v>15.716269539999999</v>
      </c>
      <c r="BC88" s="87">
        <v>29.194386960000003</v>
      </c>
      <c r="BD88" s="87">
        <v>21.752681109999997</v>
      </c>
      <c r="BE88" s="87">
        <v>25.808538600000002</v>
      </c>
      <c r="BF88" s="87">
        <v>8.392177199999999</v>
      </c>
      <c r="BG88" s="87">
        <v>35.948630229999992</v>
      </c>
      <c r="BH88" s="87">
        <v>12.739324330000002</v>
      </c>
      <c r="BI88" s="87">
        <v>20.94567833</v>
      </c>
      <c r="BJ88" s="87">
        <v>23.353463739999999</v>
      </c>
      <c r="BK88" s="87">
        <v>31.73447599</v>
      </c>
      <c r="BL88" s="87">
        <v>34.458533529999997</v>
      </c>
      <c r="BM88" s="87">
        <v>63.100563289999997</v>
      </c>
      <c r="BN88" s="87">
        <v>54.762597199999995</v>
      </c>
      <c r="BO88" s="87">
        <v>26.383838759900001</v>
      </c>
      <c r="BP88" s="87">
        <v>86.337213694800013</v>
      </c>
      <c r="BQ88" s="87">
        <v>25.276896382399997</v>
      </c>
      <c r="BR88" s="87">
        <v>-44.722030156599985</v>
      </c>
      <c r="BS88" s="87">
        <v>-94.487970604999987</v>
      </c>
      <c r="BT88" s="87">
        <v>-236.74941718319999</v>
      </c>
      <c r="BU88" s="87">
        <v>-329.1906720929</v>
      </c>
      <c r="BV88" s="87">
        <v>-296.77009668380003</v>
      </c>
      <c r="BW88" s="87">
        <v>-129.546318934</v>
      </c>
      <c r="BX88" s="87">
        <v>-146.42114661079998</v>
      </c>
      <c r="BY88" s="87">
        <v>-121.4970899291</v>
      </c>
      <c r="BZ88" s="87">
        <v>15.568305931900003</v>
      </c>
      <c r="CA88" s="87">
        <v>-6.9033710837000042</v>
      </c>
      <c r="CB88" s="87">
        <v>8.5969340667000047</v>
      </c>
      <c r="CC88" s="87">
        <v>-37.272203817100007</v>
      </c>
      <c r="CD88" s="87">
        <v>-4.7427647708999716</v>
      </c>
      <c r="CE88" s="87">
        <v>-94.844815115699973</v>
      </c>
      <c r="CF88" s="87">
        <v>-48.75849065149999</v>
      </c>
      <c r="CG88" s="87">
        <v>-26.330150236000001</v>
      </c>
    </row>
    <row r="89" spans="1:85">
      <c r="A89" s="47" t="s">
        <v>40</v>
      </c>
      <c r="B89" s="89" t="s">
        <v>27</v>
      </c>
      <c r="C89" s="89" t="s">
        <v>27</v>
      </c>
      <c r="D89" s="89" t="s">
        <v>27</v>
      </c>
      <c r="E89" s="89" t="s">
        <v>27</v>
      </c>
      <c r="F89" s="89" t="s">
        <v>27</v>
      </c>
      <c r="G89" s="89" t="s">
        <v>27</v>
      </c>
      <c r="H89" s="89" t="s">
        <v>27</v>
      </c>
      <c r="I89" s="89" t="s">
        <v>27</v>
      </c>
      <c r="J89" s="89" t="s">
        <v>27</v>
      </c>
      <c r="K89" s="89" t="s">
        <v>27</v>
      </c>
      <c r="L89" s="89" t="s">
        <v>27</v>
      </c>
      <c r="M89" s="89" t="s">
        <v>27</v>
      </c>
      <c r="N89" s="89" t="s">
        <v>27</v>
      </c>
      <c r="O89" s="89" t="s">
        <v>27</v>
      </c>
      <c r="P89" s="89" t="s">
        <v>27</v>
      </c>
      <c r="Q89" s="89" t="s">
        <v>27</v>
      </c>
      <c r="R89" s="89" t="s">
        <v>27</v>
      </c>
      <c r="S89" s="89" t="s">
        <v>27</v>
      </c>
      <c r="T89" s="89" t="s">
        <v>27</v>
      </c>
      <c r="U89" s="89" t="s">
        <v>27</v>
      </c>
      <c r="V89" s="89" t="s">
        <v>27</v>
      </c>
      <c r="W89" s="89" t="s">
        <v>27</v>
      </c>
      <c r="X89" s="89" t="s">
        <v>27</v>
      </c>
      <c r="Y89" s="89" t="s">
        <v>27</v>
      </c>
      <c r="Z89" s="89" t="s">
        <v>27</v>
      </c>
      <c r="AA89" s="89" t="s">
        <v>27</v>
      </c>
      <c r="AB89" s="89" t="s">
        <v>27</v>
      </c>
      <c r="AC89" s="89" t="s">
        <v>27</v>
      </c>
      <c r="AD89" s="89" t="s">
        <v>27</v>
      </c>
      <c r="AE89" s="89" t="s">
        <v>27</v>
      </c>
      <c r="AF89" s="89" t="s">
        <v>27</v>
      </c>
      <c r="AG89" s="89" t="s">
        <v>27</v>
      </c>
      <c r="AH89" s="89" t="s">
        <v>27</v>
      </c>
      <c r="AI89" s="89" t="s">
        <v>27</v>
      </c>
      <c r="AJ89" s="89" t="s">
        <v>27</v>
      </c>
      <c r="AK89" s="89" t="s">
        <v>27</v>
      </c>
      <c r="AL89" s="89" t="s">
        <v>27</v>
      </c>
      <c r="AM89" s="89" t="s">
        <v>27</v>
      </c>
      <c r="AN89" s="89" t="s">
        <v>27</v>
      </c>
      <c r="AO89" s="89" t="s">
        <v>27</v>
      </c>
      <c r="AP89" s="89" t="s">
        <v>27</v>
      </c>
      <c r="AQ89" s="89" t="s">
        <v>27</v>
      </c>
      <c r="AR89" s="89" t="s">
        <v>27</v>
      </c>
      <c r="AS89" s="89" t="s">
        <v>27</v>
      </c>
      <c r="AT89" s="89" t="s">
        <v>27</v>
      </c>
      <c r="AU89" s="89" t="s">
        <v>27</v>
      </c>
      <c r="AV89" s="89" t="s">
        <v>27</v>
      </c>
      <c r="AW89" s="89" t="s">
        <v>27</v>
      </c>
      <c r="AX89" s="89" t="s">
        <v>27</v>
      </c>
      <c r="AY89" s="89" t="s">
        <v>27</v>
      </c>
      <c r="AZ89" s="89" t="s">
        <v>27</v>
      </c>
      <c r="BA89" s="89" t="s">
        <v>27</v>
      </c>
      <c r="BB89" s="89" t="s">
        <v>27</v>
      </c>
      <c r="BC89" s="89" t="s">
        <v>27</v>
      </c>
      <c r="BD89" s="89" t="s">
        <v>27</v>
      </c>
      <c r="BE89" s="89" t="s">
        <v>27</v>
      </c>
      <c r="BF89" s="89" t="s">
        <v>27</v>
      </c>
      <c r="BG89" s="89" t="s">
        <v>27</v>
      </c>
      <c r="BH89" s="89" t="s">
        <v>27</v>
      </c>
      <c r="BI89" s="89" t="s">
        <v>27</v>
      </c>
      <c r="BJ89" s="89" t="s">
        <v>27</v>
      </c>
      <c r="BK89" s="89" t="s">
        <v>27</v>
      </c>
      <c r="BL89" s="89" t="s">
        <v>27</v>
      </c>
      <c r="BM89" s="89" t="s">
        <v>27</v>
      </c>
      <c r="BN89" s="89" t="s">
        <v>27</v>
      </c>
      <c r="BO89" s="89" t="s">
        <v>27</v>
      </c>
      <c r="BP89" s="89" t="s">
        <v>27</v>
      </c>
      <c r="BQ89" s="89" t="s">
        <v>27</v>
      </c>
      <c r="BR89" s="89" t="s">
        <v>27</v>
      </c>
      <c r="BS89" s="89" t="s">
        <v>27</v>
      </c>
      <c r="BT89" s="89" t="s">
        <v>27</v>
      </c>
      <c r="BU89" s="89" t="s">
        <v>27</v>
      </c>
      <c r="BV89" s="89" t="s">
        <v>27</v>
      </c>
      <c r="BW89" s="89" t="s">
        <v>27</v>
      </c>
      <c r="BX89" s="89" t="s">
        <v>27</v>
      </c>
      <c r="BY89" s="89" t="s">
        <v>27</v>
      </c>
      <c r="BZ89" s="89">
        <v>-57.588357896999995</v>
      </c>
      <c r="CA89" s="89">
        <v>-30.871584230400003</v>
      </c>
      <c r="CB89" s="89">
        <v>-29.939772570400002</v>
      </c>
      <c r="CC89" s="89">
        <v>-59.577788738399988</v>
      </c>
      <c r="CD89" s="89">
        <v>-47.687791421099995</v>
      </c>
      <c r="CE89" s="89">
        <v>-50.655256148300005</v>
      </c>
      <c r="CF89" s="89">
        <v>-51.494032571800005</v>
      </c>
      <c r="CG89" s="89">
        <v>-57.6968084469</v>
      </c>
    </row>
    <row r="90" spans="1:85">
      <c r="A90" s="48" t="s">
        <v>41</v>
      </c>
      <c r="B90" s="89" t="s">
        <v>27</v>
      </c>
      <c r="C90" s="89" t="s">
        <v>27</v>
      </c>
      <c r="D90" s="89" t="s">
        <v>27</v>
      </c>
      <c r="E90" s="89" t="s">
        <v>27</v>
      </c>
      <c r="F90" s="89" t="s">
        <v>27</v>
      </c>
      <c r="G90" s="89" t="s">
        <v>27</v>
      </c>
      <c r="H90" s="89" t="s">
        <v>27</v>
      </c>
      <c r="I90" s="89" t="s">
        <v>27</v>
      </c>
      <c r="J90" s="89" t="s">
        <v>27</v>
      </c>
      <c r="K90" s="89" t="s">
        <v>27</v>
      </c>
      <c r="L90" s="89" t="s">
        <v>27</v>
      </c>
      <c r="M90" s="89" t="s">
        <v>27</v>
      </c>
      <c r="N90" s="89" t="s">
        <v>27</v>
      </c>
      <c r="O90" s="89" t="s">
        <v>27</v>
      </c>
      <c r="P90" s="89" t="s">
        <v>27</v>
      </c>
      <c r="Q90" s="89" t="s">
        <v>27</v>
      </c>
      <c r="R90" s="89" t="s">
        <v>27</v>
      </c>
      <c r="S90" s="89" t="s">
        <v>27</v>
      </c>
      <c r="T90" s="89" t="s">
        <v>27</v>
      </c>
      <c r="U90" s="89" t="s">
        <v>27</v>
      </c>
      <c r="V90" s="89" t="s">
        <v>27</v>
      </c>
      <c r="W90" s="89" t="s">
        <v>27</v>
      </c>
      <c r="X90" s="89" t="s">
        <v>27</v>
      </c>
      <c r="Y90" s="89" t="s">
        <v>27</v>
      </c>
      <c r="Z90" s="89" t="s">
        <v>27</v>
      </c>
      <c r="AA90" s="89" t="s">
        <v>27</v>
      </c>
      <c r="AB90" s="89" t="s">
        <v>27</v>
      </c>
      <c r="AC90" s="89" t="s">
        <v>27</v>
      </c>
      <c r="AD90" s="89" t="s">
        <v>27</v>
      </c>
      <c r="AE90" s="89" t="s">
        <v>27</v>
      </c>
      <c r="AF90" s="89" t="s">
        <v>27</v>
      </c>
      <c r="AG90" s="89" t="s">
        <v>27</v>
      </c>
      <c r="AH90" s="89" t="s">
        <v>27</v>
      </c>
      <c r="AI90" s="89" t="s">
        <v>27</v>
      </c>
      <c r="AJ90" s="89" t="s">
        <v>27</v>
      </c>
      <c r="AK90" s="89" t="s">
        <v>27</v>
      </c>
      <c r="AL90" s="89" t="s">
        <v>27</v>
      </c>
      <c r="AM90" s="89" t="s">
        <v>27</v>
      </c>
      <c r="AN90" s="89" t="s">
        <v>27</v>
      </c>
      <c r="AO90" s="89" t="s">
        <v>27</v>
      </c>
      <c r="AP90" s="89" t="s">
        <v>27</v>
      </c>
      <c r="AQ90" s="89" t="s">
        <v>27</v>
      </c>
      <c r="AR90" s="89" t="s">
        <v>27</v>
      </c>
      <c r="AS90" s="89" t="s">
        <v>27</v>
      </c>
      <c r="AT90" s="89" t="s">
        <v>27</v>
      </c>
      <c r="AU90" s="89" t="s">
        <v>27</v>
      </c>
      <c r="AV90" s="89" t="s">
        <v>27</v>
      </c>
      <c r="AW90" s="89" t="s">
        <v>27</v>
      </c>
      <c r="AX90" s="89" t="s">
        <v>27</v>
      </c>
      <c r="AY90" s="89" t="s">
        <v>27</v>
      </c>
      <c r="AZ90" s="89" t="s">
        <v>27</v>
      </c>
      <c r="BA90" s="89" t="s">
        <v>27</v>
      </c>
      <c r="BB90" s="89" t="s">
        <v>27</v>
      </c>
      <c r="BC90" s="89" t="s">
        <v>27</v>
      </c>
      <c r="BD90" s="89" t="s">
        <v>27</v>
      </c>
      <c r="BE90" s="89" t="s">
        <v>27</v>
      </c>
      <c r="BF90" s="89" t="s">
        <v>27</v>
      </c>
      <c r="BG90" s="89" t="s">
        <v>27</v>
      </c>
      <c r="BH90" s="89" t="s">
        <v>27</v>
      </c>
      <c r="BI90" s="89" t="s">
        <v>27</v>
      </c>
      <c r="BJ90" s="89" t="s">
        <v>27</v>
      </c>
      <c r="BK90" s="89" t="s">
        <v>27</v>
      </c>
      <c r="BL90" s="89" t="s">
        <v>27</v>
      </c>
      <c r="BM90" s="89" t="s">
        <v>27</v>
      </c>
      <c r="BN90" s="89" t="s">
        <v>27</v>
      </c>
      <c r="BO90" s="89" t="s">
        <v>27</v>
      </c>
      <c r="BP90" s="89" t="s">
        <v>27</v>
      </c>
      <c r="BQ90" s="89" t="s">
        <v>27</v>
      </c>
      <c r="BR90" s="89" t="s">
        <v>27</v>
      </c>
      <c r="BS90" s="89" t="s">
        <v>27</v>
      </c>
      <c r="BT90" s="89" t="s">
        <v>27</v>
      </c>
      <c r="BU90" s="89" t="s">
        <v>27</v>
      </c>
      <c r="BV90" s="89" t="s">
        <v>27</v>
      </c>
      <c r="BW90" s="89" t="s">
        <v>27</v>
      </c>
      <c r="BX90" s="89" t="s">
        <v>27</v>
      </c>
      <c r="BY90" s="89" t="s">
        <v>27</v>
      </c>
      <c r="BZ90" s="89">
        <v>-57.993483658599992</v>
      </c>
      <c r="CA90" s="89">
        <v>-30.442325715199999</v>
      </c>
      <c r="CB90" s="89">
        <v>-31.567498270600002</v>
      </c>
      <c r="CC90" s="89">
        <v>-56.438375750599995</v>
      </c>
      <c r="CD90" s="89">
        <v>-44.765291982699992</v>
      </c>
      <c r="CE90" s="89">
        <v>-43.934780135100006</v>
      </c>
      <c r="CF90" s="89">
        <v>-50.993966910300003</v>
      </c>
      <c r="CG90" s="89">
        <v>-59.979924131900006</v>
      </c>
    </row>
    <row r="91" spans="1:85">
      <c r="A91" s="48" t="s">
        <v>42</v>
      </c>
      <c r="B91" s="89" t="s">
        <v>27</v>
      </c>
      <c r="C91" s="89" t="s">
        <v>27</v>
      </c>
      <c r="D91" s="89" t="s">
        <v>27</v>
      </c>
      <c r="E91" s="89" t="s">
        <v>27</v>
      </c>
      <c r="F91" s="89" t="s">
        <v>27</v>
      </c>
      <c r="G91" s="89" t="s">
        <v>27</v>
      </c>
      <c r="H91" s="89" t="s">
        <v>27</v>
      </c>
      <c r="I91" s="89" t="s">
        <v>27</v>
      </c>
      <c r="J91" s="89" t="s">
        <v>27</v>
      </c>
      <c r="K91" s="89" t="s">
        <v>27</v>
      </c>
      <c r="L91" s="89" t="s">
        <v>27</v>
      </c>
      <c r="M91" s="89" t="s">
        <v>27</v>
      </c>
      <c r="N91" s="89" t="s">
        <v>27</v>
      </c>
      <c r="O91" s="89" t="s">
        <v>27</v>
      </c>
      <c r="P91" s="89" t="s">
        <v>27</v>
      </c>
      <c r="Q91" s="89" t="s">
        <v>27</v>
      </c>
      <c r="R91" s="89" t="s">
        <v>27</v>
      </c>
      <c r="S91" s="89" t="s">
        <v>27</v>
      </c>
      <c r="T91" s="89" t="s">
        <v>27</v>
      </c>
      <c r="U91" s="89" t="s">
        <v>27</v>
      </c>
      <c r="V91" s="89" t="s">
        <v>27</v>
      </c>
      <c r="W91" s="89" t="s">
        <v>27</v>
      </c>
      <c r="X91" s="89" t="s">
        <v>27</v>
      </c>
      <c r="Y91" s="89" t="s">
        <v>27</v>
      </c>
      <c r="Z91" s="89" t="s">
        <v>27</v>
      </c>
      <c r="AA91" s="89" t="s">
        <v>27</v>
      </c>
      <c r="AB91" s="89" t="s">
        <v>27</v>
      </c>
      <c r="AC91" s="89" t="s">
        <v>27</v>
      </c>
      <c r="AD91" s="89" t="s">
        <v>27</v>
      </c>
      <c r="AE91" s="89" t="s">
        <v>27</v>
      </c>
      <c r="AF91" s="89" t="s">
        <v>27</v>
      </c>
      <c r="AG91" s="89" t="s">
        <v>27</v>
      </c>
      <c r="AH91" s="89" t="s">
        <v>27</v>
      </c>
      <c r="AI91" s="89" t="s">
        <v>27</v>
      </c>
      <c r="AJ91" s="89" t="s">
        <v>27</v>
      </c>
      <c r="AK91" s="89" t="s">
        <v>27</v>
      </c>
      <c r="AL91" s="89" t="s">
        <v>27</v>
      </c>
      <c r="AM91" s="89" t="s">
        <v>27</v>
      </c>
      <c r="AN91" s="89" t="s">
        <v>27</v>
      </c>
      <c r="AO91" s="89" t="s">
        <v>27</v>
      </c>
      <c r="AP91" s="89" t="s">
        <v>27</v>
      </c>
      <c r="AQ91" s="89" t="s">
        <v>27</v>
      </c>
      <c r="AR91" s="89" t="s">
        <v>27</v>
      </c>
      <c r="AS91" s="89" t="s">
        <v>27</v>
      </c>
      <c r="AT91" s="89" t="s">
        <v>27</v>
      </c>
      <c r="AU91" s="89" t="s">
        <v>27</v>
      </c>
      <c r="AV91" s="89" t="s">
        <v>27</v>
      </c>
      <c r="AW91" s="89" t="s">
        <v>27</v>
      </c>
      <c r="AX91" s="89" t="s">
        <v>27</v>
      </c>
      <c r="AY91" s="89" t="s">
        <v>27</v>
      </c>
      <c r="AZ91" s="89" t="s">
        <v>27</v>
      </c>
      <c r="BA91" s="89" t="s">
        <v>27</v>
      </c>
      <c r="BB91" s="89" t="s">
        <v>27</v>
      </c>
      <c r="BC91" s="89" t="s">
        <v>27</v>
      </c>
      <c r="BD91" s="89" t="s">
        <v>27</v>
      </c>
      <c r="BE91" s="89" t="s">
        <v>27</v>
      </c>
      <c r="BF91" s="89" t="s">
        <v>27</v>
      </c>
      <c r="BG91" s="89" t="s">
        <v>27</v>
      </c>
      <c r="BH91" s="89" t="s">
        <v>27</v>
      </c>
      <c r="BI91" s="89" t="s">
        <v>27</v>
      </c>
      <c r="BJ91" s="89" t="s">
        <v>27</v>
      </c>
      <c r="BK91" s="89" t="s">
        <v>27</v>
      </c>
      <c r="BL91" s="89" t="s">
        <v>27</v>
      </c>
      <c r="BM91" s="89" t="s">
        <v>27</v>
      </c>
      <c r="BN91" s="89" t="s">
        <v>27</v>
      </c>
      <c r="BO91" s="89" t="s">
        <v>27</v>
      </c>
      <c r="BP91" s="89" t="s">
        <v>27</v>
      </c>
      <c r="BQ91" s="89" t="s">
        <v>27</v>
      </c>
      <c r="BR91" s="89" t="s">
        <v>27</v>
      </c>
      <c r="BS91" s="89" t="s">
        <v>27</v>
      </c>
      <c r="BT91" s="89" t="s">
        <v>27</v>
      </c>
      <c r="BU91" s="89" t="s">
        <v>27</v>
      </c>
      <c r="BV91" s="89" t="s">
        <v>27</v>
      </c>
      <c r="BW91" s="89" t="s">
        <v>27</v>
      </c>
      <c r="BX91" s="89" t="s">
        <v>27</v>
      </c>
      <c r="BY91" s="89" t="s">
        <v>27</v>
      </c>
      <c r="BZ91" s="89">
        <v>0.40512576159999991</v>
      </c>
      <c r="CA91" s="89">
        <v>-0.42925851519999991</v>
      </c>
      <c r="CB91" s="89">
        <v>1.6277257002000001</v>
      </c>
      <c r="CC91" s="89">
        <v>-3.1394129878000001</v>
      </c>
      <c r="CD91" s="89">
        <v>-2.9224994384</v>
      </c>
      <c r="CE91" s="89">
        <v>-6.7204760131999999</v>
      </c>
      <c r="CF91" s="89">
        <v>-0.50006566150000009</v>
      </c>
      <c r="CG91" s="89">
        <v>2.2831156849999998</v>
      </c>
    </row>
    <row r="92" spans="1:85">
      <c r="A92" s="47" t="s">
        <v>43</v>
      </c>
      <c r="B92" s="89" t="s">
        <v>27</v>
      </c>
      <c r="C92" s="89" t="s">
        <v>27</v>
      </c>
      <c r="D92" s="89" t="s">
        <v>27</v>
      </c>
      <c r="E92" s="89" t="s">
        <v>27</v>
      </c>
      <c r="F92" s="89" t="s">
        <v>27</v>
      </c>
      <c r="G92" s="89" t="s">
        <v>27</v>
      </c>
      <c r="H92" s="89" t="s">
        <v>27</v>
      </c>
      <c r="I92" s="89" t="s">
        <v>27</v>
      </c>
      <c r="J92" s="89" t="s">
        <v>27</v>
      </c>
      <c r="K92" s="89" t="s">
        <v>27</v>
      </c>
      <c r="L92" s="89" t="s">
        <v>27</v>
      </c>
      <c r="M92" s="89" t="s">
        <v>27</v>
      </c>
      <c r="N92" s="89" t="s">
        <v>27</v>
      </c>
      <c r="O92" s="89" t="s">
        <v>27</v>
      </c>
      <c r="P92" s="89" t="s">
        <v>27</v>
      </c>
      <c r="Q92" s="89" t="s">
        <v>27</v>
      </c>
      <c r="R92" s="89" t="s">
        <v>27</v>
      </c>
      <c r="S92" s="89" t="s">
        <v>27</v>
      </c>
      <c r="T92" s="89" t="s">
        <v>27</v>
      </c>
      <c r="U92" s="89" t="s">
        <v>27</v>
      </c>
      <c r="V92" s="89" t="s">
        <v>27</v>
      </c>
      <c r="W92" s="89" t="s">
        <v>27</v>
      </c>
      <c r="X92" s="89" t="s">
        <v>27</v>
      </c>
      <c r="Y92" s="89" t="s">
        <v>27</v>
      </c>
      <c r="Z92" s="89" t="s">
        <v>27</v>
      </c>
      <c r="AA92" s="89" t="s">
        <v>27</v>
      </c>
      <c r="AB92" s="89" t="s">
        <v>27</v>
      </c>
      <c r="AC92" s="89" t="s">
        <v>27</v>
      </c>
      <c r="AD92" s="89" t="s">
        <v>27</v>
      </c>
      <c r="AE92" s="89" t="s">
        <v>27</v>
      </c>
      <c r="AF92" s="89" t="s">
        <v>27</v>
      </c>
      <c r="AG92" s="89" t="s">
        <v>27</v>
      </c>
      <c r="AH92" s="89" t="s">
        <v>27</v>
      </c>
      <c r="AI92" s="89" t="s">
        <v>27</v>
      </c>
      <c r="AJ92" s="89" t="s">
        <v>27</v>
      </c>
      <c r="AK92" s="89" t="s">
        <v>27</v>
      </c>
      <c r="AL92" s="89" t="s">
        <v>27</v>
      </c>
      <c r="AM92" s="89" t="s">
        <v>27</v>
      </c>
      <c r="AN92" s="89" t="s">
        <v>27</v>
      </c>
      <c r="AO92" s="89" t="s">
        <v>27</v>
      </c>
      <c r="AP92" s="89" t="s">
        <v>27</v>
      </c>
      <c r="AQ92" s="89" t="s">
        <v>27</v>
      </c>
      <c r="AR92" s="89" t="s">
        <v>27</v>
      </c>
      <c r="AS92" s="89" t="s">
        <v>27</v>
      </c>
      <c r="AT92" s="89" t="s">
        <v>27</v>
      </c>
      <c r="AU92" s="89" t="s">
        <v>27</v>
      </c>
      <c r="AV92" s="89" t="s">
        <v>27</v>
      </c>
      <c r="AW92" s="89" t="s">
        <v>27</v>
      </c>
      <c r="AX92" s="89" t="s">
        <v>27</v>
      </c>
      <c r="AY92" s="89" t="s">
        <v>27</v>
      </c>
      <c r="AZ92" s="89" t="s">
        <v>27</v>
      </c>
      <c r="BA92" s="89" t="s">
        <v>27</v>
      </c>
      <c r="BB92" s="89" t="s">
        <v>27</v>
      </c>
      <c r="BC92" s="89" t="s">
        <v>27</v>
      </c>
      <c r="BD92" s="89" t="s">
        <v>27</v>
      </c>
      <c r="BE92" s="89" t="s">
        <v>27</v>
      </c>
      <c r="BF92" s="89" t="s">
        <v>27</v>
      </c>
      <c r="BG92" s="89" t="s">
        <v>27</v>
      </c>
      <c r="BH92" s="89" t="s">
        <v>27</v>
      </c>
      <c r="BI92" s="89" t="s">
        <v>27</v>
      </c>
      <c r="BJ92" s="89" t="s">
        <v>27</v>
      </c>
      <c r="BK92" s="89" t="s">
        <v>27</v>
      </c>
      <c r="BL92" s="89" t="s">
        <v>27</v>
      </c>
      <c r="BM92" s="89" t="s">
        <v>27</v>
      </c>
      <c r="BN92" s="89" t="s">
        <v>27</v>
      </c>
      <c r="BO92" s="89" t="s">
        <v>27</v>
      </c>
      <c r="BP92" s="89" t="s">
        <v>27</v>
      </c>
      <c r="BQ92" s="89" t="s">
        <v>27</v>
      </c>
      <c r="BR92" s="89" t="s">
        <v>27</v>
      </c>
      <c r="BS92" s="89" t="s">
        <v>27</v>
      </c>
      <c r="BT92" s="89" t="s">
        <v>27</v>
      </c>
      <c r="BU92" s="89" t="s">
        <v>27</v>
      </c>
      <c r="BV92" s="89" t="s">
        <v>27</v>
      </c>
      <c r="BW92" s="89" t="s">
        <v>27</v>
      </c>
      <c r="BX92" s="89" t="s">
        <v>27</v>
      </c>
      <c r="BY92" s="89" t="s">
        <v>27</v>
      </c>
      <c r="BZ92" s="89">
        <v>-242.01002087346677</v>
      </c>
      <c r="CA92" s="89">
        <v>-263.17268472682599</v>
      </c>
      <c r="CB92" s="89">
        <v>-296.02281354722311</v>
      </c>
      <c r="CC92" s="89">
        <v>-403.74465543767815</v>
      </c>
      <c r="CD92" s="89">
        <v>-131.67335618958589</v>
      </c>
      <c r="CE92" s="89">
        <v>-228.02691302083969</v>
      </c>
      <c r="CF92" s="89">
        <v>-199.982474832017</v>
      </c>
      <c r="CG92" s="89">
        <v>-197.50591929750001</v>
      </c>
    </row>
    <row r="93" spans="1:85">
      <c r="A93" s="48" t="s">
        <v>44</v>
      </c>
      <c r="B93" s="89" t="s">
        <v>27</v>
      </c>
      <c r="C93" s="89" t="s">
        <v>27</v>
      </c>
      <c r="D93" s="89" t="s">
        <v>27</v>
      </c>
      <c r="E93" s="89" t="s">
        <v>27</v>
      </c>
      <c r="F93" s="89" t="s">
        <v>27</v>
      </c>
      <c r="G93" s="89" t="s">
        <v>27</v>
      </c>
      <c r="H93" s="89" t="s">
        <v>27</v>
      </c>
      <c r="I93" s="89" t="s">
        <v>27</v>
      </c>
      <c r="J93" s="89" t="s">
        <v>27</v>
      </c>
      <c r="K93" s="89" t="s">
        <v>27</v>
      </c>
      <c r="L93" s="89" t="s">
        <v>27</v>
      </c>
      <c r="M93" s="89" t="s">
        <v>27</v>
      </c>
      <c r="N93" s="89" t="s">
        <v>27</v>
      </c>
      <c r="O93" s="89" t="s">
        <v>27</v>
      </c>
      <c r="P93" s="89" t="s">
        <v>27</v>
      </c>
      <c r="Q93" s="89" t="s">
        <v>27</v>
      </c>
      <c r="R93" s="89" t="s">
        <v>27</v>
      </c>
      <c r="S93" s="89" t="s">
        <v>27</v>
      </c>
      <c r="T93" s="89" t="s">
        <v>27</v>
      </c>
      <c r="U93" s="89" t="s">
        <v>27</v>
      </c>
      <c r="V93" s="89" t="s">
        <v>27</v>
      </c>
      <c r="W93" s="89" t="s">
        <v>27</v>
      </c>
      <c r="X93" s="89" t="s">
        <v>27</v>
      </c>
      <c r="Y93" s="89" t="s">
        <v>27</v>
      </c>
      <c r="Z93" s="89" t="s">
        <v>27</v>
      </c>
      <c r="AA93" s="89" t="s">
        <v>27</v>
      </c>
      <c r="AB93" s="89" t="s">
        <v>27</v>
      </c>
      <c r="AC93" s="89" t="s">
        <v>27</v>
      </c>
      <c r="AD93" s="89" t="s">
        <v>27</v>
      </c>
      <c r="AE93" s="89" t="s">
        <v>27</v>
      </c>
      <c r="AF93" s="89" t="s">
        <v>27</v>
      </c>
      <c r="AG93" s="89" t="s">
        <v>27</v>
      </c>
      <c r="AH93" s="89" t="s">
        <v>27</v>
      </c>
      <c r="AI93" s="89" t="s">
        <v>27</v>
      </c>
      <c r="AJ93" s="89" t="s">
        <v>27</v>
      </c>
      <c r="AK93" s="89" t="s">
        <v>27</v>
      </c>
      <c r="AL93" s="89" t="s">
        <v>27</v>
      </c>
      <c r="AM93" s="89" t="s">
        <v>27</v>
      </c>
      <c r="AN93" s="89" t="s">
        <v>27</v>
      </c>
      <c r="AO93" s="89" t="s">
        <v>27</v>
      </c>
      <c r="AP93" s="89" t="s">
        <v>27</v>
      </c>
      <c r="AQ93" s="89" t="s">
        <v>27</v>
      </c>
      <c r="AR93" s="89" t="s">
        <v>27</v>
      </c>
      <c r="AS93" s="89" t="s">
        <v>27</v>
      </c>
      <c r="AT93" s="89" t="s">
        <v>27</v>
      </c>
      <c r="AU93" s="89" t="s">
        <v>27</v>
      </c>
      <c r="AV93" s="89" t="s">
        <v>27</v>
      </c>
      <c r="AW93" s="89" t="s">
        <v>27</v>
      </c>
      <c r="AX93" s="89" t="s">
        <v>27</v>
      </c>
      <c r="AY93" s="89" t="s">
        <v>27</v>
      </c>
      <c r="AZ93" s="89" t="s">
        <v>27</v>
      </c>
      <c r="BA93" s="89" t="s">
        <v>27</v>
      </c>
      <c r="BB93" s="89" t="s">
        <v>27</v>
      </c>
      <c r="BC93" s="89" t="s">
        <v>27</v>
      </c>
      <c r="BD93" s="89" t="s">
        <v>27</v>
      </c>
      <c r="BE93" s="89" t="s">
        <v>27</v>
      </c>
      <c r="BF93" s="89" t="s">
        <v>27</v>
      </c>
      <c r="BG93" s="89" t="s">
        <v>27</v>
      </c>
      <c r="BH93" s="89" t="s">
        <v>27</v>
      </c>
      <c r="BI93" s="89" t="s">
        <v>27</v>
      </c>
      <c r="BJ93" s="89" t="s">
        <v>27</v>
      </c>
      <c r="BK93" s="89" t="s">
        <v>27</v>
      </c>
      <c r="BL93" s="89" t="s">
        <v>27</v>
      </c>
      <c r="BM93" s="89" t="s">
        <v>27</v>
      </c>
      <c r="BN93" s="89" t="s">
        <v>27</v>
      </c>
      <c r="BO93" s="89" t="s">
        <v>27</v>
      </c>
      <c r="BP93" s="89" t="s">
        <v>27</v>
      </c>
      <c r="BQ93" s="89" t="s">
        <v>27</v>
      </c>
      <c r="BR93" s="89" t="s">
        <v>27</v>
      </c>
      <c r="BS93" s="89" t="s">
        <v>27</v>
      </c>
      <c r="BT93" s="89" t="s">
        <v>27</v>
      </c>
      <c r="BU93" s="89" t="s">
        <v>27</v>
      </c>
      <c r="BV93" s="89" t="s">
        <v>27</v>
      </c>
      <c r="BW93" s="89" t="s">
        <v>27</v>
      </c>
      <c r="BX93" s="89" t="s">
        <v>27</v>
      </c>
      <c r="BY93" s="89" t="s">
        <v>27</v>
      </c>
      <c r="BZ93" s="89">
        <v>-257.17320104376677</v>
      </c>
      <c r="CA93" s="89">
        <v>-256.69857215832599</v>
      </c>
      <c r="CB93" s="89">
        <v>-302.99202191372314</v>
      </c>
      <c r="CC93" s="89">
        <v>-369.61186460837814</v>
      </c>
      <c r="CD93" s="89">
        <v>-129.8530908570859</v>
      </c>
      <c r="CE93" s="89">
        <v>-139.9025739183397</v>
      </c>
      <c r="CF93" s="89">
        <v>-151.72404984201702</v>
      </c>
      <c r="CG93" s="89">
        <v>-168.89265337650002</v>
      </c>
    </row>
    <row r="94" spans="1:85">
      <c r="A94" s="48" t="s">
        <v>45</v>
      </c>
      <c r="B94" s="89" t="s">
        <v>27</v>
      </c>
      <c r="C94" s="89" t="s">
        <v>27</v>
      </c>
      <c r="D94" s="89" t="s">
        <v>27</v>
      </c>
      <c r="E94" s="89" t="s">
        <v>27</v>
      </c>
      <c r="F94" s="89" t="s">
        <v>27</v>
      </c>
      <c r="G94" s="89" t="s">
        <v>27</v>
      </c>
      <c r="H94" s="89" t="s">
        <v>27</v>
      </c>
      <c r="I94" s="89" t="s">
        <v>27</v>
      </c>
      <c r="J94" s="89" t="s">
        <v>27</v>
      </c>
      <c r="K94" s="89" t="s">
        <v>27</v>
      </c>
      <c r="L94" s="89" t="s">
        <v>27</v>
      </c>
      <c r="M94" s="89" t="s">
        <v>27</v>
      </c>
      <c r="N94" s="89" t="s">
        <v>27</v>
      </c>
      <c r="O94" s="89" t="s">
        <v>27</v>
      </c>
      <c r="P94" s="89" t="s">
        <v>27</v>
      </c>
      <c r="Q94" s="89" t="s">
        <v>27</v>
      </c>
      <c r="R94" s="89" t="s">
        <v>27</v>
      </c>
      <c r="S94" s="89" t="s">
        <v>27</v>
      </c>
      <c r="T94" s="89" t="s">
        <v>27</v>
      </c>
      <c r="U94" s="89" t="s">
        <v>27</v>
      </c>
      <c r="V94" s="89" t="s">
        <v>27</v>
      </c>
      <c r="W94" s="89" t="s">
        <v>27</v>
      </c>
      <c r="X94" s="89" t="s">
        <v>27</v>
      </c>
      <c r="Y94" s="89" t="s">
        <v>27</v>
      </c>
      <c r="Z94" s="89" t="s">
        <v>27</v>
      </c>
      <c r="AA94" s="89" t="s">
        <v>27</v>
      </c>
      <c r="AB94" s="89" t="s">
        <v>27</v>
      </c>
      <c r="AC94" s="89" t="s">
        <v>27</v>
      </c>
      <c r="AD94" s="89" t="s">
        <v>27</v>
      </c>
      <c r="AE94" s="89" t="s">
        <v>27</v>
      </c>
      <c r="AF94" s="89" t="s">
        <v>27</v>
      </c>
      <c r="AG94" s="89" t="s">
        <v>27</v>
      </c>
      <c r="AH94" s="89" t="s">
        <v>27</v>
      </c>
      <c r="AI94" s="89" t="s">
        <v>27</v>
      </c>
      <c r="AJ94" s="89" t="s">
        <v>27</v>
      </c>
      <c r="AK94" s="89" t="s">
        <v>27</v>
      </c>
      <c r="AL94" s="89" t="s">
        <v>27</v>
      </c>
      <c r="AM94" s="89" t="s">
        <v>27</v>
      </c>
      <c r="AN94" s="89" t="s">
        <v>27</v>
      </c>
      <c r="AO94" s="89" t="s">
        <v>27</v>
      </c>
      <c r="AP94" s="89" t="s">
        <v>27</v>
      </c>
      <c r="AQ94" s="89" t="s">
        <v>27</v>
      </c>
      <c r="AR94" s="89" t="s">
        <v>27</v>
      </c>
      <c r="AS94" s="89" t="s">
        <v>27</v>
      </c>
      <c r="AT94" s="89" t="s">
        <v>27</v>
      </c>
      <c r="AU94" s="89" t="s">
        <v>27</v>
      </c>
      <c r="AV94" s="89" t="s">
        <v>27</v>
      </c>
      <c r="AW94" s="89" t="s">
        <v>27</v>
      </c>
      <c r="AX94" s="89" t="s">
        <v>27</v>
      </c>
      <c r="AY94" s="89" t="s">
        <v>27</v>
      </c>
      <c r="AZ94" s="89" t="s">
        <v>27</v>
      </c>
      <c r="BA94" s="89" t="s">
        <v>27</v>
      </c>
      <c r="BB94" s="89" t="s">
        <v>27</v>
      </c>
      <c r="BC94" s="89" t="s">
        <v>27</v>
      </c>
      <c r="BD94" s="89" t="s">
        <v>27</v>
      </c>
      <c r="BE94" s="89" t="s">
        <v>27</v>
      </c>
      <c r="BF94" s="89" t="s">
        <v>27</v>
      </c>
      <c r="BG94" s="89" t="s">
        <v>27</v>
      </c>
      <c r="BH94" s="89" t="s">
        <v>27</v>
      </c>
      <c r="BI94" s="89" t="s">
        <v>27</v>
      </c>
      <c r="BJ94" s="89" t="s">
        <v>27</v>
      </c>
      <c r="BK94" s="89" t="s">
        <v>27</v>
      </c>
      <c r="BL94" s="89" t="s">
        <v>27</v>
      </c>
      <c r="BM94" s="89" t="s">
        <v>27</v>
      </c>
      <c r="BN94" s="89" t="s">
        <v>27</v>
      </c>
      <c r="BO94" s="89" t="s">
        <v>27</v>
      </c>
      <c r="BP94" s="89" t="s">
        <v>27</v>
      </c>
      <c r="BQ94" s="89" t="s">
        <v>27</v>
      </c>
      <c r="BR94" s="89" t="s">
        <v>27</v>
      </c>
      <c r="BS94" s="89" t="s">
        <v>27</v>
      </c>
      <c r="BT94" s="89" t="s">
        <v>27</v>
      </c>
      <c r="BU94" s="89" t="s">
        <v>27</v>
      </c>
      <c r="BV94" s="89" t="s">
        <v>27</v>
      </c>
      <c r="BW94" s="89" t="s">
        <v>27</v>
      </c>
      <c r="BX94" s="89" t="s">
        <v>27</v>
      </c>
      <c r="BY94" s="89" t="s">
        <v>27</v>
      </c>
      <c r="BZ94" s="89">
        <v>15.163180170300002</v>
      </c>
      <c r="CA94" s="89">
        <v>-6.4741125685000043</v>
      </c>
      <c r="CB94" s="89">
        <v>6.9692083665000055</v>
      </c>
      <c r="CC94" s="89">
        <v>-34.132790829300006</v>
      </c>
      <c r="CD94" s="89">
        <v>-1.8202653324999716</v>
      </c>
      <c r="CE94" s="89">
        <v>-88.124339102499974</v>
      </c>
      <c r="CF94" s="89">
        <v>-48.258424989999988</v>
      </c>
      <c r="CG94" s="89">
        <v>-28.613265921</v>
      </c>
    </row>
    <row r="95" spans="1:85">
      <c r="A95" s="46" t="s">
        <v>46</v>
      </c>
      <c r="B95" s="84">
        <v>89.424700000000001</v>
      </c>
      <c r="C95" s="84">
        <v>110.21874</v>
      </c>
      <c r="D95" s="84">
        <v>105.12363999999999</v>
      </c>
      <c r="E95" s="84">
        <v>132.75178</v>
      </c>
      <c r="F95" s="84">
        <v>70.775009999999995</v>
      </c>
      <c r="G95" s="84">
        <v>109.21241000000001</v>
      </c>
      <c r="H95" s="84">
        <v>100.01843</v>
      </c>
      <c r="I95" s="84">
        <v>107.51864999999997</v>
      </c>
      <c r="J95" s="84">
        <v>66.393069999999994</v>
      </c>
      <c r="K95" s="84">
        <v>97.287480000000016</v>
      </c>
      <c r="L95" s="84">
        <v>88.678099999999972</v>
      </c>
      <c r="M95" s="84">
        <v>131.62799000000004</v>
      </c>
      <c r="N95" s="84">
        <v>74.472800000000007</v>
      </c>
      <c r="O95" s="84">
        <v>120.78253999999998</v>
      </c>
      <c r="P95" s="84">
        <v>107.31416000000004</v>
      </c>
      <c r="Q95" s="84">
        <v>139.84341140514991</v>
      </c>
      <c r="R95" s="84">
        <v>94.38815033872001</v>
      </c>
      <c r="S95" s="84">
        <v>136.66086822133198</v>
      </c>
      <c r="T95" s="84">
        <v>139.27271089004296</v>
      </c>
      <c r="U95" s="84">
        <v>122.75803684149504</v>
      </c>
      <c r="V95" s="84">
        <v>119.84909131140699</v>
      </c>
      <c r="W95" s="84">
        <v>157.78650826051299</v>
      </c>
      <c r="X95" s="79">
        <v>83.318750080616994</v>
      </c>
      <c r="Y95" s="79">
        <v>133.61412137202814</v>
      </c>
      <c r="Z95" s="79">
        <v>129.80622902829501</v>
      </c>
      <c r="AA95" s="79">
        <v>185.15691359448601</v>
      </c>
      <c r="AB95" s="79">
        <v>130.09028865274399</v>
      </c>
      <c r="AC95" s="79">
        <v>176.02699873315947</v>
      </c>
      <c r="AD95" s="79">
        <v>188.74546771551599</v>
      </c>
      <c r="AE95" s="79">
        <v>275.68733800700687</v>
      </c>
      <c r="AF95" s="79">
        <v>251.20808058549017</v>
      </c>
      <c r="AG95" s="79">
        <v>325.446052362839</v>
      </c>
      <c r="AH95" s="79">
        <v>255.68742529871798</v>
      </c>
      <c r="AI95" s="79">
        <v>220.10632464828399</v>
      </c>
      <c r="AJ95" s="79">
        <v>203.80257252214506</v>
      </c>
      <c r="AK95" s="79">
        <v>561.22403371591054</v>
      </c>
      <c r="AL95" s="79">
        <v>296.31860909359773</v>
      </c>
      <c r="AM95" s="79">
        <v>376.1949656177602</v>
      </c>
      <c r="AN95" s="79">
        <v>371.52354103367838</v>
      </c>
      <c r="AO95" s="79">
        <v>518.45623628697956</v>
      </c>
      <c r="AP95" s="79">
        <v>538.15246269734087</v>
      </c>
      <c r="AQ95" s="79">
        <v>321.47478402919995</v>
      </c>
      <c r="AR95" s="79">
        <v>410.77014262950058</v>
      </c>
      <c r="AS95" s="79">
        <v>444.94911375964659</v>
      </c>
      <c r="AT95" s="79">
        <v>281.77517730062505</v>
      </c>
      <c r="AU95" s="79">
        <v>197.72798059062501</v>
      </c>
      <c r="AV95" s="79">
        <v>359.55497894312504</v>
      </c>
      <c r="AW95" s="79">
        <v>471.51239186062509</v>
      </c>
      <c r="AX95" s="79">
        <v>502.98013476685293</v>
      </c>
      <c r="AY95" s="79">
        <v>591.93373609221908</v>
      </c>
      <c r="AZ95" s="79">
        <v>592.58407734235766</v>
      </c>
      <c r="BA95" s="79">
        <v>749.5363973803469</v>
      </c>
      <c r="BB95" s="79">
        <v>738.06776297700003</v>
      </c>
      <c r="BC95" s="79">
        <v>731.10481395780016</v>
      </c>
      <c r="BD95" s="79">
        <v>576.13211165132327</v>
      </c>
      <c r="BE95" s="79">
        <v>755.41750291322501</v>
      </c>
      <c r="BF95" s="79">
        <v>611.13482111249994</v>
      </c>
      <c r="BG95" s="79">
        <v>516.21606536249999</v>
      </c>
      <c r="BH95" s="79">
        <v>492.46226584669989</v>
      </c>
      <c r="BI95" s="79">
        <v>792.32552929249971</v>
      </c>
      <c r="BJ95" s="79">
        <v>593.59458091446436</v>
      </c>
      <c r="BK95" s="79">
        <v>690.24917790411462</v>
      </c>
      <c r="BL95" s="79">
        <v>573.06981988306472</v>
      </c>
      <c r="BM95" s="79">
        <v>1052.3707359683922</v>
      </c>
      <c r="BN95" s="79">
        <v>613.18953763407103</v>
      </c>
      <c r="BO95" s="79">
        <v>538.02981186902093</v>
      </c>
      <c r="BP95" s="79">
        <v>641.09483883659095</v>
      </c>
      <c r="BQ95" s="79">
        <v>888.65762230367</v>
      </c>
      <c r="BR95" s="79">
        <v>668.30031354988171</v>
      </c>
      <c r="BS95" s="79">
        <v>617.38802938145307</v>
      </c>
      <c r="BT95" s="79">
        <v>423.10779871788844</v>
      </c>
      <c r="BU95" s="79">
        <v>716.09717462476499</v>
      </c>
      <c r="BV95" s="79">
        <v>413.07524230709731</v>
      </c>
      <c r="BW95" s="79">
        <v>377.22390854395087</v>
      </c>
      <c r="BX95" s="79">
        <v>257.46038010855261</v>
      </c>
      <c r="BY95" s="79">
        <v>699.73631488090427</v>
      </c>
      <c r="BZ95" s="79">
        <v>330.52320124068052</v>
      </c>
      <c r="CA95" s="79">
        <v>211.02146119751157</v>
      </c>
      <c r="CB95" s="79">
        <v>326.45035274599684</v>
      </c>
      <c r="CC95" s="79">
        <v>792.84254203229648</v>
      </c>
      <c r="CD95" s="79">
        <v>729.64212229268662</v>
      </c>
      <c r="CE95" s="79">
        <v>526.54385219684207</v>
      </c>
      <c r="CF95" s="79">
        <v>252.1926670831578</v>
      </c>
      <c r="CG95" s="79">
        <v>526.54149871996401</v>
      </c>
    </row>
    <row r="96" spans="1:85">
      <c r="A96" s="47" t="s">
        <v>47</v>
      </c>
      <c r="B96" s="84">
        <v>86.010994999999994</v>
      </c>
      <c r="C96" s="84">
        <v>104.685929</v>
      </c>
      <c r="D96" s="84">
        <v>68.355093999999994</v>
      </c>
      <c r="E96" s="84">
        <v>90.839012999999994</v>
      </c>
      <c r="F96" s="84">
        <v>67.454989999999995</v>
      </c>
      <c r="G96" s="84">
        <v>68.97984000000001</v>
      </c>
      <c r="H96" s="84">
        <v>71.709820000000008</v>
      </c>
      <c r="I96" s="84">
        <v>81.550023999999951</v>
      </c>
      <c r="J96" s="84">
        <v>62.301797999999998</v>
      </c>
      <c r="K96" s="84">
        <v>92.684803000000016</v>
      </c>
      <c r="L96" s="84">
        <v>85.988180999999969</v>
      </c>
      <c r="M96" s="84">
        <v>127.65644500000005</v>
      </c>
      <c r="N96" s="84">
        <v>69.20468000000001</v>
      </c>
      <c r="O96" s="84">
        <v>115.63930899999998</v>
      </c>
      <c r="P96" s="84">
        <v>102.31951200000006</v>
      </c>
      <c r="Q96" s="84">
        <v>133.25595920768586</v>
      </c>
      <c r="R96" s="84">
        <v>74.229927787912004</v>
      </c>
      <c r="S96" s="84">
        <v>137.81747554078999</v>
      </c>
      <c r="T96" s="84">
        <v>127.37279726013196</v>
      </c>
      <c r="U96" s="84">
        <v>115.14369787236001</v>
      </c>
      <c r="V96" s="84">
        <v>111.33830275316198</v>
      </c>
      <c r="W96" s="84">
        <v>149.905987126724</v>
      </c>
      <c r="X96" s="84">
        <v>82.298125388757001</v>
      </c>
      <c r="Y96" s="84">
        <v>126.17830840151615</v>
      </c>
      <c r="Z96" s="84">
        <v>115.23797419994401</v>
      </c>
      <c r="AA96" s="84">
        <v>167.55445113743602</v>
      </c>
      <c r="AB96" s="84">
        <v>120.89676569554696</v>
      </c>
      <c r="AC96" s="84">
        <v>160.17777287946348</v>
      </c>
      <c r="AD96" s="84">
        <v>171.37957036158295</v>
      </c>
      <c r="AE96" s="84">
        <v>240.61345297917586</v>
      </c>
      <c r="AF96" s="84">
        <v>217.90571094772417</v>
      </c>
      <c r="AG96" s="84">
        <v>286.657941510135</v>
      </c>
      <c r="AH96" s="84">
        <v>225.03965220479</v>
      </c>
      <c r="AI96" s="84">
        <v>187.54329597481797</v>
      </c>
      <c r="AJ96" s="84">
        <v>179.50438535599005</v>
      </c>
      <c r="AK96" s="84">
        <v>524.28345576811648</v>
      </c>
      <c r="AL96" s="84">
        <v>255.96538073045227</v>
      </c>
      <c r="AM96" s="84">
        <v>342.81495376904769</v>
      </c>
      <c r="AN96" s="84">
        <v>334.6925046506534</v>
      </c>
      <c r="AO96" s="84">
        <v>457.80216435249548</v>
      </c>
      <c r="AP96" s="84">
        <v>477.1721550368818</v>
      </c>
      <c r="AQ96" s="84">
        <v>249.01236332601925</v>
      </c>
      <c r="AR96" s="84">
        <v>331.10149329737078</v>
      </c>
      <c r="AS96" s="84">
        <v>383.57119099972812</v>
      </c>
      <c r="AT96" s="84">
        <v>268.51810582692502</v>
      </c>
      <c r="AU96" s="84">
        <v>190.104552956925</v>
      </c>
      <c r="AV96" s="84">
        <v>355.53982449942504</v>
      </c>
      <c r="AW96" s="84">
        <v>455.3927776669251</v>
      </c>
      <c r="AX96" s="84">
        <v>471.93393514462792</v>
      </c>
      <c r="AY96" s="84">
        <v>553.8750167799941</v>
      </c>
      <c r="AZ96" s="84">
        <v>551.6593829701327</v>
      </c>
      <c r="BA96" s="84">
        <v>678.46345593812191</v>
      </c>
      <c r="BB96" s="84">
        <v>692.67400367699997</v>
      </c>
      <c r="BC96" s="84">
        <v>650.86618701780014</v>
      </c>
      <c r="BD96" s="84">
        <v>494.83963111132323</v>
      </c>
      <c r="BE96" s="84">
        <v>669.29939703322498</v>
      </c>
      <c r="BF96" s="84">
        <v>540.66742244249997</v>
      </c>
      <c r="BG96" s="84">
        <v>444.0813546425</v>
      </c>
      <c r="BH96" s="84">
        <v>448.43376197669988</v>
      </c>
      <c r="BI96" s="84">
        <v>712.04358699249974</v>
      </c>
      <c r="BJ96" s="84">
        <v>518.71069680325627</v>
      </c>
      <c r="BK96" s="84">
        <v>624.58146408278401</v>
      </c>
      <c r="BL96" s="84">
        <v>527.58662636097654</v>
      </c>
      <c r="BM96" s="84">
        <v>983.19998890948773</v>
      </c>
      <c r="BN96" s="84">
        <v>486.73585030599202</v>
      </c>
      <c r="BO96" s="84">
        <v>425.40667516028498</v>
      </c>
      <c r="BP96" s="84">
        <v>504.646230130611</v>
      </c>
      <c r="BQ96" s="84">
        <v>691.47132696088102</v>
      </c>
      <c r="BR96" s="84">
        <v>572.181251520101</v>
      </c>
      <c r="BS96" s="84">
        <v>499.98882419188283</v>
      </c>
      <c r="BT96" s="84">
        <v>409.17653950808739</v>
      </c>
      <c r="BU96" s="84">
        <v>636.50305656461035</v>
      </c>
      <c r="BV96" s="84">
        <v>440.66976283524792</v>
      </c>
      <c r="BW96" s="84">
        <v>332.240420461084</v>
      </c>
      <c r="BX96" s="84">
        <v>237.04232881005538</v>
      </c>
      <c r="BY96" s="84">
        <v>639.34446809320548</v>
      </c>
      <c r="BZ96" s="84">
        <v>337.61643458402682</v>
      </c>
      <c r="CA96" s="84">
        <v>176.10002148274515</v>
      </c>
      <c r="CB96" s="84">
        <v>225.54083184892386</v>
      </c>
      <c r="CC96" s="84">
        <v>666.43764266140329</v>
      </c>
      <c r="CD96" s="84">
        <v>497.22472679461941</v>
      </c>
      <c r="CE96" s="84">
        <v>326.60116304057078</v>
      </c>
      <c r="CF96" s="84">
        <v>202.76974404158861</v>
      </c>
      <c r="CG96" s="84">
        <v>517.36734037088684</v>
      </c>
    </row>
    <row r="97" spans="1:85">
      <c r="A97" s="47" t="s">
        <v>48</v>
      </c>
      <c r="B97" s="84">
        <v>3.4137050000000002</v>
      </c>
      <c r="C97" s="84">
        <v>5.5328109999999988</v>
      </c>
      <c r="D97" s="84">
        <v>36.768546000000001</v>
      </c>
      <c r="E97" s="84">
        <v>41.912767000000002</v>
      </c>
      <c r="F97" s="84">
        <v>3.32002</v>
      </c>
      <c r="G97" s="84">
        <v>40.232570000000003</v>
      </c>
      <c r="H97" s="84">
        <v>28.308609999999994</v>
      </c>
      <c r="I97" s="84">
        <v>25.968626000000015</v>
      </c>
      <c r="J97" s="84">
        <v>4.0912719999999929</v>
      </c>
      <c r="K97" s="84">
        <v>4.6026769999999928</v>
      </c>
      <c r="L97" s="84">
        <v>2.6899190000000033</v>
      </c>
      <c r="M97" s="84">
        <v>3.9715449999999795</v>
      </c>
      <c r="N97" s="84">
        <v>5.2681199999999997</v>
      </c>
      <c r="O97" s="84">
        <v>5.1432309999999983</v>
      </c>
      <c r="P97" s="84">
        <v>4.9946479999999873</v>
      </c>
      <c r="Q97" s="84">
        <v>6.5874521974640512</v>
      </c>
      <c r="R97" s="84">
        <v>20.158222550807999</v>
      </c>
      <c r="S97" s="84">
        <v>-1.1566073194580007</v>
      </c>
      <c r="T97" s="84">
        <v>11.899913629910991</v>
      </c>
      <c r="U97" s="84">
        <v>7.6143389691350372</v>
      </c>
      <c r="V97" s="84">
        <v>8.5107885582450091</v>
      </c>
      <c r="W97" s="84">
        <v>7.880521133788994</v>
      </c>
      <c r="X97" s="84">
        <v>1.0206246918599866</v>
      </c>
      <c r="Y97" s="84">
        <v>7.435812970511984</v>
      </c>
      <c r="Z97" s="84">
        <v>14.568254828350991</v>
      </c>
      <c r="AA97" s="84">
        <v>17.602462457049988</v>
      </c>
      <c r="AB97" s="84">
        <v>9.1935229571970449</v>
      </c>
      <c r="AC97" s="84">
        <v>15.849225853695991</v>
      </c>
      <c r="AD97" s="79">
        <v>17.365897353933022</v>
      </c>
      <c r="AE97" s="79">
        <v>35.073885027830997</v>
      </c>
      <c r="AF97" s="79">
        <v>33.302369637766006</v>
      </c>
      <c r="AG97" s="79">
        <v>38.788110852704001</v>
      </c>
      <c r="AH97" s="79">
        <v>30.647773093927995</v>
      </c>
      <c r="AI97" s="79">
        <v>32.563028673466007</v>
      </c>
      <c r="AJ97" s="79">
        <v>24.298187166154992</v>
      </c>
      <c r="AK97" s="79">
        <v>36.940577947794019</v>
      </c>
      <c r="AL97" s="79">
        <v>40.353228363145455</v>
      </c>
      <c r="AM97" s="79">
        <v>33.380011848712499</v>
      </c>
      <c r="AN97" s="79">
        <v>36.831036383024994</v>
      </c>
      <c r="AO97" s="79">
        <v>60.654071934484051</v>
      </c>
      <c r="AP97" s="79">
        <v>60.98030766045909</v>
      </c>
      <c r="AQ97" s="79">
        <v>72.462420703180698</v>
      </c>
      <c r="AR97" s="79">
        <v>79.668649332129817</v>
      </c>
      <c r="AS97" s="79">
        <v>61.377922759918491</v>
      </c>
      <c r="AT97" s="79">
        <v>13.257071473700009</v>
      </c>
      <c r="AU97" s="79">
        <v>7.6234276337000031</v>
      </c>
      <c r="AV97" s="79">
        <v>4.015154443700002</v>
      </c>
      <c r="AW97" s="79">
        <v>16.119614193699991</v>
      </c>
      <c r="AX97" s="79">
        <v>31.046199622225007</v>
      </c>
      <c r="AY97" s="79">
        <v>38.058719312225008</v>
      </c>
      <c r="AZ97" s="79">
        <v>40.924694372224998</v>
      </c>
      <c r="BA97" s="79">
        <v>71.072941442225016</v>
      </c>
      <c r="BB97" s="79">
        <v>45.393759299999999</v>
      </c>
      <c r="BC97" s="79">
        <v>80.238626940000003</v>
      </c>
      <c r="BD97" s="79">
        <v>81.29248054</v>
      </c>
      <c r="BE97" s="79">
        <v>86.118105880000002</v>
      </c>
      <c r="BF97" s="79">
        <v>70.467398670000009</v>
      </c>
      <c r="BG97" s="79">
        <v>72.134710720000015</v>
      </c>
      <c r="BH97" s="79">
        <v>44.02850386999998</v>
      </c>
      <c r="BI97" s="79">
        <v>80.281942299999997</v>
      </c>
      <c r="BJ97" s="79">
        <v>74.883884111208104</v>
      </c>
      <c r="BK97" s="79">
        <v>65.667713821330651</v>
      </c>
      <c r="BL97" s="79">
        <v>45.483193522088158</v>
      </c>
      <c r="BM97" s="79">
        <v>69.17074705890451</v>
      </c>
      <c r="BN97" s="79">
        <v>126.45368732807901</v>
      </c>
      <c r="BO97" s="79">
        <v>112.62313670873598</v>
      </c>
      <c r="BP97" s="79">
        <v>136.44860870598001</v>
      </c>
      <c r="BQ97" s="79">
        <v>197.18629534278898</v>
      </c>
      <c r="BR97" s="79">
        <v>96.119062029780693</v>
      </c>
      <c r="BS97" s="79">
        <v>117.39920518957024</v>
      </c>
      <c r="BT97" s="79">
        <v>13.931259209801054</v>
      </c>
      <c r="BU97" s="79">
        <v>79.594118060154656</v>
      </c>
      <c r="BV97" s="79">
        <v>-27.594520528150603</v>
      </c>
      <c r="BW97" s="79">
        <v>44.98348808286687</v>
      </c>
      <c r="BX97" s="79">
        <v>20.418051298497243</v>
      </c>
      <c r="BY97" s="79">
        <v>60.391846787698938</v>
      </c>
      <c r="BZ97" s="79">
        <v>-7.093233343346296</v>
      </c>
      <c r="CA97" s="79">
        <v>34.921439714766407</v>
      </c>
      <c r="CB97" s="79">
        <v>100.90952089707301</v>
      </c>
      <c r="CC97" s="79">
        <v>126.40489937089318</v>
      </c>
      <c r="CD97" s="79">
        <v>232.41739549806724</v>
      </c>
      <c r="CE97" s="79">
        <v>199.94268915627129</v>
      </c>
      <c r="CF97" s="79">
        <v>49.422923041569206</v>
      </c>
      <c r="CG97" s="79">
        <v>9.1741583490771355</v>
      </c>
    </row>
    <row r="98" spans="1:85">
      <c r="A98" s="47" t="s">
        <v>49</v>
      </c>
      <c r="B98" s="89" t="s">
        <v>27</v>
      </c>
      <c r="C98" s="89" t="s">
        <v>27</v>
      </c>
      <c r="D98" s="89" t="s">
        <v>27</v>
      </c>
      <c r="E98" s="89" t="s">
        <v>27</v>
      </c>
      <c r="F98" s="89" t="s">
        <v>27</v>
      </c>
      <c r="G98" s="89" t="s">
        <v>27</v>
      </c>
      <c r="H98" s="89" t="s">
        <v>27</v>
      </c>
      <c r="I98" s="89" t="s">
        <v>27</v>
      </c>
      <c r="J98" s="89" t="s">
        <v>27</v>
      </c>
      <c r="K98" s="89" t="s">
        <v>27</v>
      </c>
      <c r="L98" s="89" t="s">
        <v>27</v>
      </c>
      <c r="M98" s="89" t="s">
        <v>27</v>
      </c>
      <c r="N98" s="89" t="s">
        <v>27</v>
      </c>
      <c r="O98" s="89" t="s">
        <v>27</v>
      </c>
      <c r="P98" s="89" t="s">
        <v>27</v>
      </c>
      <c r="Q98" s="89" t="s">
        <v>27</v>
      </c>
      <c r="R98" s="89" t="s">
        <v>27</v>
      </c>
      <c r="S98" s="89" t="s">
        <v>27</v>
      </c>
      <c r="T98" s="89" t="s">
        <v>27</v>
      </c>
      <c r="U98" s="89" t="s">
        <v>27</v>
      </c>
      <c r="V98" s="89" t="s">
        <v>27</v>
      </c>
      <c r="W98" s="89" t="s">
        <v>27</v>
      </c>
      <c r="X98" s="89" t="s">
        <v>27</v>
      </c>
      <c r="Y98" s="89" t="s">
        <v>27</v>
      </c>
      <c r="Z98" s="89" t="s">
        <v>27</v>
      </c>
      <c r="AA98" s="89" t="s">
        <v>27</v>
      </c>
      <c r="AB98" s="89" t="s">
        <v>27</v>
      </c>
      <c r="AC98" s="89" t="s">
        <v>27</v>
      </c>
      <c r="AD98" s="89" t="s">
        <v>27</v>
      </c>
      <c r="AE98" s="89" t="s">
        <v>27</v>
      </c>
      <c r="AF98" s="89" t="s">
        <v>27</v>
      </c>
      <c r="AG98" s="89" t="s">
        <v>27</v>
      </c>
      <c r="AH98" s="89" t="s">
        <v>27</v>
      </c>
      <c r="AI98" s="89" t="s">
        <v>27</v>
      </c>
      <c r="AJ98" s="89" t="s">
        <v>27</v>
      </c>
      <c r="AK98" s="89" t="s">
        <v>27</v>
      </c>
      <c r="AL98" s="89" t="s">
        <v>27</v>
      </c>
      <c r="AM98" s="89" t="s">
        <v>27</v>
      </c>
      <c r="AN98" s="89" t="s">
        <v>27</v>
      </c>
      <c r="AO98" s="89" t="s">
        <v>27</v>
      </c>
      <c r="AP98" s="89" t="s">
        <v>27</v>
      </c>
      <c r="AQ98" s="89" t="s">
        <v>27</v>
      </c>
      <c r="AR98" s="89" t="s">
        <v>27</v>
      </c>
      <c r="AS98" s="89" t="s">
        <v>27</v>
      </c>
      <c r="AT98" s="89" t="s">
        <v>27</v>
      </c>
      <c r="AU98" s="89" t="s">
        <v>27</v>
      </c>
      <c r="AV98" s="89" t="s">
        <v>27</v>
      </c>
      <c r="AW98" s="89" t="s">
        <v>27</v>
      </c>
      <c r="AX98" s="89" t="s">
        <v>27</v>
      </c>
      <c r="AY98" s="89" t="s">
        <v>27</v>
      </c>
      <c r="AZ98" s="89" t="s">
        <v>27</v>
      </c>
      <c r="BA98" s="89" t="s">
        <v>27</v>
      </c>
      <c r="BB98" s="89" t="s">
        <v>27</v>
      </c>
      <c r="BC98" s="89" t="s">
        <v>27</v>
      </c>
      <c r="BD98" s="89" t="s">
        <v>27</v>
      </c>
      <c r="BE98" s="89" t="s">
        <v>27</v>
      </c>
      <c r="BF98" s="89" t="s">
        <v>27</v>
      </c>
      <c r="BG98" s="89" t="s">
        <v>27</v>
      </c>
      <c r="BH98" s="89" t="s">
        <v>27</v>
      </c>
      <c r="BI98" s="89" t="s">
        <v>27</v>
      </c>
      <c r="BJ98" s="89" t="s">
        <v>27</v>
      </c>
      <c r="BK98" s="89" t="s">
        <v>27</v>
      </c>
      <c r="BL98" s="89" t="s">
        <v>27</v>
      </c>
      <c r="BM98" s="89" t="s">
        <v>27</v>
      </c>
      <c r="BN98" s="89" t="s">
        <v>27</v>
      </c>
      <c r="BO98" s="89" t="s">
        <v>27</v>
      </c>
      <c r="BP98" s="89" t="s">
        <v>27</v>
      </c>
      <c r="BQ98" s="89" t="s">
        <v>27</v>
      </c>
      <c r="BR98" s="89" t="s">
        <v>27</v>
      </c>
      <c r="BS98" s="89" t="s">
        <v>27</v>
      </c>
      <c r="BT98" s="89" t="s">
        <v>27</v>
      </c>
      <c r="BU98" s="89" t="s">
        <v>27</v>
      </c>
      <c r="BV98" s="89" t="s">
        <v>27</v>
      </c>
      <c r="BW98" s="89" t="s">
        <v>27</v>
      </c>
      <c r="BX98" s="89" t="s">
        <v>27</v>
      </c>
      <c r="BY98" s="89" t="s">
        <v>27</v>
      </c>
      <c r="BZ98" s="89">
        <v>14.092700902300001</v>
      </c>
      <c r="CA98" s="89">
        <v>30.652530897800006</v>
      </c>
      <c r="CB98" s="89">
        <v>37.519387357699998</v>
      </c>
      <c r="CC98" s="89">
        <v>39.182638506899998</v>
      </c>
      <c r="CD98" s="89">
        <v>57.457964253699998</v>
      </c>
      <c r="CE98" s="89">
        <v>30.846125333</v>
      </c>
      <c r="CF98" s="89">
        <v>41.297003980599996</v>
      </c>
      <c r="CG98" s="89">
        <v>45.919937761</v>
      </c>
    </row>
    <row r="99" spans="1:85">
      <c r="A99" s="48" t="s">
        <v>50</v>
      </c>
      <c r="B99" s="89" t="s">
        <v>27</v>
      </c>
      <c r="C99" s="89" t="s">
        <v>27</v>
      </c>
      <c r="D99" s="89" t="s">
        <v>27</v>
      </c>
      <c r="E99" s="89" t="s">
        <v>27</v>
      </c>
      <c r="F99" s="89" t="s">
        <v>27</v>
      </c>
      <c r="G99" s="89" t="s">
        <v>27</v>
      </c>
      <c r="H99" s="89" t="s">
        <v>27</v>
      </c>
      <c r="I99" s="89" t="s">
        <v>27</v>
      </c>
      <c r="J99" s="89" t="s">
        <v>27</v>
      </c>
      <c r="K99" s="89" t="s">
        <v>27</v>
      </c>
      <c r="L99" s="89" t="s">
        <v>27</v>
      </c>
      <c r="M99" s="89" t="s">
        <v>27</v>
      </c>
      <c r="N99" s="89" t="s">
        <v>27</v>
      </c>
      <c r="O99" s="89" t="s">
        <v>27</v>
      </c>
      <c r="P99" s="89" t="s">
        <v>27</v>
      </c>
      <c r="Q99" s="89" t="s">
        <v>27</v>
      </c>
      <c r="R99" s="89" t="s">
        <v>27</v>
      </c>
      <c r="S99" s="89" t="s">
        <v>27</v>
      </c>
      <c r="T99" s="89" t="s">
        <v>27</v>
      </c>
      <c r="U99" s="89" t="s">
        <v>27</v>
      </c>
      <c r="V99" s="89" t="s">
        <v>27</v>
      </c>
      <c r="W99" s="89" t="s">
        <v>27</v>
      </c>
      <c r="X99" s="89" t="s">
        <v>27</v>
      </c>
      <c r="Y99" s="89" t="s">
        <v>27</v>
      </c>
      <c r="Z99" s="89" t="s">
        <v>27</v>
      </c>
      <c r="AA99" s="89" t="s">
        <v>27</v>
      </c>
      <c r="AB99" s="89" t="s">
        <v>27</v>
      </c>
      <c r="AC99" s="89" t="s">
        <v>27</v>
      </c>
      <c r="AD99" s="89" t="s">
        <v>27</v>
      </c>
      <c r="AE99" s="89" t="s">
        <v>27</v>
      </c>
      <c r="AF99" s="89" t="s">
        <v>27</v>
      </c>
      <c r="AG99" s="89" t="s">
        <v>27</v>
      </c>
      <c r="AH99" s="89" t="s">
        <v>27</v>
      </c>
      <c r="AI99" s="89" t="s">
        <v>27</v>
      </c>
      <c r="AJ99" s="89" t="s">
        <v>27</v>
      </c>
      <c r="AK99" s="89" t="s">
        <v>27</v>
      </c>
      <c r="AL99" s="89" t="s">
        <v>27</v>
      </c>
      <c r="AM99" s="89" t="s">
        <v>27</v>
      </c>
      <c r="AN99" s="89" t="s">
        <v>27</v>
      </c>
      <c r="AO99" s="89" t="s">
        <v>27</v>
      </c>
      <c r="AP99" s="89" t="s">
        <v>27</v>
      </c>
      <c r="AQ99" s="89" t="s">
        <v>27</v>
      </c>
      <c r="AR99" s="89" t="s">
        <v>27</v>
      </c>
      <c r="AS99" s="89" t="s">
        <v>27</v>
      </c>
      <c r="AT99" s="89" t="s">
        <v>27</v>
      </c>
      <c r="AU99" s="89" t="s">
        <v>27</v>
      </c>
      <c r="AV99" s="89" t="s">
        <v>27</v>
      </c>
      <c r="AW99" s="89" t="s">
        <v>27</v>
      </c>
      <c r="AX99" s="89" t="s">
        <v>27</v>
      </c>
      <c r="AY99" s="89" t="s">
        <v>27</v>
      </c>
      <c r="AZ99" s="89" t="s">
        <v>27</v>
      </c>
      <c r="BA99" s="89" t="s">
        <v>27</v>
      </c>
      <c r="BB99" s="89" t="s">
        <v>27</v>
      </c>
      <c r="BC99" s="89" t="s">
        <v>27</v>
      </c>
      <c r="BD99" s="89" t="s">
        <v>27</v>
      </c>
      <c r="BE99" s="89" t="s">
        <v>27</v>
      </c>
      <c r="BF99" s="89" t="s">
        <v>27</v>
      </c>
      <c r="BG99" s="89" t="s">
        <v>27</v>
      </c>
      <c r="BH99" s="89" t="s">
        <v>27</v>
      </c>
      <c r="BI99" s="89" t="s">
        <v>27</v>
      </c>
      <c r="BJ99" s="89" t="s">
        <v>27</v>
      </c>
      <c r="BK99" s="89" t="s">
        <v>27</v>
      </c>
      <c r="BL99" s="89" t="s">
        <v>27</v>
      </c>
      <c r="BM99" s="89" t="s">
        <v>27</v>
      </c>
      <c r="BN99" s="89" t="s">
        <v>27</v>
      </c>
      <c r="BO99" s="89" t="s">
        <v>27</v>
      </c>
      <c r="BP99" s="89" t="s">
        <v>27</v>
      </c>
      <c r="BQ99" s="89" t="s">
        <v>27</v>
      </c>
      <c r="BR99" s="89" t="s">
        <v>27</v>
      </c>
      <c r="BS99" s="89" t="s">
        <v>27</v>
      </c>
      <c r="BT99" s="89" t="s">
        <v>27</v>
      </c>
      <c r="BU99" s="89" t="s">
        <v>27</v>
      </c>
      <c r="BV99" s="89" t="s">
        <v>27</v>
      </c>
      <c r="BW99" s="89" t="s">
        <v>27</v>
      </c>
      <c r="BX99" s="89" t="s">
        <v>27</v>
      </c>
      <c r="BY99" s="89" t="s">
        <v>27</v>
      </c>
      <c r="BZ99" s="89">
        <v>24.169701408199998</v>
      </c>
      <c r="CA99" s="89">
        <v>13.579262597700001</v>
      </c>
      <c r="CB99" s="89">
        <v>35.608927974899999</v>
      </c>
      <c r="CC99" s="89">
        <v>16.341862974000001</v>
      </c>
      <c r="CD99" s="89">
        <v>46.659898697099997</v>
      </c>
      <c r="CE99" s="89">
        <v>24.063749784599999</v>
      </c>
      <c r="CF99" s="89">
        <v>41.507518626500001</v>
      </c>
      <c r="CG99" s="89">
        <v>37.0747752121</v>
      </c>
    </row>
    <row r="100" spans="1:85">
      <c r="A100" s="48" t="s">
        <v>51</v>
      </c>
      <c r="B100" s="89" t="s">
        <v>27</v>
      </c>
      <c r="C100" s="89" t="s">
        <v>27</v>
      </c>
      <c r="D100" s="89" t="s">
        <v>27</v>
      </c>
      <c r="E100" s="89" t="s">
        <v>27</v>
      </c>
      <c r="F100" s="89" t="s">
        <v>27</v>
      </c>
      <c r="G100" s="89" t="s">
        <v>27</v>
      </c>
      <c r="H100" s="89" t="s">
        <v>27</v>
      </c>
      <c r="I100" s="89" t="s">
        <v>27</v>
      </c>
      <c r="J100" s="89" t="s">
        <v>27</v>
      </c>
      <c r="K100" s="89" t="s">
        <v>27</v>
      </c>
      <c r="L100" s="89" t="s">
        <v>27</v>
      </c>
      <c r="M100" s="89" t="s">
        <v>27</v>
      </c>
      <c r="N100" s="89" t="s">
        <v>27</v>
      </c>
      <c r="O100" s="89" t="s">
        <v>27</v>
      </c>
      <c r="P100" s="89" t="s">
        <v>27</v>
      </c>
      <c r="Q100" s="89" t="s">
        <v>27</v>
      </c>
      <c r="R100" s="89" t="s">
        <v>27</v>
      </c>
      <c r="S100" s="89" t="s">
        <v>27</v>
      </c>
      <c r="T100" s="89" t="s">
        <v>27</v>
      </c>
      <c r="U100" s="89" t="s">
        <v>27</v>
      </c>
      <c r="V100" s="89" t="s">
        <v>27</v>
      </c>
      <c r="W100" s="89" t="s">
        <v>27</v>
      </c>
      <c r="X100" s="89" t="s">
        <v>27</v>
      </c>
      <c r="Y100" s="89" t="s">
        <v>27</v>
      </c>
      <c r="Z100" s="89" t="s">
        <v>27</v>
      </c>
      <c r="AA100" s="89" t="s">
        <v>27</v>
      </c>
      <c r="AB100" s="89" t="s">
        <v>27</v>
      </c>
      <c r="AC100" s="89" t="s">
        <v>27</v>
      </c>
      <c r="AD100" s="89" t="s">
        <v>27</v>
      </c>
      <c r="AE100" s="89" t="s">
        <v>27</v>
      </c>
      <c r="AF100" s="89" t="s">
        <v>27</v>
      </c>
      <c r="AG100" s="89" t="s">
        <v>27</v>
      </c>
      <c r="AH100" s="89" t="s">
        <v>27</v>
      </c>
      <c r="AI100" s="89" t="s">
        <v>27</v>
      </c>
      <c r="AJ100" s="89" t="s">
        <v>27</v>
      </c>
      <c r="AK100" s="89" t="s">
        <v>27</v>
      </c>
      <c r="AL100" s="89" t="s">
        <v>27</v>
      </c>
      <c r="AM100" s="89" t="s">
        <v>27</v>
      </c>
      <c r="AN100" s="89" t="s">
        <v>27</v>
      </c>
      <c r="AO100" s="89" t="s">
        <v>27</v>
      </c>
      <c r="AP100" s="89" t="s">
        <v>27</v>
      </c>
      <c r="AQ100" s="89" t="s">
        <v>27</v>
      </c>
      <c r="AR100" s="89" t="s">
        <v>27</v>
      </c>
      <c r="AS100" s="89" t="s">
        <v>27</v>
      </c>
      <c r="AT100" s="89" t="s">
        <v>27</v>
      </c>
      <c r="AU100" s="89" t="s">
        <v>27</v>
      </c>
      <c r="AV100" s="89" t="s">
        <v>27</v>
      </c>
      <c r="AW100" s="89" t="s">
        <v>27</v>
      </c>
      <c r="AX100" s="89" t="s">
        <v>27</v>
      </c>
      <c r="AY100" s="89" t="s">
        <v>27</v>
      </c>
      <c r="AZ100" s="89" t="s">
        <v>27</v>
      </c>
      <c r="BA100" s="89" t="s">
        <v>27</v>
      </c>
      <c r="BB100" s="89" t="s">
        <v>27</v>
      </c>
      <c r="BC100" s="89" t="s">
        <v>27</v>
      </c>
      <c r="BD100" s="89" t="s">
        <v>27</v>
      </c>
      <c r="BE100" s="89" t="s">
        <v>27</v>
      </c>
      <c r="BF100" s="89" t="s">
        <v>27</v>
      </c>
      <c r="BG100" s="89" t="s">
        <v>27</v>
      </c>
      <c r="BH100" s="89" t="s">
        <v>27</v>
      </c>
      <c r="BI100" s="89" t="s">
        <v>27</v>
      </c>
      <c r="BJ100" s="89" t="s">
        <v>27</v>
      </c>
      <c r="BK100" s="89" t="s">
        <v>27</v>
      </c>
      <c r="BL100" s="89" t="s">
        <v>27</v>
      </c>
      <c r="BM100" s="89" t="s">
        <v>27</v>
      </c>
      <c r="BN100" s="89" t="s">
        <v>27</v>
      </c>
      <c r="BO100" s="89" t="s">
        <v>27</v>
      </c>
      <c r="BP100" s="89" t="s">
        <v>27</v>
      </c>
      <c r="BQ100" s="89" t="s">
        <v>27</v>
      </c>
      <c r="BR100" s="89" t="s">
        <v>27</v>
      </c>
      <c r="BS100" s="89" t="s">
        <v>27</v>
      </c>
      <c r="BT100" s="89" t="s">
        <v>27</v>
      </c>
      <c r="BU100" s="89" t="s">
        <v>27</v>
      </c>
      <c r="BV100" s="89" t="s">
        <v>27</v>
      </c>
      <c r="BW100" s="89" t="s">
        <v>27</v>
      </c>
      <c r="BX100" s="89" t="s">
        <v>27</v>
      </c>
      <c r="BY100" s="89" t="s">
        <v>27</v>
      </c>
      <c r="BZ100" s="89">
        <v>-10.077000505899999</v>
      </c>
      <c r="CA100" s="89">
        <v>17.073268300100001</v>
      </c>
      <c r="CB100" s="89">
        <v>1.9104593828</v>
      </c>
      <c r="CC100" s="89">
        <v>22.8407755329</v>
      </c>
      <c r="CD100" s="89">
        <v>10.798065556599999</v>
      </c>
      <c r="CE100" s="89">
        <v>6.782375548400001</v>
      </c>
      <c r="CF100" s="89">
        <v>-0.21051464589999913</v>
      </c>
      <c r="CG100" s="89">
        <v>8.8451625488999994</v>
      </c>
    </row>
    <row r="101" spans="1:85">
      <c r="A101" s="47" t="s">
        <v>52</v>
      </c>
      <c r="B101" s="89" t="s">
        <v>27</v>
      </c>
      <c r="C101" s="89" t="s">
        <v>27</v>
      </c>
      <c r="D101" s="89" t="s">
        <v>27</v>
      </c>
      <c r="E101" s="89" t="s">
        <v>27</v>
      </c>
      <c r="F101" s="89" t="s">
        <v>27</v>
      </c>
      <c r="G101" s="89" t="s">
        <v>27</v>
      </c>
      <c r="H101" s="89" t="s">
        <v>27</v>
      </c>
      <c r="I101" s="89" t="s">
        <v>27</v>
      </c>
      <c r="J101" s="89" t="s">
        <v>27</v>
      </c>
      <c r="K101" s="89" t="s">
        <v>27</v>
      </c>
      <c r="L101" s="89" t="s">
        <v>27</v>
      </c>
      <c r="M101" s="89" t="s">
        <v>27</v>
      </c>
      <c r="N101" s="89" t="s">
        <v>27</v>
      </c>
      <c r="O101" s="89" t="s">
        <v>27</v>
      </c>
      <c r="P101" s="89" t="s">
        <v>27</v>
      </c>
      <c r="Q101" s="89" t="s">
        <v>27</v>
      </c>
      <c r="R101" s="89" t="s">
        <v>27</v>
      </c>
      <c r="S101" s="89" t="s">
        <v>27</v>
      </c>
      <c r="T101" s="89" t="s">
        <v>27</v>
      </c>
      <c r="U101" s="89" t="s">
        <v>27</v>
      </c>
      <c r="V101" s="89" t="s">
        <v>27</v>
      </c>
      <c r="W101" s="89" t="s">
        <v>27</v>
      </c>
      <c r="X101" s="89" t="s">
        <v>27</v>
      </c>
      <c r="Y101" s="89" t="s">
        <v>27</v>
      </c>
      <c r="Z101" s="89" t="s">
        <v>27</v>
      </c>
      <c r="AA101" s="89" t="s">
        <v>27</v>
      </c>
      <c r="AB101" s="89" t="s">
        <v>27</v>
      </c>
      <c r="AC101" s="89" t="s">
        <v>27</v>
      </c>
      <c r="AD101" s="89" t="s">
        <v>27</v>
      </c>
      <c r="AE101" s="89" t="s">
        <v>27</v>
      </c>
      <c r="AF101" s="89" t="s">
        <v>27</v>
      </c>
      <c r="AG101" s="89" t="s">
        <v>27</v>
      </c>
      <c r="AH101" s="89" t="s">
        <v>27</v>
      </c>
      <c r="AI101" s="89" t="s">
        <v>27</v>
      </c>
      <c r="AJ101" s="89" t="s">
        <v>27</v>
      </c>
      <c r="AK101" s="89" t="s">
        <v>27</v>
      </c>
      <c r="AL101" s="89" t="s">
        <v>27</v>
      </c>
      <c r="AM101" s="89" t="s">
        <v>27</v>
      </c>
      <c r="AN101" s="89" t="s">
        <v>27</v>
      </c>
      <c r="AO101" s="89" t="s">
        <v>27</v>
      </c>
      <c r="AP101" s="89" t="s">
        <v>27</v>
      </c>
      <c r="AQ101" s="89" t="s">
        <v>27</v>
      </c>
      <c r="AR101" s="89" t="s">
        <v>27</v>
      </c>
      <c r="AS101" s="89" t="s">
        <v>27</v>
      </c>
      <c r="AT101" s="89" t="s">
        <v>27</v>
      </c>
      <c r="AU101" s="89" t="s">
        <v>27</v>
      </c>
      <c r="AV101" s="89" t="s">
        <v>27</v>
      </c>
      <c r="AW101" s="89" t="s">
        <v>27</v>
      </c>
      <c r="AX101" s="89" t="s">
        <v>27</v>
      </c>
      <c r="AY101" s="89" t="s">
        <v>27</v>
      </c>
      <c r="AZ101" s="89" t="s">
        <v>27</v>
      </c>
      <c r="BA101" s="89" t="s">
        <v>27</v>
      </c>
      <c r="BB101" s="89" t="s">
        <v>27</v>
      </c>
      <c r="BC101" s="89" t="s">
        <v>27</v>
      </c>
      <c r="BD101" s="89" t="s">
        <v>27</v>
      </c>
      <c r="BE101" s="89" t="s">
        <v>27</v>
      </c>
      <c r="BF101" s="89" t="s">
        <v>27</v>
      </c>
      <c r="BG101" s="89" t="s">
        <v>27</v>
      </c>
      <c r="BH101" s="89" t="s">
        <v>27</v>
      </c>
      <c r="BI101" s="89" t="s">
        <v>27</v>
      </c>
      <c r="BJ101" s="89" t="s">
        <v>27</v>
      </c>
      <c r="BK101" s="89" t="s">
        <v>27</v>
      </c>
      <c r="BL101" s="89" t="s">
        <v>27</v>
      </c>
      <c r="BM101" s="89" t="s">
        <v>27</v>
      </c>
      <c r="BN101" s="89" t="s">
        <v>27</v>
      </c>
      <c r="BO101" s="89" t="s">
        <v>27</v>
      </c>
      <c r="BP101" s="89" t="s">
        <v>27</v>
      </c>
      <c r="BQ101" s="89" t="s">
        <v>27</v>
      </c>
      <c r="BR101" s="89" t="s">
        <v>27</v>
      </c>
      <c r="BS101" s="89" t="s">
        <v>27</v>
      </c>
      <c r="BT101" s="89" t="s">
        <v>27</v>
      </c>
      <c r="BU101" s="89" t="s">
        <v>27</v>
      </c>
      <c r="BV101" s="89" t="s">
        <v>27</v>
      </c>
      <c r="BW101" s="89" t="s">
        <v>27</v>
      </c>
      <c r="BX101" s="89" t="s">
        <v>27</v>
      </c>
      <c r="BY101" s="89" t="s">
        <v>27</v>
      </c>
      <c r="BZ101" s="89">
        <v>316.43050033838051</v>
      </c>
      <c r="CA101" s="89">
        <v>180.36893029971156</v>
      </c>
      <c r="CB101" s="89">
        <v>288.93096538829684</v>
      </c>
      <c r="CC101" s="89">
        <v>753.65990352539643</v>
      </c>
      <c r="CD101" s="89">
        <v>672.18415803898665</v>
      </c>
      <c r="CE101" s="89">
        <v>495.69772686384204</v>
      </c>
      <c r="CF101" s="89">
        <v>210.89566310255782</v>
      </c>
      <c r="CG101" s="89">
        <v>480.62156095896398</v>
      </c>
    </row>
    <row r="102" spans="1:85">
      <c r="A102" s="48" t="s">
        <v>53</v>
      </c>
      <c r="B102" s="89" t="s">
        <v>27</v>
      </c>
      <c r="C102" s="89" t="s">
        <v>27</v>
      </c>
      <c r="D102" s="89" t="s">
        <v>27</v>
      </c>
      <c r="E102" s="89" t="s">
        <v>27</v>
      </c>
      <c r="F102" s="89" t="s">
        <v>27</v>
      </c>
      <c r="G102" s="89" t="s">
        <v>27</v>
      </c>
      <c r="H102" s="89" t="s">
        <v>27</v>
      </c>
      <c r="I102" s="89" t="s">
        <v>27</v>
      </c>
      <c r="J102" s="89" t="s">
        <v>27</v>
      </c>
      <c r="K102" s="89" t="s">
        <v>27</v>
      </c>
      <c r="L102" s="89" t="s">
        <v>27</v>
      </c>
      <c r="M102" s="89" t="s">
        <v>27</v>
      </c>
      <c r="N102" s="89" t="s">
        <v>27</v>
      </c>
      <c r="O102" s="89" t="s">
        <v>27</v>
      </c>
      <c r="P102" s="89" t="s">
        <v>27</v>
      </c>
      <c r="Q102" s="89" t="s">
        <v>27</v>
      </c>
      <c r="R102" s="89" t="s">
        <v>27</v>
      </c>
      <c r="S102" s="89" t="s">
        <v>27</v>
      </c>
      <c r="T102" s="89" t="s">
        <v>27</v>
      </c>
      <c r="U102" s="89" t="s">
        <v>27</v>
      </c>
      <c r="V102" s="89" t="s">
        <v>27</v>
      </c>
      <c r="W102" s="89" t="s">
        <v>27</v>
      </c>
      <c r="X102" s="89" t="s">
        <v>27</v>
      </c>
      <c r="Y102" s="89" t="s">
        <v>27</v>
      </c>
      <c r="Z102" s="89" t="s">
        <v>27</v>
      </c>
      <c r="AA102" s="89" t="s">
        <v>27</v>
      </c>
      <c r="AB102" s="89" t="s">
        <v>27</v>
      </c>
      <c r="AC102" s="89" t="s">
        <v>27</v>
      </c>
      <c r="AD102" s="89" t="s">
        <v>27</v>
      </c>
      <c r="AE102" s="89" t="s">
        <v>27</v>
      </c>
      <c r="AF102" s="89" t="s">
        <v>27</v>
      </c>
      <c r="AG102" s="89" t="s">
        <v>27</v>
      </c>
      <c r="AH102" s="89" t="s">
        <v>27</v>
      </c>
      <c r="AI102" s="89" t="s">
        <v>27</v>
      </c>
      <c r="AJ102" s="89" t="s">
        <v>27</v>
      </c>
      <c r="AK102" s="89" t="s">
        <v>27</v>
      </c>
      <c r="AL102" s="89" t="s">
        <v>27</v>
      </c>
      <c r="AM102" s="89" t="s">
        <v>27</v>
      </c>
      <c r="AN102" s="89" t="s">
        <v>27</v>
      </c>
      <c r="AO102" s="89" t="s">
        <v>27</v>
      </c>
      <c r="AP102" s="89" t="s">
        <v>27</v>
      </c>
      <c r="AQ102" s="89" t="s">
        <v>27</v>
      </c>
      <c r="AR102" s="89" t="s">
        <v>27</v>
      </c>
      <c r="AS102" s="89" t="s">
        <v>27</v>
      </c>
      <c r="AT102" s="89" t="s">
        <v>27</v>
      </c>
      <c r="AU102" s="89" t="s">
        <v>27</v>
      </c>
      <c r="AV102" s="89" t="s">
        <v>27</v>
      </c>
      <c r="AW102" s="89" t="s">
        <v>27</v>
      </c>
      <c r="AX102" s="89" t="s">
        <v>27</v>
      </c>
      <c r="AY102" s="89" t="s">
        <v>27</v>
      </c>
      <c r="AZ102" s="89" t="s">
        <v>27</v>
      </c>
      <c r="BA102" s="89" t="s">
        <v>27</v>
      </c>
      <c r="BB102" s="89" t="s">
        <v>27</v>
      </c>
      <c r="BC102" s="89" t="s">
        <v>27</v>
      </c>
      <c r="BD102" s="89" t="s">
        <v>27</v>
      </c>
      <c r="BE102" s="89" t="s">
        <v>27</v>
      </c>
      <c r="BF102" s="89" t="s">
        <v>27</v>
      </c>
      <c r="BG102" s="89" t="s">
        <v>27</v>
      </c>
      <c r="BH102" s="89" t="s">
        <v>27</v>
      </c>
      <c r="BI102" s="89" t="s">
        <v>27</v>
      </c>
      <c r="BJ102" s="89" t="s">
        <v>27</v>
      </c>
      <c r="BK102" s="89" t="s">
        <v>27</v>
      </c>
      <c r="BL102" s="89" t="s">
        <v>27</v>
      </c>
      <c r="BM102" s="89" t="s">
        <v>27</v>
      </c>
      <c r="BN102" s="89" t="s">
        <v>27</v>
      </c>
      <c r="BO102" s="89" t="s">
        <v>27</v>
      </c>
      <c r="BP102" s="89" t="s">
        <v>27</v>
      </c>
      <c r="BQ102" s="89" t="s">
        <v>27</v>
      </c>
      <c r="BR102" s="89" t="s">
        <v>27</v>
      </c>
      <c r="BS102" s="89" t="s">
        <v>27</v>
      </c>
      <c r="BT102" s="89" t="s">
        <v>27</v>
      </c>
      <c r="BU102" s="89" t="s">
        <v>27</v>
      </c>
      <c r="BV102" s="89" t="s">
        <v>27</v>
      </c>
      <c r="BW102" s="89" t="s">
        <v>27</v>
      </c>
      <c r="BX102" s="89" t="s">
        <v>27</v>
      </c>
      <c r="BY102" s="89" t="s">
        <v>27</v>
      </c>
      <c r="BZ102" s="89">
        <v>313.44673317582681</v>
      </c>
      <c r="CA102" s="89">
        <v>162.52075888504515</v>
      </c>
      <c r="CB102" s="89">
        <v>189.93190387402385</v>
      </c>
      <c r="CC102" s="89">
        <v>650.09577968740325</v>
      </c>
      <c r="CD102" s="89">
        <v>450.56482809751941</v>
      </c>
      <c r="CE102" s="89">
        <v>302.53741325597076</v>
      </c>
      <c r="CF102" s="89">
        <v>161.26222541508861</v>
      </c>
      <c r="CG102" s="89">
        <v>480.29256515878683</v>
      </c>
    </row>
    <row r="103" spans="1:85">
      <c r="A103" s="48" t="s">
        <v>54</v>
      </c>
      <c r="B103" s="89" t="s">
        <v>27</v>
      </c>
      <c r="C103" s="89" t="s">
        <v>27</v>
      </c>
      <c r="D103" s="89" t="s">
        <v>27</v>
      </c>
      <c r="E103" s="89" t="s">
        <v>27</v>
      </c>
      <c r="F103" s="89" t="s">
        <v>27</v>
      </c>
      <c r="G103" s="89" t="s">
        <v>27</v>
      </c>
      <c r="H103" s="89" t="s">
        <v>27</v>
      </c>
      <c r="I103" s="89" t="s">
        <v>27</v>
      </c>
      <c r="J103" s="89" t="s">
        <v>27</v>
      </c>
      <c r="K103" s="89" t="s">
        <v>27</v>
      </c>
      <c r="L103" s="89" t="s">
        <v>27</v>
      </c>
      <c r="M103" s="89" t="s">
        <v>27</v>
      </c>
      <c r="N103" s="89" t="s">
        <v>27</v>
      </c>
      <c r="O103" s="89" t="s">
        <v>27</v>
      </c>
      <c r="P103" s="89" t="s">
        <v>27</v>
      </c>
      <c r="Q103" s="89" t="s">
        <v>27</v>
      </c>
      <c r="R103" s="89" t="s">
        <v>27</v>
      </c>
      <c r="S103" s="89" t="s">
        <v>27</v>
      </c>
      <c r="T103" s="89" t="s">
        <v>27</v>
      </c>
      <c r="U103" s="89" t="s">
        <v>27</v>
      </c>
      <c r="V103" s="89" t="s">
        <v>27</v>
      </c>
      <c r="W103" s="89" t="s">
        <v>27</v>
      </c>
      <c r="X103" s="89" t="s">
        <v>27</v>
      </c>
      <c r="Y103" s="89" t="s">
        <v>27</v>
      </c>
      <c r="Z103" s="89" t="s">
        <v>27</v>
      </c>
      <c r="AA103" s="89" t="s">
        <v>27</v>
      </c>
      <c r="AB103" s="89" t="s">
        <v>27</v>
      </c>
      <c r="AC103" s="89" t="s">
        <v>27</v>
      </c>
      <c r="AD103" s="89" t="s">
        <v>27</v>
      </c>
      <c r="AE103" s="89" t="s">
        <v>27</v>
      </c>
      <c r="AF103" s="89" t="s">
        <v>27</v>
      </c>
      <c r="AG103" s="89" t="s">
        <v>27</v>
      </c>
      <c r="AH103" s="89" t="s">
        <v>27</v>
      </c>
      <c r="AI103" s="89" t="s">
        <v>27</v>
      </c>
      <c r="AJ103" s="89" t="s">
        <v>27</v>
      </c>
      <c r="AK103" s="89" t="s">
        <v>27</v>
      </c>
      <c r="AL103" s="89" t="s">
        <v>27</v>
      </c>
      <c r="AM103" s="89" t="s">
        <v>27</v>
      </c>
      <c r="AN103" s="89" t="s">
        <v>27</v>
      </c>
      <c r="AO103" s="89" t="s">
        <v>27</v>
      </c>
      <c r="AP103" s="89" t="s">
        <v>27</v>
      </c>
      <c r="AQ103" s="89" t="s">
        <v>27</v>
      </c>
      <c r="AR103" s="89" t="s">
        <v>27</v>
      </c>
      <c r="AS103" s="89" t="s">
        <v>27</v>
      </c>
      <c r="AT103" s="89" t="s">
        <v>27</v>
      </c>
      <c r="AU103" s="89" t="s">
        <v>27</v>
      </c>
      <c r="AV103" s="89" t="s">
        <v>27</v>
      </c>
      <c r="AW103" s="89" t="s">
        <v>27</v>
      </c>
      <c r="AX103" s="89" t="s">
        <v>27</v>
      </c>
      <c r="AY103" s="89" t="s">
        <v>27</v>
      </c>
      <c r="AZ103" s="89" t="s">
        <v>27</v>
      </c>
      <c r="BA103" s="89" t="s">
        <v>27</v>
      </c>
      <c r="BB103" s="89" t="s">
        <v>27</v>
      </c>
      <c r="BC103" s="89" t="s">
        <v>27</v>
      </c>
      <c r="BD103" s="89" t="s">
        <v>27</v>
      </c>
      <c r="BE103" s="89" t="s">
        <v>27</v>
      </c>
      <c r="BF103" s="89" t="s">
        <v>27</v>
      </c>
      <c r="BG103" s="89" t="s">
        <v>27</v>
      </c>
      <c r="BH103" s="89" t="s">
        <v>27</v>
      </c>
      <c r="BI103" s="89" t="s">
        <v>27</v>
      </c>
      <c r="BJ103" s="89" t="s">
        <v>27</v>
      </c>
      <c r="BK103" s="89" t="s">
        <v>27</v>
      </c>
      <c r="BL103" s="89" t="s">
        <v>27</v>
      </c>
      <c r="BM103" s="89" t="s">
        <v>27</v>
      </c>
      <c r="BN103" s="89" t="s">
        <v>27</v>
      </c>
      <c r="BO103" s="89" t="s">
        <v>27</v>
      </c>
      <c r="BP103" s="89" t="s">
        <v>27</v>
      </c>
      <c r="BQ103" s="89" t="s">
        <v>27</v>
      </c>
      <c r="BR103" s="89" t="s">
        <v>27</v>
      </c>
      <c r="BS103" s="89" t="s">
        <v>27</v>
      </c>
      <c r="BT103" s="89" t="s">
        <v>27</v>
      </c>
      <c r="BU103" s="89" t="s">
        <v>27</v>
      </c>
      <c r="BV103" s="89" t="s">
        <v>27</v>
      </c>
      <c r="BW103" s="89" t="s">
        <v>27</v>
      </c>
      <c r="BX103" s="89" t="s">
        <v>27</v>
      </c>
      <c r="BY103" s="89" t="s">
        <v>27</v>
      </c>
      <c r="BZ103" s="89">
        <v>2.9837671625537032</v>
      </c>
      <c r="CA103" s="89">
        <v>17.84817141466641</v>
      </c>
      <c r="CB103" s="89">
        <v>98.999061514273009</v>
      </c>
      <c r="CC103" s="89">
        <v>103.56412383799318</v>
      </c>
      <c r="CD103" s="89">
        <v>221.61932994146724</v>
      </c>
      <c r="CE103" s="89">
        <v>193.16031360787127</v>
      </c>
      <c r="CF103" s="89">
        <v>49.633437687469204</v>
      </c>
      <c r="CG103" s="89">
        <v>0.32899580017713603</v>
      </c>
    </row>
    <row r="104" spans="1:85">
      <c r="A104" s="43" t="s">
        <v>55</v>
      </c>
      <c r="B104" s="84">
        <v>-2.1118999999999999</v>
      </c>
      <c r="C104" s="84">
        <v>-10.146269999999999</v>
      </c>
      <c r="D104" s="84">
        <v>-5.9653800000000006</v>
      </c>
      <c r="E104" s="84">
        <v>-18.977979999999999</v>
      </c>
      <c r="F104" s="84">
        <v>-35.497729999999997</v>
      </c>
      <c r="G104" s="84">
        <v>2.2046399999999995</v>
      </c>
      <c r="H104" s="84">
        <v>-5.8770000000000024</v>
      </c>
      <c r="I104" s="84">
        <v>-73.165667999999997</v>
      </c>
      <c r="J104" s="84">
        <v>2.9293200000000006</v>
      </c>
      <c r="K104" s="84">
        <v>33.364920000000005</v>
      </c>
      <c r="L104" s="84">
        <v>-43.40842</v>
      </c>
      <c r="M104" s="84">
        <v>-32.793137999999985</v>
      </c>
      <c r="N104" s="84">
        <v>-25.71696</v>
      </c>
      <c r="O104" s="84">
        <v>-74.321759999999983</v>
      </c>
      <c r="P104" s="84">
        <v>-19.098360000000017</v>
      </c>
      <c r="Q104" s="84">
        <v>-74.922214925702974</v>
      </c>
      <c r="R104" s="84">
        <v>-23.219726881635999</v>
      </c>
      <c r="S104" s="84">
        <v>-46.806639556419</v>
      </c>
      <c r="T104" s="84">
        <v>-45.183855685218006</v>
      </c>
      <c r="U104" s="84">
        <v>11.785371605020991</v>
      </c>
      <c r="V104" s="84">
        <v>-40.938938704145002</v>
      </c>
      <c r="W104" s="84">
        <v>-1.9926543568039983</v>
      </c>
      <c r="X104" s="79">
        <v>15.867566424135337</v>
      </c>
      <c r="Y104" s="79">
        <v>141.43518483679998</v>
      </c>
      <c r="Z104" s="79">
        <v>167.51845481632978</v>
      </c>
      <c r="AA104" s="79">
        <v>109.9626706989937</v>
      </c>
      <c r="AB104" s="79">
        <v>-75.367870877686443</v>
      </c>
      <c r="AC104" s="79">
        <v>-4.6772387171678531</v>
      </c>
      <c r="AD104" s="79">
        <v>-23.225396176794</v>
      </c>
      <c r="AE104" s="79">
        <v>15.796286155851966</v>
      </c>
      <c r="AF104" s="79">
        <v>81.451425627294</v>
      </c>
      <c r="AG104" s="79">
        <v>-121.12068732897552</v>
      </c>
      <c r="AH104" s="79">
        <v>-153.68844201619802</v>
      </c>
      <c r="AI104" s="79">
        <v>-137.14569167623787</v>
      </c>
      <c r="AJ104" s="79">
        <v>-186.50120665163206</v>
      </c>
      <c r="AK104" s="79">
        <v>-206.82981051629125</v>
      </c>
      <c r="AL104" s="79">
        <v>-126.16409136818409</v>
      </c>
      <c r="AM104" s="79">
        <v>77.906172418928463</v>
      </c>
      <c r="AN104" s="79">
        <v>121.8932470230578</v>
      </c>
      <c r="AO104" s="79">
        <v>90.794408923140921</v>
      </c>
      <c r="AP104" s="79">
        <v>83.511518028047732</v>
      </c>
      <c r="AQ104" s="79">
        <v>51.455562022456562</v>
      </c>
      <c r="AR104" s="79">
        <v>329.26749527154942</v>
      </c>
      <c r="AS104" s="79">
        <v>-115.71062288293396</v>
      </c>
      <c r="AT104" s="79">
        <v>34.063644323700046</v>
      </c>
      <c r="AU104" s="79">
        <v>36.892219524776934</v>
      </c>
      <c r="AV104" s="79">
        <v>153.908539742323</v>
      </c>
      <c r="AW104" s="79">
        <v>46.009234389212793</v>
      </c>
      <c r="AX104" s="79">
        <v>21.769791688715848</v>
      </c>
      <c r="AY104" s="79">
        <v>-94.77576947648538</v>
      </c>
      <c r="AZ104" s="79">
        <v>141.24525039790004</v>
      </c>
      <c r="BA104" s="79">
        <v>172.14515012000001</v>
      </c>
      <c r="BB104" s="79">
        <v>-26.624346458000019</v>
      </c>
      <c r="BC104" s="79">
        <v>110.81206271342836</v>
      </c>
      <c r="BD104" s="79">
        <v>99.443714980738463</v>
      </c>
      <c r="BE104" s="79">
        <v>12.76003357416438</v>
      </c>
      <c r="BF104" s="79">
        <v>92.937574839882018</v>
      </c>
      <c r="BG104" s="79">
        <v>111.14923117780543</v>
      </c>
      <c r="BH104" s="79">
        <v>46.086733588337992</v>
      </c>
      <c r="BI104" s="79">
        <v>227.61920609472668</v>
      </c>
      <c r="BJ104" s="79">
        <v>113.62495970761753</v>
      </c>
      <c r="BK104" s="79">
        <v>57.802214286904572</v>
      </c>
      <c r="BL104" s="79">
        <v>98.139366830561897</v>
      </c>
      <c r="BM104" s="79">
        <v>259.34463661622846</v>
      </c>
      <c r="BN104" s="79">
        <v>223.36959085464616</v>
      </c>
      <c r="BO104" s="79">
        <v>145.5631410192693</v>
      </c>
      <c r="BP104" s="79">
        <v>235.4521358559966</v>
      </c>
      <c r="BQ104" s="79">
        <v>219.90960613758838</v>
      </c>
      <c r="BR104" s="79">
        <v>-81.324187744599982</v>
      </c>
      <c r="BS104" s="79">
        <v>-159.54881998379997</v>
      </c>
      <c r="BT104" s="79">
        <v>-172.11448693509999</v>
      </c>
      <c r="BU104" s="79">
        <v>-251.71312416959998</v>
      </c>
      <c r="BV104" s="79">
        <v>-401.64511813869996</v>
      </c>
      <c r="BW104" s="79">
        <v>87.656520885630755</v>
      </c>
      <c r="BX104" s="79">
        <v>-64.571389855336861</v>
      </c>
      <c r="BY104" s="79">
        <v>-144.14618043350001</v>
      </c>
      <c r="BZ104" s="79">
        <v>-38.793088599700013</v>
      </c>
      <c r="CA104" s="79">
        <v>-32.652531732400035</v>
      </c>
      <c r="CB104" s="79">
        <v>352.19477324853261</v>
      </c>
      <c r="CC104" s="79">
        <v>14.228778066199936</v>
      </c>
      <c r="CD104" s="79">
        <v>102.70067720475936</v>
      </c>
      <c r="CE104" s="79">
        <v>609.90662694855416</v>
      </c>
      <c r="CF104" s="79">
        <v>339.18550308929997</v>
      </c>
      <c r="CG104" s="79">
        <v>15.184366851201972</v>
      </c>
    </row>
    <row r="105" spans="1:85">
      <c r="A105" s="44" t="s">
        <v>56</v>
      </c>
      <c r="B105" s="79">
        <v>-2.8018999999999998</v>
      </c>
      <c r="C105" s="79">
        <v>-11.309130000000001</v>
      </c>
      <c r="D105" s="79">
        <v>-1.7791899999999981</v>
      </c>
      <c r="E105" s="79">
        <v>-22.409880000000001</v>
      </c>
      <c r="F105" s="79">
        <v>-31.567229999999999</v>
      </c>
      <c r="G105" s="79">
        <v>-3.6593300000000006</v>
      </c>
      <c r="H105" s="79">
        <v>-6.0730500000000021</v>
      </c>
      <c r="I105" s="79">
        <v>-64.049009999999996</v>
      </c>
      <c r="J105" s="79">
        <v>3.6293200000000003</v>
      </c>
      <c r="K105" s="79">
        <v>-1.1610800000000001</v>
      </c>
      <c r="L105" s="79">
        <v>-46.445819999999998</v>
      </c>
      <c r="M105" s="79">
        <v>-69.09711999999999</v>
      </c>
      <c r="N105" s="79">
        <v>-93.944299999999998</v>
      </c>
      <c r="O105" s="79">
        <v>-23.338899999999995</v>
      </c>
      <c r="P105" s="79">
        <v>-32.583950000000016</v>
      </c>
      <c r="Q105" s="79">
        <v>-56.675632925702971</v>
      </c>
      <c r="R105" s="79">
        <v>-23.974176881635998</v>
      </c>
      <c r="S105" s="79">
        <v>-40.301719556419002</v>
      </c>
      <c r="T105" s="79">
        <v>-44.753319685218003</v>
      </c>
      <c r="U105" s="79">
        <v>-11.915883394979005</v>
      </c>
      <c r="V105" s="79">
        <v>-44.183610704145003</v>
      </c>
      <c r="W105" s="79">
        <v>-5.4373253568039983</v>
      </c>
      <c r="X105" s="84">
        <v>13.930720424135336</v>
      </c>
      <c r="Y105" s="84">
        <v>65.625014836799991</v>
      </c>
      <c r="Z105" s="84">
        <v>152.17998381632978</v>
      </c>
      <c r="AA105" s="84">
        <v>57.613329698993695</v>
      </c>
      <c r="AB105" s="84">
        <v>-92.859613877686442</v>
      </c>
      <c r="AC105" s="84">
        <v>-51.532038717167865</v>
      </c>
      <c r="AD105" s="84">
        <v>-30.097796176793999</v>
      </c>
      <c r="AE105" s="84">
        <v>-54.48305384414801</v>
      </c>
      <c r="AF105" s="84">
        <v>38.171425627294006</v>
      </c>
      <c r="AG105" s="84">
        <v>-215.15946847013194</v>
      </c>
      <c r="AH105" s="84">
        <v>-172.82944201619802</v>
      </c>
      <c r="AI105" s="84">
        <v>-273.50569167623786</v>
      </c>
      <c r="AJ105" s="84">
        <v>-232.08020665163207</v>
      </c>
      <c r="AK105" s="84">
        <v>-434.36181051629126</v>
      </c>
      <c r="AL105" s="84">
        <v>-141.91609136818408</v>
      </c>
      <c r="AM105" s="84">
        <v>-8.5437375810715324</v>
      </c>
      <c r="AN105" s="84">
        <v>97.407995372865855</v>
      </c>
      <c r="AO105" s="84">
        <v>7.8363989231409192</v>
      </c>
      <c r="AP105" s="84">
        <v>50.741136213084104</v>
      </c>
      <c r="AQ105" s="84">
        <v>33.282000816131756</v>
      </c>
      <c r="AR105" s="84">
        <v>304.40256386455502</v>
      </c>
      <c r="AS105" s="84">
        <v>-136.44607236433285</v>
      </c>
      <c r="AT105" s="84">
        <v>27.425087113900048</v>
      </c>
      <c r="AU105" s="84">
        <v>-80.998154852100086</v>
      </c>
      <c r="AV105" s="84">
        <v>101.26120974670013</v>
      </c>
      <c r="AW105" s="84">
        <v>-72.945127245999927</v>
      </c>
      <c r="AX105" s="84">
        <v>6.0813907345001681</v>
      </c>
      <c r="AY105" s="84">
        <v>-78.561103129700086</v>
      </c>
      <c r="AZ105" s="84">
        <v>-5.6604401599999488</v>
      </c>
      <c r="BA105" s="84">
        <v>1.7150887299999829</v>
      </c>
      <c r="BB105" s="84">
        <v>-28.29471279400002</v>
      </c>
      <c r="BC105" s="84">
        <v>33.689025927788343</v>
      </c>
      <c r="BD105" s="84">
        <v>41.255876394166258</v>
      </c>
      <c r="BE105" s="84">
        <v>15.826678192894962</v>
      </c>
      <c r="BF105" s="84">
        <v>34.197668163108091</v>
      </c>
      <c r="BG105" s="79">
        <v>24.518642513884458</v>
      </c>
      <c r="BH105" s="79">
        <v>-105.65164336642836</v>
      </c>
      <c r="BI105" s="79">
        <v>-16.971297805786552</v>
      </c>
      <c r="BJ105" s="79">
        <v>-28.957067301406589</v>
      </c>
      <c r="BK105" s="79">
        <v>-49.110603229039683</v>
      </c>
      <c r="BL105" s="79">
        <v>22.404295660978619</v>
      </c>
      <c r="BM105" s="79">
        <v>2.1336357359299809</v>
      </c>
      <c r="BN105" s="79">
        <v>17.847231945463811</v>
      </c>
      <c r="BO105" s="79">
        <v>7.2200895788855703</v>
      </c>
      <c r="BP105" s="79">
        <v>-37.710781235423916</v>
      </c>
      <c r="BQ105" s="79">
        <v>-95.503977491658731</v>
      </c>
      <c r="BR105" s="79">
        <v>-251.73878797449999</v>
      </c>
      <c r="BS105" s="79">
        <v>-320.56290434490001</v>
      </c>
      <c r="BT105" s="79">
        <v>-0.67650776950000235</v>
      </c>
      <c r="BU105" s="79">
        <v>-159.11164155429998</v>
      </c>
      <c r="BV105" s="79">
        <v>-211.88196229509998</v>
      </c>
      <c r="BW105" s="79">
        <v>-153.24328256680002</v>
      </c>
      <c r="BX105" s="79">
        <v>-333.96313700533688</v>
      </c>
      <c r="BY105" s="79">
        <v>-328.6074311072</v>
      </c>
      <c r="BZ105" s="79">
        <v>-180.48366232960001</v>
      </c>
      <c r="CA105" s="79">
        <v>-182.7752210829</v>
      </c>
      <c r="CB105" s="79">
        <v>-239.10585303996737</v>
      </c>
      <c r="CC105" s="79">
        <v>-345.66714092250004</v>
      </c>
      <c r="CD105" s="79">
        <v>-335.16524160064068</v>
      </c>
      <c r="CE105" s="79">
        <v>-42.592263937245825</v>
      </c>
      <c r="CF105" s="79">
        <v>-91.790379594800001</v>
      </c>
      <c r="CG105" s="79">
        <v>-65.526855212100003</v>
      </c>
    </row>
    <row r="106" spans="1:85" s="174" customFormat="1">
      <c r="A106" s="45" t="s">
        <v>57</v>
      </c>
      <c r="B106" s="79">
        <v>0</v>
      </c>
      <c r="C106" s="79">
        <v>0</v>
      </c>
      <c r="D106" s="79">
        <v>0</v>
      </c>
      <c r="E106" s="79">
        <v>0</v>
      </c>
      <c r="F106" s="79">
        <v>0</v>
      </c>
      <c r="G106" s="79">
        <v>0</v>
      </c>
      <c r="H106" s="79">
        <v>0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  <c r="N106" s="79">
        <v>0</v>
      </c>
      <c r="O106" s="79">
        <v>0</v>
      </c>
      <c r="P106" s="79">
        <v>0</v>
      </c>
      <c r="Q106" s="79">
        <v>0.31585999999999997</v>
      </c>
      <c r="R106" s="79">
        <v>0</v>
      </c>
      <c r="S106" s="79">
        <v>0</v>
      </c>
      <c r="T106" s="79">
        <v>0</v>
      </c>
      <c r="U106" s="79">
        <v>0</v>
      </c>
      <c r="V106" s="79">
        <v>0</v>
      </c>
      <c r="W106" s="79">
        <v>0</v>
      </c>
      <c r="X106" s="79">
        <v>0</v>
      </c>
      <c r="Y106" s="79">
        <v>0</v>
      </c>
      <c r="Z106" s="79">
        <v>0</v>
      </c>
      <c r="AA106" s="79">
        <v>0</v>
      </c>
      <c r="AB106" s="79">
        <v>0</v>
      </c>
      <c r="AC106" s="79">
        <v>0</v>
      </c>
      <c r="AD106" s="79">
        <v>0</v>
      </c>
      <c r="AE106" s="79">
        <v>0</v>
      </c>
      <c r="AF106" s="79">
        <v>0</v>
      </c>
      <c r="AG106" s="79">
        <v>0</v>
      </c>
      <c r="AH106" s="79">
        <v>0</v>
      </c>
      <c r="AI106" s="79">
        <v>0</v>
      </c>
      <c r="AJ106" s="79">
        <v>0</v>
      </c>
      <c r="AK106" s="79">
        <v>-14.54</v>
      </c>
      <c r="AL106" s="79">
        <v>-7.7129999999999992</v>
      </c>
      <c r="AM106" s="79">
        <v>-42.626999999999995</v>
      </c>
      <c r="AN106" s="79">
        <v>-7.6139999999999963</v>
      </c>
      <c r="AO106" s="79">
        <v>-93.932000000000002</v>
      </c>
      <c r="AP106" s="79">
        <v>6.0910000000000011</v>
      </c>
      <c r="AQ106" s="79">
        <v>-17.333099999999991</v>
      </c>
      <c r="AR106" s="79">
        <v>0.6987000000000001</v>
      </c>
      <c r="AS106" s="79">
        <v>-11.269779999999995</v>
      </c>
      <c r="AT106" s="79">
        <v>17.624067203899987</v>
      </c>
      <c r="AU106" s="79">
        <v>-101.20743636709993</v>
      </c>
      <c r="AV106" s="79">
        <v>-161.41206535329999</v>
      </c>
      <c r="AW106" s="79">
        <v>-161.473629276</v>
      </c>
      <c r="AX106" s="79">
        <v>-21.270003055499998</v>
      </c>
      <c r="AY106" s="79">
        <v>-53.128459816600028</v>
      </c>
      <c r="AZ106" s="79">
        <v>-2.6423497500000104</v>
      </c>
      <c r="BA106" s="79">
        <v>-7.2500949300000022</v>
      </c>
      <c r="BB106" s="79">
        <v>-1.4933306840000022</v>
      </c>
      <c r="BC106" s="79">
        <v>9.0428720088000123</v>
      </c>
      <c r="BD106" s="79">
        <v>3.2803130709999988</v>
      </c>
      <c r="BE106" s="79">
        <v>0.21133357010000153</v>
      </c>
      <c r="BF106" s="79">
        <v>17.243042367899999</v>
      </c>
      <c r="BG106" s="79">
        <v>5.1688749900000026</v>
      </c>
      <c r="BH106" s="79">
        <v>-14.599536810000007</v>
      </c>
      <c r="BI106" s="79">
        <v>12.479976519999997</v>
      </c>
      <c r="BJ106" s="79">
        <v>-15.100103071799996</v>
      </c>
      <c r="BK106" s="79">
        <v>-6.0047234100000004</v>
      </c>
      <c r="BL106" s="79">
        <v>-7.0459427728000055</v>
      </c>
      <c r="BM106" s="79">
        <v>2.8400995899999888</v>
      </c>
      <c r="BN106" s="79">
        <v>0.30175148000000046</v>
      </c>
      <c r="BO106" s="79">
        <v>17.256688250100002</v>
      </c>
      <c r="BP106" s="79">
        <v>1.0651509542999882</v>
      </c>
      <c r="BQ106" s="79">
        <v>-32.638983094000011</v>
      </c>
      <c r="BR106" s="79">
        <v>-133.0283587241</v>
      </c>
      <c r="BS106" s="79">
        <v>-192.6152921904</v>
      </c>
      <c r="BT106" s="79">
        <v>23.9285060411</v>
      </c>
      <c r="BU106" s="79">
        <v>-95.072859557000001</v>
      </c>
      <c r="BV106" s="79">
        <v>-121.970404891</v>
      </c>
      <c r="BW106" s="79">
        <v>-65.222982455500016</v>
      </c>
      <c r="BX106" s="79">
        <v>-147.12427735013691</v>
      </c>
      <c r="BY106" s="79">
        <v>-48.064659127900001</v>
      </c>
      <c r="BZ106" s="79">
        <v>-68.756822399600011</v>
      </c>
      <c r="CA106" s="79">
        <v>-29.602331650500009</v>
      </c>
      <c r="CB106" s="79">
        <v>-92.137179430499998</v>
      </c>
      <c r="CC106" s="79">
        <v>-137.97846697850002</v>
      </c>
      <c r="CD106" s="79">
        <v>-185.51550093660001</v>
      </c>
      <c r="CE106" s="79">
        <v>38.402829183499996</v>
      </c>
      <c r="CF106" s="79">
        <v>-38.393774105399999</v>
      </c>
      <c r="CG106" s="79">
        <v>8.3838297974999989</v>
      </c>
    </row>
    <row r="107" spans="1:85" s="28" customFormat="1">
      <c r="A107" s="29" t="s">
        <v>58</v>
      </c>
      <c r="B107" s="87">
        <v>-2.8018999999999998</v>
      </c>
      <c r="C107" s="87">
        <v>-11.309130000000001</v>
      </c>
      <c r="D107" s="87">
        <v>-1.7791899999999981</v>
      </c>
      <c r="E107" s="87">
        <v>-22.409880000000001</v>
      </c>
      <c r="F107" s="87">
        <v>-31.567229999999999</v>
      </c>
      <c r="G107" s="87">
        <v>-3.6593300000000006</v>
      </c>
      <c r="H107" s="87">
        <v>-6.0730500000000021</v>
      </c>
      <c r="I107" s="87">
        <v>-64.049009999999996</v>
      </c>
      <c r="J107" s="87">
        <v>3.6293200000000003</v>
      </c>
      <c r="K107" s="87">
        <v>-1.1610800000000001</v>
      </c>
      <c r="L107" s="87">
        <v>-46.445819999999998</v>
      </c>
      <c r="M107" s="87">
        <v>-69.09711999999999</v>
      </c>
      <c r="N107" s="87">
        <v>-93.944299999999998</v>
      </c>
      <c r="O107" s="87">
        <v>-23.338899999999995</v>
      </c>
      <c r="P107" s="87">
        <v>-32.583950000000016</v>
      </c>
      <c r="Q107" s="87">
        <v>-56.991492925702971</v>
      </c>
      <c r="R107" s="87">
        <v>-23.974176881635998</v>
      </c>
      <c r="S107" s="87">
        <v>-40.301719556419002</v>
      </c>
      <c r="T107" s="87">
        <v>-44.753319685218003</v>
      </c>
      <c r="U107" s="87">
        <v>-11.915883394979005</v>
      </c>
      <c r="V107" s="87">
        <v>-44.183610704145003</v>
      </c>
      <c r="W107" s="87">
        <v>-5.4373253568039983</v>
      </c>
      <c r="X107" s="87">
        <v>13.930720424135336</v>
      </c>
      <c r="Y107" s="87">
        <v>65.625014836799991</v>
      </c>
      <c r="Z107" s="87">
        <v>152.17998381632978</v>
      </c>
      <c r="AA107" s="87">
        <v>57.613329698993695</v>
      </c>
      <c r="AB107" s="87">
        <v>-92.859613877686442</v>
      </c>
      <c r="AC107" s="87">
        <v>-51.532038717167865</v>
      </c>
      <c r="AD107" s="87">
        <v>-30.097796176793999</v>
      </c>
      <c r="AE107" s="87">
        <v>-54.48305384414801</v>
      </c>
      <c r="AF107" s="87">
        <v>38.171425627294006</v>
      </c>
      <c r="AG107" s="87">
        <v>-215.15946847013194</v>
      </c>
      <c r="AH107" s="87">
        <v>-172.82944201619802</v>
      </c>
      <c r="AI107" s="87">
        <v>-273.50569167623786</v>
      </c>
      <c r="AJ107" s="87">
        <v>-232.08020665163207</v>
      </c>
      <c r="AK107" s="87">
        <v>-419.82181051629124</v>
      </c>
      <c r="AL107" s="87">
        <v>-134.20309136818409</v>
      </c>
      <c r="AM107" s="87">
        <v>34.083262418928463</v>
      </c>
      <c r="AN107" s="87">
        <v>105.02199537286585</v>
      </c>
      <c r="AO107" s="87">
        <v>101.76839892314092</v>
      </c>
      <c r="AP107" s="87">
        <v>44.650136213084103</v>
      </c>
      <c r="AQ107" s="87">
        <v>50.615100816131751</v>
      </c>
      <c r="AR107" s="87">
        <v>303.70386386455505</v>
      </c>
      <c r="AS107" s="87">
        <v>-125.17629236433285</v>
      </c>
      <c r="AT107" s="87">
        <v>9.8010199100000595</v>
      </c>
      <c r="AU107" s="87">
        <v>20.209281514999848</v>
      </c>
      <c r="AV107" s="87">
        <v>262.67327510000013</v>
      </c>
      <c r="AW107" s="87">
        <v>88.52850203000007</v>
      </c>
      <c r="AX107" s="87">
        <v>27.351393790000166</v>
      </c>
      <c r="AY107" s="87">
        <v>-25.432643313100062</v>
      </c>
      <c r="AZ107" s="87">
        <v>-3.0180904099999388</v>
      </c>
      <c r="BA107" s="87">
        <v>8.965183659999985</v>
      </c>
      <c r="BB107" s="87">
        <v>-26.801382110000016</v>
      </c>
      <c r="BC107" s="87">
        <v>24.646153918988329</v>
      </c>
      <c r="BD107" s="87">
        <v>37.975563323166256</v>
      </c>
      <c r="BE107" s="87">
        <v>15.615344622794961</v>
      </c>
      <c r="BF107" s="87">
        <v>16.954625795208091</v>
      </c>
      <c r="BG107" s="87">
        <v>19.349767523884456</v>
      </c>
      <c r="BH107" s="87">
        <v>-91.052106556428356</v>
      </c>
      <c r="BI107" s="87">
        <v>-29.451274325786549</v>
      </c>
      <c r="BJ107" s="87">
        <v>-13.856964229606593</v>
      </c>
      <c r="BK107" s="87">
        <v>-43.105879819039686</v>
      </c>
      <c r="BL107" s="87">
        <v>29.450238433778622</v>
      </c>
      <c r="BM107" s="87">
        <v>-0.70646385407000778</v>
      </c>
      <c r="BN107" s="87">
        <v>17.545480465463811</v>
      </c>
      <c r="BO107" s="87">
        <v>-10.036598671214431</v>
      </c>
      <c r="BP107" s="87">
        <v>-38.775932189723903</v>
      </c>
      <c r="BQ107" s="87">
        <v>-62.864994397658727</v>
      </c>
      <c r="BR107" s="87">
        <v>-118.7104292504</v>
      </c>
      <c r="BS107" s="87">
        <v>-127.94761215449999</v>
      </c>
      <c r="BT107" s="87">
        <v>-24.605013810600003</v>
      </c>
      <c r="BU107" s="87">
        <v>-64.038781997299992</v>
      </c>
      <c r="BV107" s="87">
        <v>-89.911557404099995</v>
      </c>
      <c r="BW107" s="87">
        <v>-88.020300111300003</v>
      </c>
      <c r="BX107" s="87">
        <v>-186.8388596552</v>
      </c>
      <c r="BY107" s="87">
        <v>-280.54277197930003</v>
      </c>
      <c r="BZ107" s="87">
        <v>-111.72683993</v>
      </c>
      <c r="CA107" s="87">
        <v>-153.17288943239998</v>
      </c>
      <c r="CB107" s="87">
        <v>-146.96867360946737</v>
      </c>
      <c r="CC107" s="87">
        <v>-207.68867394399999</v>
      </c>
      <c r="CD107" s="87">
        <v>-149.64974066404065</v>
      </c>
      <c r="CE107" s="87">
        <v>-80.995093120745821</v>
      </c>
      <c r="CF107" s="87">
        <v>-53.396605489400002</v>
      </c>
      <c r="CG107" s="87">
        <v>-73.910685009600002</v>
      </c>
    </row>
    <row r="108" spans="1:85">
      <c r="A108" s="44" t="s">
        <v>59</v>
      </c>
      <c r="B108" s="79">
        <v>0.69</v>
      </c>
      <c r="C108" s="79">
        <v>1.162860000000002</v>
      </c>
      <c r="D108" s="79">
        <v>-4.1861900000000025</v>
      </c>
      <c r="E108" s="79">
        <v>3.4319000000000015</v>
      </c>
      <c r="F108" s="79">
        <v>-3.9305000000000003</v>
      </c>
      <c r="G108" s="79">
        <v>5.8639700000000001</v>
      </c>
      <c r="H108" s="79">
        <v>0.19605000000000006</v>
      </c>
      <c r="I108" s="79">
        <v>-9.1166579999999975</v>
      </c>
      <c r="J108" s="79">
        <v>-0.7</v>
      </c>
      <c r="K108" s="79">
        <v>34.526000000000003</v>
      </c>
      <c r="L108" s="79">
        <v>3.0373999999999981</v>
      </c>
      <c r="M108" s="79">
        <v>36.303982000000005</v>
      </c>
      <c r="N108" s="79">
        <v>68.227339999999998</v>
      </c>
      <c r="O108" s="79">
        <v>-50.982859999999995</v>
      </c>
      <c r="P108" s="79">
        <v>13.485589999999998</v>
      </c>
      <c r="Q108" s="79">
        <v>-18.246581999999997</v>
      </c>
      <c r="R108" s="79">
        <v>0.75444999999999995</v>
      </c>
      <c r="S108" s="79">
        <v>-6.5049200000000003</v>
      </c>
      <c r="T108" s="79">
        <v>-0.43053600000000003</v>
      </c>
      <c r="U108" s="79">
        <v>23.701254999999996</v>
      </c>
      <c r="V108" s="79">
        <v>3.2446720000000004</v>
      </c>
      <c r="W108" s="79">
        <v>3.444671</v>
      </c>
      <c r="X108" s="84">
        <v>1.9368460000000001</v>
      </c>
      <c r="Y108" s="84">
        <v>75.810169999999999</v>
      </c>
      <c r="Z108" s="84">
        <v>15.338471</v>
      </c>
      <c r="AA108" s="84">
        <v>52.34934100000001</v>
      </c>
      <c r="AB108" s="84">
        <v>17.491742999999992</v>
      </c>
      <c r="AC108" s="84">
        <v>46.854800000000012</v>
      </c>
      <c r="AD108" s="84">
        <v>6.8724000000000007</v>
      </c>
      <c r="AE108" s="84">
        <v>70.279339999999976</v>
      </c>
      <c r="AF108" s="84">
        <v>43.279999999999994</v>
      </c>
      <c r="AG108" s="84">
        <v>94.03878114115642</v>
      </c>
      <c r="AH108" s="84">
        <v>19.140999999999998</v>
      </c>
      <c r="AI108" s="84">
        <v>136.35999999999999</v>
      </c>
      <c r="AJ108" s="84">
        <v>45.579000000000015</v>
      </c>
      <c r="AK108" s="84">
        <v>227.53200000000001</v>
      </c>
      <c r="AL108" s="84">
        <v>15.752000000000001</v>
      </c>
      <c r="AM108" s="84">
        <v>86.449910000000003</v>
      </c>
      <c r="AN108" s="84">
        <v>24.485251650191941</v>
      </c>
      <c r="AO108" s="84">
        <v>82.958010000000002</v>
      </c>
      <c r="AP108" s="84">
        <v>32.770381814963628</v>
      </c>
      <c r="AQ108" s="84">
        <v>18.173561206324802</v>
      </c>
      <c r="AR108" s="84">
        <v>24.864931406994412</v>
      </c>
      <c r="AS108" s="84">
        <v>20.735449481398881</v>
      </c>
      <c r="AT108" s="84">
        <v>6.6385572098000001</v>
      </c>
      <c r="AU108" s="84">
        <v>117.89037437687702</v>
      </c>
      <c r="AV108" s="84">
        <v>52.647329995622854</v>
      </c>
      <c r="AW108" s="84">
        <v>118.95436163521272</v>
      </c>
      <c r="AX108" s="84">
        <v>15.688400954215679</v>
      </c>
      <c r="AY108" s="84">
        <v>-16.2146663467853</v>
      </c>
      <c r="AZ108" s="84">
        <v>146.90569055789999</v>
      </c>
      <c r="BA108" s="84">
        <v>170.43006139000002</v>
      </c>
      <c r="BB108" s="84">
        <v>1.6703663359999994</v>
      </c>
      <c r="BC108" s="84">
        <v>77.123036785640011</v>
      </c>
      <c r="BD108" s="84">
        <v>58.187838586572205</v>
      </c>
      <c r="BE108" s="84">
        <v>-3.0666446187305816</v>
      </c>
      <c r="BF108" s="84">
        <v>58.73990667677392</v>
      </c>
      <c r="BG108" s="79">
        <v>86.630588663920975</v>
      </c>
      <c r="BH108" s="79">
        <v>151.73837695476635</v>
      </c>
      <c r="BI108" s="79">
        <v>244.59050390051323</v>
      </c>
      <c r="BJ108" s="79">
        <v>142.58202700902413</v>
      </c>
      <c r="BK108" s="79">
        <v>106.91281751594425</v>
      </c>
      <c r="BL108" s="79">
        <v>75.735071169583279</v>
      </c>
      <c r="BM108" s="79">
        <v>257.21100088029846</v>
      </c>
      <c r="BN108" s="79">
        <v>205.52235890918234</v>
      </c>
      <c r="BO108" s="79">
        <v>138.34305144038373</v>
      </c>
      <c r="BP108" s="79">
        <v>273.16291709142052</v>
      </c>
      <c r="BQ108" s="79">
        <v>315.41358362924711</v>
      </c>
      <c r="BR108" s="79">
        <v>170.4146002299</v>
      </c>
      <c r="BS108" s="79">
        <v>161.01408436110003</v>
      </c>
      <c r="BT108" s="79">
        <v>-171.43797916559998</v>
      </c>
      <c r="BU108" s="79">
        <v>-92.6014826153</v>
      </c>
      <c r="BV108" s="79">
        <v>-189.76315584359998</v>
      </c>
      <c r="BW108" s="79">
        <v>240.89980345243077</v>
      </c>
      <c r="BX108" s="79">
        <v>269.39174715000001</v>
      </c>
      <c r="BY108" s="79">
        <v>184.46125067369999</v>
      </c>
      <c r="BZ108" s="79">
        <v>141.6905737299</v>
      </c>
      <c r="CA108" s="79">
        <v>150.12268935049997</v>
      </c>
      <c r="CB108" s="79">
        <v>591.30062628849998</v>
      </c>
      <c r="CC108" s="79">
        <v>359.89591898869998</v>
      </c>
      <c r="CD108" s="79">
        <v>437.86591880540004</v>
      </c>
      <c r="CE108" s="79">
        <v>652.49889088579994</v>
      </c>
      <c r="CF108" s="79">
        <v>430.97588268409999</v>
      </c>
      <c r="CG108" s="79">
        <v>80.711222063301975</v>
      </c>
    </row>
    <row r="109" spans="1:85">
      <c r="A109" s="45" t="s">
        <v>60</v>
      </c>
      <c r="B109" s="79">
        <v>0.69</v>
      </c>
      <c r="C109" s="79">
        <v>5.5400000000000009</v>
      </c>
      <c r="D109" s="79">
        <v>0.37999999999999989</v>
      </c>
      <c r="E109" s="79">
        <v>1.04</v>
      </c>
      <c r="F109" s="79">
        <v>0</v>
      </c>
      <c r="G109" s="79">
        <v>2.7762099999999998</v>
      </c>
      <c r="H109" s="79">
        <v>1.9737900000000002</v>
      </c>
      <c r="I109" s="79">
        <v>1.37</v>
      </c>
      <c r="J109" s="79">
        <v>0</v>
      </c>
      <c r="K109" s="79">
        <v>32.630000000000003</v>
      </c>
      <c r="L109" s="79">
        <v>1.6899999999999977</v>
      </c>
      <c r="M109" s="79">
        <v>34.800000000000004</v>
      </c>
      <c r="N109" s="79">
        <v>68.489999999999995</v>
      </c>
      <c r="O109" s="79">
        <v>-65.83</v>
      </c>
      <c r="P109" s="79">
        <v>15.0138</v>
      </c>
      <c r="Q109" s="79">
        <v>-9.1837999999999997</v>
      </c>
      <c r="R109" s="79">
        <v>0.72</v>
      </c>
      <c r="S109" s="79">
        <v>0.33000000000000007</v>
      </c>
      <c r="T109" s="79">
        <v>0</v>
      </c>
      <c r="U109" s="79">
        <v>21.439999999999998</v>
      </c>
      <c r="V109" s="79">
        <v>4.9000000000000004</v>
      </c>
      <c r="W109" s="79">
        <v>2.63</v>
      </c>
      <c r="X109" s="79">
        <v>4.17</v>
      </c>
      <c r="Y109" s="79">
        <v>65.59</v>
      </c>
      <c r="Z109" s="79">
        <v>15.33</v>
      </c>
      <c r="AA109" s="79">
        <v>52.210000000000008</v>
      </c>
      <c r="AB109" s="79">
        <v>7.5299999999999905</v>
      </c>
      <c r="AC109" s="79">
        <v>34.162000000000013</v>
      </c>
      <c r="AD109" s="79">
        <v>7.8480000000000008</v>
      </c>
      <c r="AE109" s="79">
        <v>67.171999999999983</v>
      </c>
      <c r="AF109" s="79">
        <v>35.279999999999994</v>
      </c>
      <c r="AG109" s="79">
        <v>95.390000000000015</v>
      </c>
      <c r="AH109" s="79">
        <v>19.140999999999998</v>
      </c>
      <c r="AI109" s="79">
        <v>136.35999999999999</v>
      </c>
      <c r="AJ109" s="79">
        <v>45.579000000000015</v>
      </c>
      <c r="AK109" s="79">
        <v>227.53200000000001</v>
      </c>
      <c r="AL109" s="79">
        <v>15.752000000000001</v>
      </c>
      <c r="AM109" s="79">
        <v>86.449910000000003</v>
      </c>
      <c r="AN109" s="79">
        <v>15.336484650191943</v>
      </c>
      <c r="AO109" s="79">
        <v>67.242810000000006</v>
      </c>
      <c r="AP109" s="79">
        <v>32.770381814963628</v>
      </c>
      <c r="AQ109" s="79">
        <v>19.428701206324803</v>
      </c>
      <c r="AR109" s="79">
        <v>11.705747406994412</v>
      </c>
      <c r="AS109" s="79">
        <v>20.735449481398881</v>
      </c>
      <c r="AT109" s="79">
        <v>6.6334872098000002</v>
      </c>
      <c r="AU109" s="79">
        <v>117.89745137687702</v>
      </c>
      <c r="AV109" s="79">
        <v>54.393789995622853</v>
      </c>
      <c r="AW109" s="79">
        <v>112.24196163521272</v>
      </c>
      <c r="AX109" s="79">
        <v>15.688400954215679</v>
      </c>
      <c r="AY109" s="79">
        <v>-11.8436163467853</v>
      </c>
      <c r="AZ109" s="79">
        <v>154.2458905579</v>
      </c>
      <c r="BA109" s="79">
        <v>155.48026139000001</v>
      </c>
      <c r="BB109" s="79">
        <v>1.6703663359999994</v>
      </c>
      <c r="BC109" s="79">
        <v>77.172457785640006</v>
      </c>
      <c r="BD109" s="79">
        <v>7.4864794492</v>
      </c>
      <c r="BE109" s="79">
        <v>-33.245027345099999</v>
      </c>
      <c r="BF109" s="79">
        <v>19.756047404199997</v>
      </c>
      <c r="BG109" s="79">
        <v>33.369891432299994</v>
      </c>
      <c r="BH109" s="79">
        <v>95.888130879999991</v>
      </c>
      <c r="BI109" s="79">
        <v>150.01295102488714</v>
      </c>
      <c r="BJ109" s="79">
        <v>79.077474405535995</v>
      </c>
      <c r="BK109" s="79">
        <v>60.067819221401699</v>
      </c>
      <c r="BL109" s="79">
        <v>17.532479621537668</v>
      </c>
      <c r="BM109" s="79">
        <v>169.27193449284937</v>
      </c>
      <c r="BN109" s="79">
        <v>74.780675842777839</v>
      </c>
      <c r="BO109" s="79">
        <v>90.930696667687371</v>
      </c>
      <c r="BP109" s="79">
        <v>140.08600309537806</v>
      </c>
      <c r="BQ109" s="79">
        <v>213.36051379260198</v>
      </c>
      <c r="BR109" s="79">
        <v>61.96608170839999</v>
      </c>
      <c r="BS109" s="79">
        <v>149.93836671080004</v>
      </c>
      <c r="BT109" s="79">
        <v>-57.101649280599979</v>
      </c>
      <c r="BU109" s="79">
        <v>-5.1578334825999974</v>
      </c>
      <c r="BV109" s="79">
        <v>41.452640417500007</v>
      </c>
      <c r="BW109" s="79">
        <v>20.171407639130777</v>
      </c>
      <c r="BX109" s="79">
        <v>134.7638151932</v>
      </c>
      <c r="BY109" s="79">
        <v>37.77286698439999</v>
      </c>
      <c r="BZ109" s="79">
        <v>88.086791230800003</v>
      </c>
      <c r="CA109" s="79">
        <v>61.307461385199986</v>
      </c>
      <c r="CB109" s="79">
        <v>128.08927622799999</v>
      </c>
      <c r="CC109" s="79">
        <v>84.60526416910001</v>
      </c>
      <c r="CD109" s="79">
        <v>119.46115808670001</v>
      </c>
      <c r="CE109" s="79">
        <v>213.7918534479</v>
      </c>
      <c r="CF109" s="79">
        <v>150.59606994379999</v>
      </c>
      <c r="CG109" s="79">
        <v>122.83020318640001</v>
      </c>
    </row>
    <row r="110" spans="1:85">
      <c r="A110" s="45" t="s">
        <v>61</v>
      </c>
      <c r="B110" s="79">
        <v>0</v>
      </c>
      <c r="C110" s="79">
        <v>-4.3771399999999989</v>
      </c>
      <c r="D110" s="79">
        <v>-4.5661900000000024</v>
      </c>
      <c r="E110" s="79">
        <v>2.3919000000000015</v>
      </c>
      <c r="F110" s="79">
        <v>-3.9305000000000003</v>
      </c>
      <c r="G110" s="79">
        <v>3.0877600000000003</v>
      </c>
      <c r="H110" s="79">
        <v>-1.7777400000000001</v>
      </c>
      <c r="I110" s="79">
        <v>-10.486657999999998</v>
      </c>
      <c r="J110" s="79">
        <v>-0.7</v>
      </c>
      <c r="K110" s="79">
        <v>1.8959999999999999</v>
      </c>
      <c r="L110" s="79">
        <v>1.3474000000000002</v>
      </c>
      <c r="M110" s="79">
        <v>1.5039819999999997</v>
      </c>
      <c r="N110" s="79">
        <v>-0.26266</v>
      </c>
      <c r="O110" s="79">
        <v>14.847140000000001</v>
      </c>
      <c r="P110" s="79">
        <v>-1.5282100000000014</v>
      </c>
      <c r="Q110" s="79">
        <v>-9.0627819999999986</v>
      </c>
      <c r="R110" s="79">
        <v>3.4450000000000001E-2</v>
      </c>
      <c r="S110" s="79">
        <v>-6.8349200000000003</v>
      </c>
      <c r="T110" s="79">
        <v>-0.43053600000000003</v>
      </c>
      <c r="U110" s="79">
        <v>2.2612550000000002</v>
      </c>
      <c r="V110" s="79">
        <v>-1.6553279999999999</v>
      </c>
      <c r="W110" s="79">
        <v>0.81467100000000003</v>
      </c>
      <c r="X110" s="79">
        <v>-2.2331539999999999</v>
      </c>
      <c r="Y110" s="79">
        <v>10.220170000000001</v>
      </c>
      <c r="Z110" s="79">
        <v>8.4709999999999994E-3</v>
      </c>
      <c r="AA110" s="79">
        <v>0.13934100000000002</v>
      </c>
      <c r="AB110" s="79">
        <v>9.9617430000000002</v>
      </c>
      <c r="AC110" s="79">
        <v>12.6928</v>
      </c>
      <c r="AD110" s="79">
        <v>-0.97560000000000002</v>
      </c>
      <c r="AE110" s="79">
        <v>3.1073399999999998</v>
      </c>
      <c r="AF110" s="79">
        <v>8</v>
      </c>
      <c r="AG110" s="79">
        <v>-1.3512188588436007</v>
      </c>
      <c r="AH110" s="79">
        <v>0</v>
      </c>
      <c r="AI110" s="79">
        <v>0</v>
      </c>
      <c r="AJ110" s="79">
        <v>0</v>
      </c>
      <c r="AK110" s="79">
        <v>0</v>
      </c>
      <c r="AL110" s="79">
        <v>0</v>
      </c>
      <c r="AM110" s="79">
        <v>0</v>
      </c>
      <c r="AN110" s="79">
        <v>9.1487669999999994</v>
      </c>
      <c r="AO110" s="79">
        <v>15.715199999999999</v>
      </c>
      <c r="AP110" s="79">
        <v>0</v>
      </c>
      <c r="AQ110" s="79">
        <v>-1.2551399999999999</v>
      </c>
      <c r="AR110" s="79">
        <v>13.159184</v>
      </c>
      <c r="AS110" s="79">
        <v>0</v>
      </c>
      <c r="AT110" s="79">
        <v>5.0699999999999999E-3</v>
      </c>
      <c r="AU110" s="79">
        <v>-7.0769999999999991E-3</v>
      </c>
      <c r="AV110" s="79">
        <v>-1.7464599999999999</v>
      </c>
      <c r="AW110" s="79">
        <v>6.7123999999999997</v>
      </c>
      <c r="AX110" s="79">
        <v>0</v>
      </c>
      <c r="AY110" s="79">
        <v>-4.3710500000000003</v>
      </c>
      <c r="AZ110" s="79">
        <v>-7.3401999999999994</v>
      </c>
      <c r="BA110" s="79">
        <v>14.9498</v>
      </c>
      <c r="BB110" s="79">
        <v>0</v>
      </c>
      <c r="BC110" s="79">
        <v>-4.9420999999999993E-2</v>
      </c>
      <c r="BD110" s="79">
        <v>50.701359137372208</v>
      </c>
      <c r="BE110" s="79">
        <v>30.178382726369417</v>
      </c>
      <c r="BF110" s="79">
        <v>38.983859272573923</v>
      </c>
      <c r="BG110" s="79">
        <v>53.260697231620988</v>
      </c>
      <c r="BH110" s="79">
        <v>55.850246074766368</v>
      </c>
      <c r="BI110" s="79">
        <v>94.577552875626068</v>
      </c>
      <c r="BJ110" s="79">
        <v>63.504552603488129</v>
      </c>
      <c r="BK110" s="79">
        <v>46.844998294542563</v>
      </c>
      <c r="BL110" s="79">
        <v>58.202591548045611</v>
      </c>
      <c r="BM110" s="79">
        <v>87.93906638744906</v>
      </c>
      <c r="BN110" s="79">
        <v>130.74168306640451</v>
      </c>
      <c r="BO110" s="79">
        <v>47.412354772696368</v>
      </c>
      <c r="BP110" s="79">
        <v>133.07691399604246</v>
      </c>
      <c r="BQ110" s="79">
        <v>102.05306983664512</v>
      </c>
      <c r="BR110" s="79">
        <v>108.44851852150001</v>
      </c>
      <c r="BS110" s="79">
        <v>11.075717650299996</v>
      </c>
      <c r="BT110" s="79">
        <v>-114.336329885</v>
      </c>
      <c r="BU110" s="79">
        <v>-87.443649132700003</v>
      </c>
      <c r="BV110" s="79">
        <v>-231.2157962611</v>
      </c>
      <c r="BW110" s="79">
        <v>220.72839581330001</v>
      </c>
      <c r="BX110" s="79">
        <v>134.62793195680001</v>
      </c>
      <c r="BY110" s="79">
        <v>146.6883836893</v>
      </c>
      <c r="BZ110" s="79">
        <v>53.603782499099999</v>
      </c>
      <c r="CA110" s="79">
        <v>88.815227965299997</v>
      </c>
      <c r="CB110" s="79">
        <v>463.21135006049997</v>
      </c>
      <c r="CC110" s="79">
        <v>275.29065481959998</v>
      </c>
      <c r="CD110" s="79">
        <v>318.4047607187</v>
      </c>
      <c r="CE110" s="79">
        <v>438.7070374379</v>
      </c>
      <c r="CF110" s="79">
        <v>280.3798127403</v>
      </c>
      <c r="CG110" s="79">
        <v>-42.118981123098038</v>
      </c>
    </row>
    <row r="111" spans="1:85">
      <c r="A111" s="43" t="s">
        <v>62</v>
      </c>
      <c r="B111" s="79">
        <v>0</v>
      </c>
      <c r="C111" s="79">
        <v>0</v>
      </c>
      <c r="D111" s="79">
        <v>0</v>
      </c>
      <c r="E111" s="79">
        <v>0</v>
      </c>
      <c r="F111" s="79">
        <v>0</v>
      </c>
      <c r="G111" s="79">
        <v>0</v>
      </c>
      <c r="H111" s="79">
        <v>0</v>
      </c>
      <c r="I111" s="79">
        <v>0</v>
      </c>
      <c r="J111" s="79">
        <v>0</v>
      </c>
      <c r="K111" s="79">
        <v>0</v>
      </c>
      <c r="L111" s="79">
        <v>0</v>
      </c>
      <c r="M111" s="79">
        <v>0</v>
      </c>
      <c r="N111" s="79">
        <v>0</v>
      </c>
      <c r="O111" s="79">
        <v>0</v>
      </c>
      <c r="P111" s="79">
        <v>0</v>
      </c>
      <c r="Q111" s="79">
        <v>0</v>
      </c>
      <c r="R111" s="79">
        <v>0</v>
      </c>
      <c r="S111" s="79">
        <v>0</v>
      </c>
      <c r="T111" s="79">
        <v>0</v>
      </c>
      <c r="U111" s="79">
        <v>0</v>
      </c>
      <c r="V111" s="79">
        <v>0</v>
      </c>
      <c r="W111" s="79">
        <v>0</v>
      </c>
      <c r="X111" s="79">
        <v>0</v>
      </c>
      <c r="Y111" s="79">
        <v>0</v>
      </c>
      <c r="Z111" s="79">
        <v>0</v>
      </c>
      <c r="AA111" s="79">
        <v>0</v>
      </c>
      <c r="AB111" s="79">
        <v>0</v>
      </c>
      <c r="AC111" s="79">
        <v>0</v>
      </c>
      <c r="AD111" s="79">
        <v>0</v>
      </c>
      <c r="AE111" s="79">
        <v>0</v>
      </c>
      <c r="AF111" s="79">
        <v>0</v>
      </c>
      <c r="AG111" s="79">
        <v>0</v>
      </c>
      <c r="AH111" s="79">
        <v>0</v>
      </c>
      <c r="AI111" s="79">
        <v>0</v>
      </c>
      <c r="AJ111" s="79">
        <v>0</v>
      </c>
      <c r="AK111" s="79">
        <v>0</v>
      </c>
      <c r="AL111" s="79">
        <v>0</v>
      </c>
      <c r="AM111" s="79">
        <v>0</v>
      </c>
      <c r="AN111" s="79">
        <v>0</v>
      </c>
      <c r="AO111" s="79">
        <v>0</v>
      </c>
      <c r="AP111" s="79">
        <v>0</v>
      </c>
      <c r="AQ111" s="79">
        <v>0</v>
      </c>
      <c r="AR111" s="79">
        <v>0</v>
      </c>
      <c r="AS111" s="79">
        <v>0</v>
      </c>
      <c r="AT111" s="79">
        <v>0</v>
      </c>
      <c r="AU111" s="79">
        <v>0</v>
      </c>
      <c r="AV111" s="79">
        <v>0</v>
      </c>
      <c r="AW111" s="79">
        <v>0</v>
      </c>
      <c r="AX111" s="79">
        <v>0</v>
      </c>
      <c r="AY111" s="79">
        <v>0</v>
      </c>
      <c r="AZ111" s="79">
        <v>0</v>
      </c>
      <c r="BA111" s="79">
        <v>0</v>
      </c>
      <c r="BB111" s="79">
        <v>0</v>
      </c>
      <c r="BC111" s="79">
        <v>0</v>
      </c>
      <c r="BD111" s="79">
        <v>0</v>
      </c>
      <c r="BE111" s="79">
        <v>0</v>
      </c>
      <c r="BF111" s="79">
        <v>0</v>
      </c>
      <c r="BG111" s="79">
        <v>0</v>
      </c>
      <c r="BH111" s="79">
        <v>0</v>
      </c>
      <c r="BI111" s="79">
        <v>0</v>
      </c>
      <c r="BJ111" s="79">
        <v>0</v>
      </c>
      <c r="BK111" s="79">
        <v>0</v>
      </c>
      <c r="BL111" s="79">
        <v>0</v>
      </c>
      <c r="BM111" s="79">
        <v>0</v>
      </c>
      <c r="BN111" s="79">
        <v>0</v>
      </c>
      <c r="BO111" s="79">
        <v>0</v>
      </c>
      <c r="BP111" s="79">
        <v>0</v>
      </c>
      <c r="BQ111" s="79">
        <v>0</v>
      </c>
      <c r="BR111" s="79">
        <v>-8.3276061103999961</v>
      </c>
      <c r="BS111" s="79">
        <v>1.2558272681000009</v>
      </c>
      <c r="BT111" s="79">
        <v>-14.151518909200004</v>
      </c>
      <c r="BU111" s="79">
        <v>0.35211195450000021</v>
      </c>
      <c r="BV111" s="79">
        <v>14.632113941099998</v>
      </c>
      <c r="BW111" s="79">
        <v>-39.319235824999993</v>
      </c>
      <c r="BX111" s="79">
        <v>-11.334495067399999</v>
      </c>
      <c r="BY111" s="79">
        <v>-17.8186980927</v>
      </c>
      <c r="BZ111" s="79">
        <v>-1.3091662831000002</v>
      </c>
      <c r="CA111" s="79">
        <v>3.2117709878999996</v>
      </c>
      <c r="CB111" s="79">
        <v>8.8079740700000002</v>
      </c>
      <c r="CC111" s="79">
        <v>-7.1740589096999994</v>
      </c>
      <c r="CD111" s="79">
        <v>-0.62565907459999948</v>
      </c>
      <c r="CE111" s="79">
        <v>-18.864493795200001</v>
      </c>
      <c r="CF111" s="79">
        <v>-2.5280572049999996</v>
      </c>
      <c r="CG111" s="79">
        <v>-39.516236272399993</v>
      </c>
    </row>
    <row r="112" spans="1:85">
      <c r="A112" s="44" t="s">
        <v>63</v>
      </c>
      <c r="B112" s="79">
        <v>0</v>
      </c>
      <c r="C112" s="79">
        <v>0</v>
      </c>
      <c r="D112" s="79">
        <v>0</v>
      </c>
      <c r="E112" s="79">
        <v>0</v>
      </c>
      <c r="F112" s="79">
        <v>0</v>
      </c>
      <c r="G112" s="79">
        <v>0</v>
      </c>
      <c r="H112" s="79">
        <v>0</v>
      </c>
      <c r="I112" s="79">
        <v>0</v>
      </c>
      <c r="J112" s="79">
        <v>0</v>
      </c>
      <c r="K112" s="79">
        <v>0</v>
      </c>
      <c r="L112" s="79">
        <v>0</v>
      </c>
      <c r="M112" s="79">
        <v>0</v>
      </c>
      <c r="N112" s="79">
        <v>0</v>
      </c>
      <c r="O112" s="79">
        <v>0</v>
      </c>
      <c r="P112" s="79">
        <v>0</v>
      </c>
      <c r="Q112" s="79">
        <v>0</v>
      </c>
      <c r="R112" s="79">
        <v>0</v>
      </c>
      <c r="S112" s="79">
        <v>0</v>
      </c>
      <c r="T112" s="79">
        <v>0</v>
      </c>
      <c r="U112" s="79">
        <v>0</v>
      </c>
      <c r="V112" s="79">
        <v>0</v>
      </c>
      <c r="W112" s="79">
        <v>0</v>
      </c>
      <c r="X112" s="79">
        <v>0</v>
      </c>
      <c r="Y112" s="79">
        <v>0</v>
      </c>
      <c r="Z112" s="79">
        <v>0</v>
      </c>
      <c r="AA112" s="79">
        <v>0</v>
      </c>
      <c r="AB112" s="79">
        <v>0</v>
      </c>
      <c r="AC112" s="79">
        <v>0</v>
      </c>
      <c r="AD112" s="79">
        <v>0</v>
      </c>
      <c r="AE112" s="79">
        <v>0</v>
      </c>
      <c r="AF112" s="79">
        <v>0</v>
      </c>
      <c r="AG112" s="79">
        <v>0</v>
      </c>
      <c r="AH112" s="79">
        <v>0</v>
      </c>
      <c r="AI112" s="79">
        <v>0</v>
      </c>
      <c r="AJ112" s="79">
        <v>0</v>
      </c>
      <c r="AK112" s="79">
        <v>0</v>
      </c>
      <c r="AL112" s="79">
        <v>0</v>
      </c>
      <c r="AM112" s="79">
        <v>0</v>
      </c>
      <c r="AN112" s="79">
        <v>0</v>
      </c>
      <c r="AO112" s="79">
        <v>0</v>
      </c>
      <c r="AP112" s="79">
        <v>0</v>
      </c>
      <c r="AQ112" s="79">
        <v>0</v>
      </c>
      <c r="AR112" s="79">
        <v>0</v>
      </c>
      <c r="AS112" s="79">
        <v>0</v>
      </c>
      <c r="AT112" s="79">
        <v>0</v>
      </c>
      <c r="AU112" s="79">
        <v>0</v>
      </c>
      <c r="AV112" s="79">
        <v>0</v>
      </c>
      <c r="AW112" s="79">
        <v>0</v>
      </c>
      <c r="AX112" s="79">
        <v>0</v>
      </c>
      <c r="AY112" s="79">
        <v>0</v>
      </c>
      <c r="AZ112" s="79">
        <v>0</v>
      </c>
      <c r="BA112" s="79">
        <v>0</v>
      </c>
      <c r="BB112" s="79">
        <v>0</v>
      </c>
      <c r="BC112" s="79">
        <v>0</v>
      </c>
      <c r="BD112" s="79">
        <v>0</v>
      </c>
      <c r="BE112" s="79">
        <v>0</v>
      </c>
      <c r="BF112" s="79">
        <v>0</v>
      </c>
      <c r="BG112" s="79">
        <v>0</v>
      </c>
      <c r="BH112" s="79">
        <v>0</v>
      </c>
      <c r="BI112" s="79">
        <v>0</v>
      </c>
      <c r="BJ112" s="79">
        <v>0</v>
      </c>
      <c r="BK112" s="79">
        <v>0</v>
      </c>
      <c r="BL112" s="79">
        <v>0</v>
      </c>
      <c r="BM112" s="79">
        <v>0</v>
      </c>
      <c r="BN112" s="79">
        <v>0</v>
      </c>
      <c r="BO112" s="79">
        <v>0</v>
      </c>
      <c r="BP112" s="79">
        <v>0</v>
      </c>
      <c r="BQ112" s="79">
        <v>0</v>
      </c>
      <c r="BR112" s="79">
        <v>-10.097315578599996</v>
      </c>
      <c r="BS112" s="79">
        <v>-12.535970939499999</v>
      </c>
      <c r="BT112" s="79">
        <v>-11.670843717600004</v>
      </c>
      <c r="BU112" s="79">
        <v>0.10436320529999987</v>
      </c>
      <c r="BV112" s="79">
        <v>-14.510857193700001</v>
      </c>
      <c r="BW112" s="79">
        <v>-28.647728729299995</v>
      </c>
      <c r="BX112" s="79">
        <v>-7.5786482775999993</v>
      </c>
      <c r="BY112" s="79">
        <v>-14.759387076299999</v>
      </c>
      <c r="BZ112" s="79">
        <v>-1.7450990160000002</v>
      </c>
      <c r="CA112" s="79">
        <v>7.4388119289999999</v>
      </c>
      <c r="CB112" s="79">
        <v>14.407301713000001</v>
      </c>
      <c r="CC112" s="79">
        <v>-4.7166088678999998</v>
      </c>
      <c r="CD112" s="79">
        <v>1.8823291208000004</v>
      </c>
      <c r="CE112" s="79">
        <v>-15.113159789200001</v>
      </c>
      <c r="CF112" s="79">
        <v>-2.2398542898999998</v>
      </c>
      <c r="CG112" s="79">
        <v>-32.684536255799998</v>
      </c>
    </row>
    <row r="113" spans="1:85">
      <c r="A113" s="44" t="s">
        <v>64</v>
      </c>
      <c r="B113" s="79">
        <v>0</v>
      </c>
      <c r="C113" s="79">
        <v>0</v>
      </c>
      <c r="D113" s="79">
        <v>0</v>
      </c>
      <c r="E113" s="79">
        <v>0</v>
      </c>
      <c r="F113" s="79">
        <v>0</v>
      </c>
      <c r="G113" s="79">
        <v>0</v>
      </c>
      <c r="H113" s="79">
        <v>0</v>
      </c>
      <c r="I113" s="79">
        <v>0</v>
      </c>
      <c r="J113" s="79">
        <v>0</v>
      </c>
      <c r="K113" s="79">
        <v>0</v>
      </c>
      <c r="L113" s="79">
        <v>0</v>
      </c>
      <c r="M113" s="79">
        <v>0</v>
      </c>
      <c r="N113" s="79">
        <v>0</v>
      </c>
      <c r="O113" s="79">
        <v>0</v>
      </c>
      <c r="P113" s="79">
        <v>0</v>
      </c>
      <c r="Q113" s="79">
        <v>0</v>
      </c>
      <c r="R113" s="79">
        <v>0</v>
      </c>
      <c r="S113" s="79">
        <v>0</v>
      </c>
      <c r="T113" s="79">
        <v>0</v>
      </c>
      <c r="U113" s="79">
        <v>0</v>
      </c>
      <c r="V113" s="79">
        <v>0</v>
      </c>
      <c r="W113" s="79">
        <v>0</v>
      </c>
      <c r="X113" s="79">
        <v>0</v>
      </c>
      <c r="Y113" s="79">
        <v>0</v>
      </c>
      <c r="Z113" s="79">
        <v>0</v>
      </c>
      <c r="AA113" s="79">
        <v>0</v>
      </c>
      <c r="AB113" s="79">
        <v>0</v>
      </c>
      <c r="AC113" s="79">
        <v>0</v>
      </c>
      <c r="AD113" s="79">
        <v>0</v>
      </c>
      <c r="AE113" s="79">
        <v>0</v>
      </c>
      <c r="AF113" s="79">
        <v>0</v>
      </c>
      <c r="AG113" s="79">
        <v>0</v>
      </c>
      <c r="AH113" s="79">
        <v>0</v>
      </c>
      <c r="AI113" s="79">
        <v>0</v>
      </c>
      <c r="AJ113" s="79">
        <v>0</v>
      </c>
      <c r="AK113" s="79">
        <v>0</v>
      </c>
      <c r="AL113" s="79">
        <v>0</v>
      </c>
      <c r="AM113" s="79">
        <v>0</v>
      </c>
      <c r="AN113" s="79">
        <v>0</v>
      </c>
      <c r="AO113" s="79">
        <v>0</v>
      </c>
      <c r="AP113" s="79">
        <v>0</v>
      </c>
      <c r="AQ113" s="79">
        <v>0</v>
      </c>
      <c r="AR113" s="79">
        <v>0</v>
      </c>
      <c r="AS113" s="79">
        <v>0</v>
      </c>
      <c r="AT113" s="79">
        <v>0</v>
      </c>
      <c r="AU113" s="79">
        <v>0</v>
      </c>
      <c r="AV113" s="79">
        <v>0</v>
      </c>
      <c r="AW113" s="79">
        <v>0</v>
      </c>
      <c r="AX113" s="79">
        <v>0</v>
      </c>
      <c r="AY113" s="79">
        <v>0</v>
      </c>
      <c r="AZ113" s="79">
        <v>0</v>
      </c>
      <c r="BA113" s="79">
        <v>0</v>
      </c>
      <c r="BB113" s="79">
        <v>0</v>
      </c>
      <c r="BC113" s="79">
        <v>0</v>
      </c>
      <c r="BD113" s="79">
        <v>0</v>
      </c>
      <c r="BE113" s="79">
        <v>0</v>
      </c>
      <c r="BF113" s="79">
        <v>0</v>
      </c>
      <c r="BG113" s="79">
        <v>0</v>
      </c>
      <c r="BH113" s="79">
        <v>0</v>
      </c>
      <c r="BI113" s="79">
        <v>0</v>
      </c>
      <c r="BJ113" s="79">
        <v>0</v>
      </c>
      <c r="BK113" s="79">
        <v>0</v>
      </c>
      <c r="BL113" s="79">
        <v>0</v>
      </c>
      <c r="BM113" s="79">
        <v>0</v>
      </c>
      <c r="BN113" s="79">
        <v>0</v>
      </c>
      <c r="BO113" s="80">
        <v>0</v>
      </c>
      <c r="BP113" s="80">
        <v>0</v>
      </c>
      <c r="BQ113" s="80">
        <v>0</v>
      </c>
      <c r="BR113" s="80">
        <v>1.7697094681999999</v>
      </c>
      <c r="BS113" s="80">
        <v>13.791798207599999</v>
      </c>
      <c r="BT113" s="80">
        <v>-2.4806751916000001</v>
      </c>
      <c r="BU113" s="80">
        <v>0.24774874920000034</v>
      </c>
      <c r="BV113" s="80">
        <v>29.1429711348</v>
      </c>
      <c r="BW113" s="80">
        <v>-10.671507095700001</v>
      </c>
      <c r="BX113" s="80">
        <v>-3.7558467898000001</v>
      </c>
      <c r="BY113" s="80">
        <v>-3.0593110164000001</v>
      </c>
      <c r="BZ113" s="80">
        <v>0.43593273290000001</v>
      </c>
      <c r="CA113" s="80">
        <v>-4.2270409411000003</v>
      </c>
      <c r="CB113" s="80">
        <v>-5.5993276429999996</v>
      </c>
      <c r="CC113" s="80">
        <v>-2.4574500417999996</v>
      </c>
      <c r="CD113" s="80">
        <v>-2.5079881953999998</v>
      </c>
      <c r="CE113" s="80">
        <v>-3.751334006</v>
      </c>
      <c r="CF113" s="80">
        <v>-0.28820291509999985</v>
      </c>
      <c r="CG113" s="80">
        <v>-6.8317000165999993</v>
      </c>
    </row>
    <row r="114" spans="1:85">
      <c r="A114" s="43" t="s">
        <v>65</v>
      </c>
      <c r="B114" s="84">
        <v>-126.62199999999999</v>
      </c>
      <c r="C114" s="84">
        <v>-106.04074000000003</v>
      </c>
      <c r="D114" s="84">
        <v>-73.096689999999981</v>
      </c>
      <c r="E114" s="84">
        <v>-130.84098000000003</v>
      </c>
      <c r="F114" s="84">
        <v>-6.5252399999999833</v>
      </c>
      <c r="G114" s="84">
        <v>-54.497980000000005</v>
      </c>
      <c r="H114" s="84">
        <v>-111.52160000000003</v>
      </c>
      <c r="I114" s="84">
        <v>-32.850391000000023</v>
      </c>
      <c r="J114" s="84">
        <v>-85.546265524999995</v>
      </c>
      <c r="K114" s="84">
        <v>-106.31631229999998</v>
      </c>
      <c r="L114" s="84">
        <v>-151.04064815475002</v>
      </c>
      <c r="M114" s="84">
        <v>27.556745731503284</v>
      </c>
      <c r="N114" s="80">
        <v>12.18732418167906</v>
      </c>
      <c r="O114" s="80">
        <v>94.635841611458673</v>
      </c>
      <c r="P114" s="80">
        <v>8.5852945401122724</v>
      </c>
      <c r="Q114" s="80">
        <v>53.381568051737844</v>
      </c>
      <c r="R114" s="80">
        <v>61.100236415694184</v>
      </c>
      <c r="S114" s="80">
        <v>-95.48778772666013</v>
      </c>
      <c r="T114" s="80">
        <v>41.50030585457084</v>
      </c>
      <c r="U114" s="80">
        <v>-48.178910410697853</v>
      </c>
      <c r="V114" s="80">
        <v>160.86820278878503</v>
      </c>
      <c r="W114" s="80">
        <v>57.079407852354876</v>
      </c>
      <c r="X114" s="80">
        <v>54.55326342059432</v>
      </c>
      <c r="Y114" s="80">
        <v>-332.10973350004974</v>
      </c>
      <c r="Z114" s="80">
        <v>74.862486326817447</v>
      </c>
      <c r="AA114" s="80">
        <v>11.521615305325497</v>
      </c>
      <c r="AB114" s="80">
        <v>21.77172073059802</v>
      </c>
      <c r="AC114" s="80">
        <v>175.17672031650002</v>
      </c>
      <c r="AD114" s="80">
        <v>98.503367498738555</v>
      </c>
      <c r="AE114" s="80">
        <v>47.834432176219153</v>
      </c>
      <c r="AF114" s="80">
        <v>4.7527363233595707</v>
      </c>
      <c r="AG114" s="80">
        <v>-95.310886718947359</v>
      </c>
      <c r="AH114" s="80">
        <v>215.52897008683681</v>
      </c>
      <c r="AI114" s="80">
        <v>169.69866614857546</v>
      </c>
      <c r="AJ114" s="80">
        <v>11.589636554780682</v>
      </c>
      <c r="AK114" s="80">
        <v>-261.29795158356785</v>
      </c>
      <c r="AL114" s="80">
        <v>363.61227852239153</v>
      </c>
      <c r="AM114" s="80">
        <v>152.82386575756439</v>
      </c>
      <c r="AN114" s="80">
        <v>-325.30307004945519</v>
      </c>
      <c r="AO114" s="80">
        <v>-835.18356613302512</v>
      </c>
      <c r="AP114" s="80">
        <v>304.49652938676468</v>
      </c>
      <c r="AQ114" s="80">
        <v>-161.6014127666507</v>
      </c>
      <c r="AR114" s="80">
        <v>-569.01217918670761</v>
      </c>
      <c r="AS114" s="80">
        <v>-699.58311263937867</v>
      </c>
      <c r="AT114" s="80">
        <v>-48.133015918803395</v>
      </c>
      <c r="AU114" s="80">
        <v>683.19345139779102</v>
      </c>
      <c r="AV114" s="80">
        <v>-49.998345240960802</v>
      </c>
      <c r="AW114" s="80">
        <v>217.70183505351145</v>
      </c>
      <c r="AX114" s="80">
        <v>251.91282694827777</v>
      </c>
      <c r="AY114" s="80">
        <v>112.66379179254847</v>
      </c>
      <c r="AZ114" s="80">
        <v>-253.92754389277547</v>
      </c>
      <c r="BA114" s="80">
        <v>613.80989562367529</v>
      </c>
      <c r="BB114" s="80">
        <v>437.69607001755634</v>
      </c>
      <c r="BC114" s="80">
        <v>398.99812855198672</v>
      </c>
      <c r="BD114" s="80">
        <v>172.99602692800801</v>
      </c>
      <c r="BE114" s="80">
        <v>-922.35597340402774</v>
      </c>
      <c r="BF114" s="80">
        <v>-116.09345440827468</v>
      </c>
      <c r="BG114" s="80">
        <v>-733.77295518910319</v>
      </c>
      <c r="BH114" s="80">
        <v>-982.63416325594653</v>
      </c>
      <c r="BI114" s="80">
        <v>-768.17790513629359</v>
      </c>
      <c r="BJ114" s="80">
        <v>502.67125408652129</v>
      </c>
      <c r="BK114" s="80">
        <v>-303.75838112186568</v>
      </c>
      <c r="BL114" s="80">
        <v>229.67834886353575</v>
      </c>
      <c r="BM114" s="80">
        <v>293.40460601587358</v>
      </c>
      <c r="BN114" s="80">
        <v>174.07335294940168</v>
      </c>
      <c r="BO114" s="80">
        <v>-745.11299199431187</v>
      </c>
      <c r="BP114" s="80">
        <v>-900.12535590085429</v>
      </c>
      <c r="BQ114" s="80">
        <v>-1316.4161038599477</v>
      </c>
      <c r="BR114" s="80">
        <v>-1282.0627502346233</v>
      </c>
      <c r="BS114" s="80">
        <v>-646.56693714376479</v>
      </c>
      <c r="BT114" s="80">
        <v>-1109.2407330852529</v>
      </c>
      <c r="BU114" s="80">
        <v>-1302.1657382125641</v>
      </c>
      <c r="BV114" s="80">
        <v>-714.09094521795839</v>
      </c>
      <c r="BW114" s="80">
        <v>-371.31212638959289</v>
      </c>
      <c r="BX114" s="80">
        <v>-951.73160593406215</v>
      </c>
      <c r="BY114" s="80">
        <v>-1130.2726194377997</v>
      </c>
      <c r="BZ114" s="80">
        <v>171.3521654707364</v>
      </c>
      <c r="CA114" s="80">
        <v>349.45048143704059</v>
      </c>
      <c r="CB114" s="80">
        <v>-159.93855487013866</v>
      </c>
      <c r="CC114" s="80">
        <v>158.08006267875061</v>
      </c>
      <c r="CD114" s="80">
        <v>336.32156958798117</v>
      </c>
      <c r="CE114" s="80">
        <v>-539.36887314960302</v>
      </c>
      <c r="CF114" s="80">
        <v>-197.24031968870941</v>
      </c>
      <c r="CG114" s="80">
        <v>-369.68367285116705</v>
      </c>
    </row>
    <row r="115" spans="1:85">
      <c r="A115" s="46" t="s">
        <v>66</v>
      </c>
      <c r="B115" s="79">
        <v>-92.193499999999986</v>
      </c>
      <c r="C115" s="79">
        <v>-118.25727000000002</v>
      </c>
      <c r="D115" s="79">
        <v>-17.084339999999987</v>
      </c>
      <c r="E115" s="79">
        <v>-122.87273</v>
      </c>
      <c r="F115" s="79">
        <v>1.3651900000000161</v>
      </c>
      <c r="G115" s="79">
        <v>-47.437770000000015</v>
      </c>
      <c r="H115" s="79">
        <v>-153.92763000000002</v>
      </c>
      <c r="I115" s="79">
        <v>-43.952675000000021</v>
      </c>
      <c r="J115" s="79">
        <v>-142.301935525</v>
      </c>
      <c r="K115" s="79">
        <v>-190.80537329999999</v>
      </c>
      <c r="L115" s="79">
        <v>-164.78553045474999</v>
      </c>
      <c r="M115" s="79">
        <v>59.25793043642819</v>
      </c>
      <c r="N115" s="80">
        <v>-39.730575818320936</v>
      </c>
      <c r="O115" s="80">
        <v>59.488091611458671</v>
      </c>
      <c r="P115" s="80">
        <v>-60.002405459887726</v>
      </c>
      <c r="Q115" s="80">
        <v>248.37247405173781</v>
      </c>
      <c r="R115" s="80">
        <v>81.800707415694177</v>
      </c>
      <c r="S115" s="80">
        <v>-44.779116930033013</v>
      </c>
      <c r="T115" s="80">
        <v>10.152567514843822</v>
      </c>
      <c r="U115" s="80">
        <v>-77.941556105567898</v>
      </c>
      <c r="V115" s="80">
        <v>128.67292093835209</v>
      </c>
      <c r="W115" s="80">
        <v>53.283462029419773</v>
      </c>
      <c r="X115" s="80">
        <v>23.031132177610175</v>
      </c>
      <c r="Y115" s="80">
        <v>-385.0315226049326</v>
      </c>
      <c r="Z115" s="80">
        <v>-0.34923374768302295</v>
      </c>
      <c r="AA115" s="80">
        <v>-285.4225156201739</v>
      </c>
      <c r="AB115" s="80">
        <v>61.701283730597936</v>
      </c>
      <c r="AC115" s="80">
        <v>162.6915773165</v>
      </c>
      <c r="AD115" s="80">
        <v>-8.9933535607453905</v>
      </c>
      <c r="AE115" s="80">
        <v>-127.77932727065421</v>
      </c>
      <c r="AF115" s="80">
        <v>-68.055702870906671</v>
      </c>
      <c r="AG115" s="80">
        <v>-241.76788940615549</v>
      </c>
      <c r="AH115" s="80">
        <v>126.63690849150412</v>
      </c>
      <c r="AI115" s="80">
        <v>108.81806418566721</v>
      </c>
      <c r="AJ115" s="80">
        <v>-72.110003289517806</v>
      </c>
      <c r="AK115" s="80">
        <v>-482.74526655393208</v>
      </c>
      <c r="AL115" s="80">
        <v>191.73334015365862</v>
      </c>
      <c r="AM115" s="80">
        <v>-18.818360533988056</v>
      </c>
      <c r="AN115" s="80">
        <v>-570.24488499781046</v>
      </c>
      <c r="AO115" s="80">
        <v>-1150.3620371311263</v>
      </c>
      <c r="AP115" s="80">
        <v>-78.432067014861701</v>
      </c>
      <c r="AQ115" s="80">
        <v>-522.14656329441561</v>
      </c>
      <c r="AR115" s="80">
        <v>-439.73893922521546</v>
      </c>
      <c r="AS115" s="80">
        <v>64.542038483620189</v>
      </c>
      <c r="AT115" s="80">
        <v>-63.041473566484434</v>
      </c>
      <c r="AU115" s="80">
        <v>431.27907832856943</v>
      </c>
      <c r="AV115" s="80">
        <v>-98.025025029468623</v>
      </c>
      <c r="AW115" s="80">
        <v>-86.068482076260977</v>
      </c>
      <c r="AX115" s="80">
        <v>-73.603846271600034</v>
      </c>
      <c r="AY115" s="80">
        <v>-508.02835224839674</v>
      </c>
      <c r="AZ115" s="80">
        <v>-693.78782707600089</v>
      </c>
      <c r="BA115" s="80">
        <v>112.79985712955728</v>
      </c>
      <c r="BB115" s="80">
        <v>-211.67170386956599</v>
      </c>
      <c r="BC115" s="80">
        <v>-528.25406445794908</v>
      </c>
      <c r="BD115" s="80">
        <v>-488.03471741934771</v>
      </c>
      <c r="BE115" s="80">
        <v>-608.08060058697106</v>
      </c>
      <c r="BF115" s="80">
        <v>-489.22280947540867</v>
      </c>
      <c r="BG115" s="80">
        <v>-1004.1843067523482</v>
      </c>
      <c r="BH115" s="80">
        <v>-310.15458833894479</v>
      </c>
      <c r="BI115" s="80">
        <v>-513.24087229223562</v>
      </c>
      <c r="BJ115" s="80">
        <v>-206.75069756358283</v>
      </c>
      <c r="BK115" s="80">
        <v>-280.0191860974673</v>
      </c>
      <c r="BL115" s="80">
        <v>-436.93575194635258</v>
      </c>
      <c r="BM115" s="80">
        <v>-495.91752187834527</v>
      </c>
      <c r="BN115" s="80">
        <v>-468.92082950676701</v>
      </c>
      <c r="BO115" s="79">
        <v>-1225.9710116701576</v>
      </c>
      <c r="BP115" s="79">
        <v>-783.86214088659597</v>
      </c>
      <c r="BQ115" s="79">
        <v>-810.34092186816656</v>
      </c>
      <c r="BR115" s="79">
        <v>-110.91381391602012</v>
      </c>
      <c r="BS115" s="79">
        <v>-518.83078507240771</v>
      </c>
      <c r="BT115" s="79">
        <v>-73.683365275038796</v>
      </c>
      <c r="BU115" s="79">
        <v>-121.2248558200063</v>
      </c>
      <c r="BV115" s="79">
        <v>-277.32540986438732</v>
      </c>
      <c r="BW115" s="79">
        <v>-566.82877150616912</v>
      </c>
      <c r="BX115" s="79">
        <v>-1383.3388307640901</v>
      </c>
      <c r="BY115" s="79">
        <v>-1271.5653562102766</v>
      </c>
      <c r="BZ115" s="79">
        <v>-355.5644008754283</v>
      </c>
      <c r="CA115" s="79">
        <v>-390.57902293760435</v>
      </c>
      <c r="CB115" s="79">
        <v>-422.25890325328527</v>
      </c>
      <c r="CC115" s="79">
        <v>159.93122154284831</v>
      </c>
      <c r="CD115" s="79">
        <v>-207.79045529601768</v>
      </c>
      <c r="CE115" s="79">
        <v>-595.38079891862321</v>
      </c>
      <c r="CF115" s="79">
        <v>-738.05761808976172</v>
      </c>
      <c r="CG115" s="79">
        <v>-443.0087464659477</v>
      </c>
    </row>
    <row r="116" spans="1:85" s="174" customFormat="1">
      <c r="A116" s="45" t="s">
        <v>67</v>
      </c>
      <c r="B116" s="79">
        <v>0</v>
      </c>
      <c r="C116" s="79">
        <v>0</v>
      </c>
      <c r="D116" s="79">
        <v>0</v>
      </c>
      <c r="E116" s="79">
        <v>0</v>
      </c>
      <c r="F116" s="79">
        <v>0</v>
      </c>
      <c r="G116" s="79">
        <v>0</v>
      </c>
      <c r="H116" s="79">
        <v>0</v>
      </c>
      <c r="I116" s="79">
        <v>0</v>
      </c>
      <c r="J116" s="79">
        <v>0</v>
      </c>
      <c r="K116" s="79">
        <v>0</v>
      </c>
      <c r="L116" s="79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  <c r="X116" s="80">
        <v>0</v>
      </c>
      <c r="Y116" s="80">
        <v>0</v>
      </c>
      <c r="Z116" s="80">
        <v>0</v>
      </c>
      <c r="AA116" s="80">
        <v>0</v>
      </c>
      <c r="AB116" s="80">
        <v>0</v>
      </c>
      <c r="AC116" s="80">
        <v>0</v>
      </c>
      <c r="AD116" s="80">
        <v>0</v>
      </c>
      <c r="AE116" s="80">
        <v>0</v>
      </c>
      <c r="AF116" s="80">
        <v>0</v>
      </c>
      <c r="AG116" s="80">
        <v>0</v>
      </c>
      <c r="AH116" s="80">
        <v>0</v>
      </c>
      <c r="AI116" s="80">
        <v>0</v>
      </c>
      <c r="AJ116" s="80">
        <v>0</v>
      </c>
      <c r="AK116" s="80">
        <v>0</v>
      </c>
      <c r="AL116" s="80">
        <v>0</v>
      </c>
      <c r="AM116" s="80">
        <v>0</v>
      </c>
      <c r="AN116" s="80">
        <v>0</v>
      </c>
      <c r="AO116" s="80">
        <v>0</v>
      </c>
      <c r="AP116" s="80">
        <v>0</v>
      </c>
      <c r="AQ116" s="80">
        <v>0</v>
      </c>
      <c r="AR116" s="80">
        <v>0</v>
      </c>
      <c r="AS116" s="80">
        <v>0</v>
      </c>
      <c r="AT116" s="80">
        <v>0</v>
      </c>
      <c r="AU116" s="80">
        <v>0</v>
      </c>
      <c r="AV116" s="80">
        <v>0</v>
      </c>
      <c r="AW116" s="80">
        <v>0</v>
      </c>
      <c r="AX116" s="80">
        <v>0</v>
      </c>
      <c r="AY116" s="80">
        <v>0</v>
      </c>
      <c r="AZ116" s="80">
        <v>0</v>
      </c>
      <c r="BA116" s="80">
        <v>0</v>
      </c>
      <c r="BB116" s="80">
        <v>0</v>
      </c>
      <c r="BC116" s="80">
        <v>0</v>
      </c>
      <c r="BD116" s="80">
        <v>0</v>
      </c>
      <c r="BE116" s="80">
        <v>0</v>
      </c>
      <c r="BF116" s="80">
        <v>0</v>
      </c>
      <c r="BG116" s="80">
        <v>0</v>
      </c>
      <c r="BH116" s="80">
        <v>0</v>
      </c>
      <c r="BI116" s="80">
        <v>0</v>
      </c>
      <c r="BJ116" s="80">
        <v>0</v>
      </c>
      <c r="BK116" s="80">
        <v>0</v>
      </c>
      <c r="BL116" s="80">
        <v>0</v>
      </c>
      <c r="BM116" s="80">
        <v>0</v>
      </c>
      <c r="BN116" s="80">
        <v>0</v>
      </c>
      <c r="BO116" s="79">
        <v>0</v>
      </c>
      <c r="BP116" s="79">
        <v>0</v>
      </c>
      <c r="BQ116" s="79">
        <v>0</v>
      </c>
      <c r="BR116" s="79">
        <v>-9.9132802399999997E-2</v>
      </c>
      <c r="BS116" s="79">
        <v>-4.6438041000000001E-3</v>
      </c>
      <c r="BT116" s="79">
        <v>-1.8872506399999999E-2</v>
      </c>
      <c r="BU116" s="79">
        <v>-9.9999999999999995E-8</v>
      </c>
      <c r="BV116" s="79">
        <v>0</v>
      </c>
      <c r="BW116" s="79">
        <v>0</v>
      </c>
      <c r="BX116" s="79">
        <v>0</v>
      </c>
      <c r="BY116" s="79">
        <v>-1.6304903999999999E-2</v>
      </c>
      <c r="BZ116" s="79">
        <v>-0.1010545652</v>
      </c>
      <c r="CA116" s="79">
        <v>-0.42131482770000001</v>
      </c>
      <c r="CB116" s="79">
        <v>0</v>
      </c>
      <c r="CC116" s="79">
        <v>0.92675657810000001</v>
      </c>
      <c r="CD116" s="79">
        <v>0</v>
      </c>
      <c r="CE116" s="79">
        <v>7.3184889999999999E-4</v>
      </c>
      <c r="CF116" s="79">
        <v>0</v>
      </c>
      <c r="CG116" s="79">
        <v>-2.5161176099999998E-2</v>
      </c>
    </row>
    <row r="117" spans="1:85" s="174" customFormat="1">
      <c r="A117" s="45" t="s">
        <v>68</v>
      </c>
      <c r="B117" s="84">
        <v>38.927399999999999</v>
      </c>
      <c r="C117" s="79">
        <v>8.2476800000000026</v>
      </c>
      <c r="D117" s="79">
        <v>-25.143500000000003</v>
      </c>
      <c r="E117" s="79">
        <v>-15.646659999999999</v>
      </c>
      <c r="F117" s="79">
        <v>44.580780000000004</v>
      </c>
      <c r="G117" s="79">
        <v>36.244910000000004</v>
      </c>
      <c r="H117" s="79">
        <v>-29.287270000000014</v>
      </c>
      <c r="I117" s="79">
        <v>61.167629999999996</v>
      </c>
      <c r="J117" s="79">
        <v>-81.455719999999999</v>
      </c>
      <c r="K117" s="79">
        <v>-46.068129999999996</v>
      </c>
      <c r="L117" s="79">
        <v>67.381230000000002</v>
      </c>
      <c r="M117" s="80">
        <v>-0.34682000000000812</v>
      </c>
      <c r="N117" s="80">
        <v>-8.5472199999999994</v>
      </c>
      <c r="O117" s="80">
        <v>-5.7229200000000002</v>
      </c>
      <c r="P117" s="80">
        <v>4.9976900000000004</v>
      </c>
      <c r="Q117" s="80">
        <v>-22.865708222096004</v>
      </c>
      <c r="R117" s="80">
        <v>6.0049066004239986</v>
      </c>
      <c r="S117" s="80">
        <v>7.4290495251390034</v>
      </c>
      <c r="T117" s="80">
        <v>4.2470784163349986</v>
      </c>
      <c r="U117" s="80">
        <v>-42.543909776741998</v>
      </c>
      <c r="V117" s="80">
        <v>-44.277011838886004</v>
      </c>
      <c r="W117" s="80">
        <v>-7.4720256364950046</v>
      </c>
      <c r="X117" s="80">
        <v>34.304968029774003</v>
      </c>
      <c r="Y117" s="80">
        <v>-48.076985533582992</v>
      </c>
      <c r="Z117" s="80">
        <v>195.712237303432</v>
      </c>
      <c r="AA117" s="80">
        <v>-3.6254071723860015</v>
      </c>
      <c r="AB117" s="80">
        <v>0.8465111442850024</v>
      </c>
      <c r="AC117" s="80">
        <v>9.1334513575779965</v>
      </c>
      <c r="AD117" s="80">
        <v>6.9344199775619995</v>
      </c>
      <c r="AE117" s="80">
        <v>-4.531949096048999</v>
      </c>
      <c r="AF117" s="80">
        <v>24.469288864917996</v>
      </c>
      <c r="AG117" s="80">
        <v>-130.04517637101497</v>
      </c>
      <c r="AH117" s="80">
        <v>62.799555604119007</v>
      </c>
      <c r="AI117" s="80">
        <v>-25.211250544197</v>
      </c>
      <c r="AJ117" s="80">
        <v>-71.254801626460008</v>
      </c>
      <c r="AK117" s="80">
        <v>-91.216384448730508</v>
      </c>
      <c r="AL117" s="80">
        <v>142.01429089826365</v>
      </c>
      <c r="AM117" s="80">
        <v>-54.573205225626801</v>
      </c>
      <c r="AN117" s="80">
        <v>-38.264359269347459</v>
      </c>
      <c r="AO117" s="80">
        <v>-111.82431591450558</v>
      </c>
      <c r="AP117" s="80">
        <v>370.31895294506251</v>
      </c>
      <c r="AQ117" s="80">
        <v>27.243098691977508</v>
      </c>
      <c r="AR117" s="80">
        <v>-182.8016457122946</v>
      </c>
      <c r="AS117" s="80">
        <v>-454.6347943395719</v>
      </c>
      <c r="AT117" s="80">
        <v>-148.52387359560004</v>
      </c>
      <c r="AU117" s="80">
        <v>441.33151311004593</v>
      </c>
      <c r="AV117" s="80">
        <v>-31.571603456745716</v>
      </c>
      <c r="AW117" s="80">
        <v>-240.88792038962544</v>
      </c>
      <c r="AX117" s="80">
        <v>-170.09829741323136</v>
      </c>
      <c r="AY117" s="80">
        <v>-120.0040047919599</v>
      </c>
      <c r="AZ117" s="80">
        <v>-269.81494678776539</v>
      </c>
      <c r="BA117" s="80">
        <v>-20.217157432223093</v>
      </c>
      <c r="BB117" s="80">
        <v>-92.878391736541502</v>
      </c>
      <c r="BC117" s="80">
        <v>-441.2207656309547</v>
      </c>
      <c r="BD117" s="80">
        <v>42.958302194714548</v>
      </c>
      <c r="BE117" s="80">
        <v>-664.17187092093445</v>
      </c>
      <c r="BF117" s="80">
        <v>-408.9170831805904</v>
      </c>
      <c r="BG117" s="80">
        <v>-428.66126775926165</v>
      </c>
      <c r="BH117" s="80">
        <v>35.413032685021612</v>
      </c>
      <c r="BI117" s="80">
        <v>-245.72855562417149</v>
      </c>
      <c r="BJ117" s="80">
        <v>247.84310367922285</v>
      </c>
      <c r="BK117" s="80">
        <v>-48.901496586611501</v>
      </c>
      <c r="BL117" s="80">
        <v>-61.567998300625923</v>
      </c>
      <c r="BM117" s="80">
        <v>-211.84659916479055</v>
      </c>
      <c r="BN117" s="80">
        <v>-558.79322731141974</v>
      </c>
      <c r="BO117" s="79">
        <v>-656.9407702690811</v>
      </c>
      <c r="BP117" s="79">
        <v>-284.37242873583631</v>
      </c>
      <c r="BQ117" s="79">
        <v>-355.93449931908003</v>
      </c>
      <c r="BR117" s="79">
        <v>-83.321832862500173</v>
      </c>
      <c r="BS117" s="79">
        <v>-66.604307251499989</v>
      </c>
      <c r="BT117" s="79">
        <v>-260.27375634169977</v>
      </c>
      <c r="BU117" s="79">
        <v>-139.904621722</v>
      </c>
      <c r="BV117" s="79">
        <v>3.1817710239996018</v>
      </c>
      <c r="BW117" s="79">
        <v>-159.12506903519991</v>
      </c>
      <c r="BX117" s="79">
        <v>-270.7241114842999</v>
      </c>
      <c r="BY117" s="79">
        <v>-216.12871709919995</v>
      </c>
      <c r="BZ117" s="79">
        <v>-93.425878728000072</v>
      </c>
      <c r="CA117" s="79">
        <v>-154.97944538539971</v>
      </c>
      <c r="CB117" s="79">
        <v>-376.58249435359988</v>
      </c>
      <c r="CC117" s="79">
        <v>53.876474142687783</v>
      </c>
      <c r="CD117" s="79">
        <v>-90.303148453999782</v>
      </c>
      <c r="CE117" s="79">
        <v>-518.06566791680018</v>
      </c>
      <c r="CF117" s="79">
        <v>-104.45036815740002</v>
      </c>
      <c r="CG117" s="79">
        <v>-18.290506650399774</v>
      </c>
    </row>
    <row r="118" spans="1:85" s="28" customFormat="1">
      <c r="A118" s="29" t="s">
        <v>69</v>
      </c>
      <c r="B118" s="87">
        <v>-2.3323</v>
      </c>
      <c r="C118" s="87">
        <v>-4.8143399999999996</v>
      </c>
      <c r="D118" s="87">
        <v>-14.611420000000001</v>
      </c>
      <c r="E118" s="87">
        <v>7.6445800000000013</v>
      </c>
      <c r="F118" s="87">
        <v>20.40774</v>
      </c>
      <c r="G118" s="87">
        <v>-8.9598899999999997</v>
      </c>
      <c r="H118" s="87">
        <v>-17.871090000000002</v>
      </c>
      <c r="I118" s="87">
        <v>-27.940199999999997</v>
      </c>
      <c r="J118" s="87">
        <v>-28.342649999999999</v>
      </c>
      <c r="K118" s="87">
        <v>-22.08182</v>
      </c>
      <c r="L118" s="87">
        <v>-110.07263999999999</v>
      </c>
      <c r="M118" s="92">
        <v>-23.799360000000007</v>
      </c>
      <c r="N118" s="92">
        <v>43.168840000000003</v>
      </c>
      <c r="O118" s="92">
        <v>51.538539999999998</v>
      </c>
      <c r="P118" s="92">
        <v>53.702159999999992</v>
      </c>
      <c r="Q118" s="92">
        <v>4.7260084217340079</v>
      </c>
      <c r="R118" s="92">
        <v>41.822906136085003</v>
      </c>
      <c r="S118" s="92">
        <v>-46.390453792463006</v>
      </c>
      <c r="T118" s="92">
        <v>8.7708385911280011</v>
      </c>
      <c r="U118" s="92">
        <v>-58.114490999467009</v>
      </c>
      <c r="V118" s="92">
        <v>78.382623513835995</v>
      </c>
      <c r="W118" s="92">
        <v>66.724790590411999</v>
      </c>
      <c r="X118" s="92">
        <v>7.5390090716270084</v>
      </c>
      <c r="Y118" s="92">
        <v>-14.201270646246762</v>
      </c>
      <c r="Z118" s="92">
        <v>-132.99127553402397</v>
      </c>
      <c r="AA118" s="92">
        <v>-74.04375778713397</v>
      </c>
      <c r="AB118" s="92">
        <v>-35.23443244944503</v>
      </c>
      <c r="AC118" s="92">
        <v>64.514631896563984</v>
      </c>
      <c r="AD118" s="92">
        <v>57.755852944975004</v>
      </c>
      <c r="AE118" s="92">
        <v>-79.873799884910994</v>
      </c>
      <c r="AF118" s="92">
        <v>-61.422022998732999</v>
      </c>
      <c r="AG118" s="92">
        <v>-46.144228109907004</v>
      </c>
      <c r="AH118" s="92">
        <v>107.82268390718502</v>
      </c>
      <c r="AI118" s="92">
        <v>75.524692597291988</v>
      </c>
      <c r="AJ118" s="92">
        <v>7.4555543523410002</v>
      </c>
      <c r="AK118" s="92">
        <v>-147.60849803670928</v>
      </c>
      <c r="AL118" s="92">
        <v>105.1133952357966</v>
      </c>
      <c r="AM118" s="92">
        <v>17.237749913104548</v>
      </c>
      <c r="AN118" s="92">
        <v>-131.34883116282273</v>
      </c>
      <c r="AO118" s="92">
        <v>-199.23213048594545</v>
      </c>
      <c r="AP118" s="92">
        <v>-228.41991514596251</v>
      </c>
      <c r="AQ118" s="92">
        <v>174.33905367498525</v>
      </c>
      <c r="AR118" s="92">
        <v>-230.8166788310034</v>
      </c>
      <c r="AS118" s="92">
        <v>99.886313433823858</v>
      </c>
      <c r="AT118" s="92">
        <v>125.13477239049995</v>
      </c>
      <c r="AU118" s="92">
        <v>-61.884714310499909</v>
      </c>
      <c r="AV118" s="92">
        <v>98.713201411699956</v>
      </c>
      <c r="AW118" s="92">
        <v>-131.00885819730001</v>
      </c>
      <c r="AX118" s="92">
        <v>40.4111949300001</v>
      </c>
      <c r="AY118" s="92">
        <v>19.621309709999824</v>
      </c>
      <c r="AZ118" s="92">
        <v>-259.32767952462723</v>
      </c>
      <c r="BA118" s="92">
        <v>-11.118186712671331</v>
      </c>
      <c r="BB118" s="92">
        <v>-53.518991959984206</v>
      </c>
      <c r="BC118" s="92">
        <v>20.154665427238903</v>
      </c>
      <c r="BD118" s="92">
        <v>-231.25407330808275</v>
      </c>
      <c r="BE118" s="92">
        <v>-188.13204272666644</v>
      </c>
      <c r="BF118" s="92">
        <v>-179.75916589602218</v>
      </c>
      <c r="BG118" s="92">
        <v>-251.29328117020853</v>
      </c>
      <c r="BH118" s="92">
        <v>-192.09426409156353</v>
      </c>
      <c r="BI118" s="92">
        <v>-30.174349037283921</v>
      </c>
      <c r="BJ118" s="92">
        <v>-97.554654010488221</v>
      </c>
      <c r="BK118" s="92">
        <v>-79.397895208414283</v>
      </c>
      <c r="BL118" s="92">
        <v>-80.351684362971255</v>
      </c>
      <c r="BM118" s="92">
        <v>-62.168501355295277</v>
      </c>
      <c r="BN118" s="92">
        <v>-179.0859468519208</v>
      </c>
      <c r="BO118" s="87">
        <v>-386.67239016420774</v>
      </c>
      <c r="BP118" s="87">
        <v>-144.6911441828918</v>
      </c>
      <c r="BQ118" s="87">
        <v>-27.424305979510581</v>
      </c>
      <c r="BR118" s="87">
        <v>-184.93604375409998</v>
      </c>
      <c r="BS118" s="87">
        <v>-355.79570777320004</v>
      </c>
      <c r="BT118" s="87">
        <v>-308.8112511086</v>
      </c>
      <c r="BU118" s="87">
        <v>374.90000336989993</v>
      </c>
      <c r="BV118" s="87">
        <v>-180.75410997849997</v>
      </c>
      <c r="BW118" s="87">
        <v>-235.09706819670001</v>
      </c>
      <c r="BX118" s="87">
        <v>-353.61282079859996</v>
      </c>
      <c r="BY118" s="87">
        <v>-333.20222031000003</v>
      </c>
      <c r="BZ118" s="87">
        <v>-537.78576009969993</v>
      </c>
      <c r="CA118" s="87">
        <v>-169.32387528779995</v>
      </c>
      <c r="CB118" s="87">
        <v>205.98101635950002</v>
      </c>
      <c r="CC118" s="87">
        <v>66.468638692500022</v>
      </c>
      <c r="CD118" s="87">
        <v>-540.27683986930003</v>
      </c>
      <c r="CE118" s="87">
        <v>34.454513680000005</v>
      </c>
      <c r="CF118" s="87">
        <v>-198.08317506509999</v>
      </c>
      <c r="CG118" s="87">
        <v>-114.39501113809999</v>
      </c>
    </row>
    <row r="119" spans="1:85">
      <c r="A119" s="45" t="s">
        <v>70</v>
      </c>
      <c r="B119" s="79">
        <v>0</v>
      </c>
      <c r="C119" s="79">
        <v>0</v>
      </c>
      <c r="D119" s="79">
        <v>0</v>
      </c>
      <c r="E119" s="79">
        <v>0</v>
      </c>
      <c r="F119" s="79">
        <v>0</v>
      </c>
      <c r="G119" s="79">
        <v>0</v>
      </c>
      <c r="H119" s="79">
        <v>0</v>
      </c>
      <c r="I119" s="79">
        <v>0</v>
      </c>
      <c r="J119" s="79">
        <v>0</v>
      </c>
      <c r="K119" s="79">
        <v>0</v>
      </c>
      <c r="L119" s="79">
        <v>0</v>
      </c>
      <c r="M119" s="80">
        <v>0</v>
      </c>
      <c r="N119" s="80">
        <v>0</v>
      </c>
      <c r="O119" s="80">
        <v>0</v>
      </c>
      <c r="P119" s="80">
        <v>0</v>
      </c>
      <c r="Q119" s="80">
        <v>0</v>
      </c>
      <c r="R119" s="80">
        <v>0</v>
      </c>
      <c r="S119" s="80">
        <v>0</v>
      </c>
      <c r="T119" s="80">
        <v>0</v>
      </c>
      <c r="U119" s="80">
        <v>0</v>
      </c>
      <c r="V119" s="80">
        <v>0</v>
      </c>
      <c r="W119" s="80">
        <v>0</v>
      </c>
      <c r="X119" s="80">
        <v>0</v>
      </c>
      <c r="Y119" s="80">
        <v>0</v>
      </c>
      <c r="Z119" s="80">
        <v>0</v>
      </c>
      <c r="AA119" s="80">
        <v>0</v>
      </c>
      <c r="AB119" s="80">
        <v>0</v>
      </c>
      <c r="AC119" s="80">
        <v>0</v>
      </c>
      <c r="AD119" s="80">
        <v>0</v>
      </c>
      <c r="AE119" s="80">
        <v>0</v>
      </c>
      <c r="AF119" s="80">
        <v>0</v>
      </c>
      <c r="AG119" s="80">
        <v>0</v>
      </c>
      <c r="AH119" s="80">
        <v>0</v>
      </c>
      <c r="AI119" s="80">
        <v>0</v>
      </c>
      <c r="AJ119" s="80">
        <v>0</v>
      </c>
      <c r="AK119" s="80">
        <v>0</v>
      </c>
      <c r="AL119" s="80">
        <v>0</v>
      </c>
      <c r="AM119" s="80">
        <v>0</v>
      </c>
      <c r="AN119" s="80">
        <v>0</v>
      </c>
      <c r="AO119" s="80">
        <v>0</v>
      </c>
      <c r="AP119" s="80">
        <v>0</v>
      </c>
      <c r="AQ119" s="80">
        <v>0</v>
      </c>
      <c r="AR119" s="80">
        <v>0</v>
      </c>
      <c r="AS119" s="80">
        <v>0</v>
      </c>
      <c r="AT119" s="80">
        <v>0</v>
      </c>
      <c r="AU119" s="80">
        <v>0</v>
      </c>
      <c r="AV119" s="80">
        <v>0</v>
      </c>
      <c r="AW119" s="80">
        <v>0</v>
      </c>
      <c r="AX119" s="80">
        <v>0</v>
      </c>
      <c r="AY119" s="80">
        <v>0</v>
      </c>
      <c r="AZ119" s="80">
        <v>0</v>
      </c>
      <c r="BA119" s="80">
        <v>0</v>
      </c>
      <c r="BB119" s="80">
        <v>0</v>
      </c>
      <c r="BC119" s="80">
        <v>0</v>
      </c>
      <c r="BD119" s="80">
        <v>0</v>
      </c>
      <c r="BE119" s="80">
        <v>0</v>
      </c>
      <c r="BF119" s="80">
        <v>0</v>
      </c>
      <c r="BG119" s="80">
        <v>0</v>
      </c>
      <c r="BH119" s="80">
        <v>0</v>
      </c>
      <c r="BI119" s="80">
        <v>0</v>
      </c>
      <c r="BJ119" s="80">
        <v>0</v>
      </c>
      <c r="BK119" s="80">
        <v>0</v>
      </c>
      <c r="BL119" s="80">
        <v>0</v>
      </c>
      <c r="BM119" s="80">
        <v>0</v>
      </c>
      <c r="BN119" s="80">
        <v>0</v>
      </c>
      <c r="BO119" s="79">
        <v>0</v>
      </c>
      <c r="BP119" s="79">
        <v>0</v>
      </c>
      <c r="BQ119" s="79">
        <v>0</v>
      </c>
      <c r="BR119" s="79">
        <v>-26.606529576900002</v>
      </c>
      <c r="BS119" s="79">
        <v>-29.581636342600003</v>
      </c>
      <c r="BT119" s="79">
        <v>17.435705123599998</v>
      </c>
      <c r="BU119" s="79">
        <v>6.7739131996999999</v>
      </c>
      <c r="BV119" s="79">
        <v>-17.584197551343813</v>
      </c>
      <c r="BW119" s="79">
        <v>52.284681482109931</v>
      </c>
      <c r="BX119" s="79">
        <v>-25.134730744624502</v>
      </c>
      <c r="BY119" s="79">
        <v>-12.2271339515028</v>
      </c>
      <c r="BZ119" s="79">
        <v>-2.4956926046999999</v>
      </c>
      <c r="CA119" s="79">
        <v>-1.1194100198000001</v>
      </c>
      <c r="CB119" s="79">
        <v>-3.9252827898000002</v>
      </c>
      <c r="CC119" s="79">
        <v>7.0675724322000004</v>
      </c>
      <c r="CD119" s="79">
        <v>-9.9353830557000009</v>
      </c>
      <c r="CE119" s="79">
        <v>0.98832061450000008</v>
      </c>
      <c r="CF119" s="79">
        <v>2.1992890617</v>
      </c>
      <c r="CG119" s="79">
        <v>1.0207777461</v>
      </c>
    </row>
    <row r="120" spans="1:85" s="28" customFormat="1">
      <c r="A120" s="29" t="s">
        <v>71</v>
      </c>
      <c r="B120" s="86">
        <v>-138.12469999999999</v>
      </c>
      <c r="C120" s="87">
        <v>-114.89869000000002</v>
      </c>
      <c r="D120" s="87">
        <v>37.992360000000019</v>
      </c>
      <c r="E120" s="87">
        <v>-5.8873200000000168</v>
      </c>
      <c r="F120" s="87">
        <v>-46.151469999999996</v>
      </c>
      <c r="G120" s="87">
        <v>-51.71464000000001</v>
      </c>
      <c r="H120" s="87">
        <v>-95.636529999999979</v>
      </c>
      <c r="I120" s="87">
        <v>-35.479070000000007</v>
      </c>
      <c r="J120" s="87">
        <v>-47.135039999999996</v>
      </c>
      <c r="K120" s="87">
        <v>-83.518429999999995</v>
      </c>
      <c r="L120" s="87">
        <v>-99.075185000000005</v>
      </c>
      <c r="M120" s="92">
        <v>100.12990056117823</v>
      </c>
      <c r="N120" s="92">
        <v>-62.059799693320947</v>
      </c>
      <c r="O120" s="92">
        <v>-35.103894033541316</v>
      </c>
      <c r="P120" s="92">
        <v>-111.61802627313772</v>
      </c>
      <c r="Q120" s="92">
        <v>215.80500878622581</v>
      </c>
      <c r="R120" s="92">
        <v>18.538358695814011</v>
      </c>
      <c r="S120" s="92">
        <v>-1.936742539774027</v>
      </c>
      <c r="T120" s="92">
        <v>-22.516597939072998</v>
      </c>
      <c r="U120" s="92">
        <v>16.895045504195092</v>
      </c>
      <c r="V120" s="92">
        <v>24.379087677635102</v>
      </c>
      <c r="W120" s="92">
        <v>-13.598386780191213</v>
      </c>
      <c r="X120" s="92">
        <v>-18.091070549886823</v>
      </c>
      <c r="Y120" s="92">
        <v>-7.3395402978058648</v>
      </c>
      <c r="Z120" s="92">
        <v>-29.451007242698047</v>
      </c>
      <c r="AA120" s="92">
        <v>-103.88899275730196</v>
      </c>
      <c r="AB120" s="92">
        <v>-9.9089999999999989</v>
      </c>
      <c r="AC120" s="92">
        <v>-15.720999999999998</v>
      </c>
      <c r="AD120" s="92">
        <v>-84.109321792584979</v>
      </c>
      <c r="AE120" s="92">
        <v>-47.427991999999776</v>
      </c>
      <c r="AF120" s="92">
        <v>-37.547526797481503</v>
      </c>
      <c r="AG120" s="92">
        <v>-59.967969116468787</v>
      </c>
      <c r="AH120" s="92">
        <v>-44.484504086049689</v>
      </c>
      <c r="AI120" s="92">
        <v>16.480000000000018</v>
      </c>
      <c r="AJ120" s="92">
        <v>-15.122840588713991</v>
      </c>
      <c r="AK120" s="92">
        <v>-218.35715941128603</v>
      </c>
      <c r="AL120" s="92">
        <v>-63.810106901029485</v>
      </c>
      <c r="AM120" s="92">
        <v>4.6601069010296161</v>
      </c>
      <c r="AN120" s="92">
        <v>-55.192297007102752</v>
      </c>
      <c r="AO120" s="92">
        <v>-123.6577029928974</v>
      </c>
      <c r="AP120" s="92">
        <v>-66.175563116791409</v>
      </c>
      <c r="AQ120" s="92">
        <v>24.175563116791409</v>
      </c>
      <c r="AR120" s="92">
        <v>-105.9132030255753</v>
      </c>
      <c r="AS120" s="92">
        <v>206.5827332490249</v>
      </c>
      <c r="AT120" s="92">
        <v>-36.385620723520113</v>
      </c>
      <c r="AU120" s="92">
        <v>-51.628001468249984</v>
      </c>
      <c r="AV120" s="92">
        <v>-79.491288633159897</v>
      </c>
      <c r="AW120" s="92">
        <v>-175.20117889863926</v>
      </c>
      <c r="AX120" s="92">
        <v>4.6430041959131358</v>
      </c>
      <c r="AY120" s="92">
        <v>-439.45451365762943</v>
      </c>
      <c r="AZ120" s="92">
        <v>-181.54184895786759</v>
      </c>
      <c r="BA120" s="92">
        <v>0</v>
      </c>
      <c r="BB120" s="92">
        <v>-75.678100000000029</v>
      </c>
      <c r="BC120" s="92">
        <v>-178.30000000000018</v>
      </c>
      <c r="BD120" s="92">
        <v>-402.59999999999991</v>
      </c>
      <c r="BE120" s="92">
        <v>-53</v>
      </c>
      <c r="BF120" s="92">
        <v>4.1000000000000227</v>
      </c>
      <c r="BG120" s="92">
        <v>-336.4199999999999</v>
      </c>
      <c r="BH120" s="92">
        <v>-130.68000000000006</v>
      </c>
      <c r="BI120" s="92">
        <v>-155.12000000000006</v>
      </c>
      <c r="BJ120" s="92">
        <v>64.800000000000011</v>
      </c>
      <c r="BK120" s="92">
        <v>-153.191732</v>
      </c>
      <c r="BL120" s="92">
        <v>-286.45320399999974</v>
      </c>
      <c r="BM120" s="92">
        <v>-227.81652000000014</v>
      </c>
      <c r="BN120" s="92">
        <v>282.0628229999997</v>
      </c>
      <c r="BO120" s="87">
        <v>-176.35296000000002</v>
      </c>
      <c r="BP120" s="87">
        <v>-348.40753699999954</v>
      </c>
      <c r="BQ120" s="87">
        <v>-444.85854769000036</v>
      </c>
      <c r="BR120" s="87">
        <v>176.2265476900007</v>
      </c>
      <c r="BS120" s="87">
        <v>-45.949514499999367</v>
      </c>
      <c r="BT120" s="87">
        <v>-399.93935550000043</v>
      </c>
      <c r="BU120" s="87">
        <v>-190.00000000000074</v>
      </c>
      <c r="BV120" s="87">
        <v>307.02829900000029</v>
      </c>
      <c r="BW120" s="87">
        <v>-107.02829900000027</v>
      </c>
      <c r="BX120" s="87">
        <v>-571.99999999999955</v>
      </c>
      <c r="BY120" s="87">
        <v>-635.99999999999977</v>
      </c>
      <c r="BZ120" s="87">
        <v>325</v>
      </c>
      <c r="CA120" s="87">
        <v>-29.000000000000071</v>
      </c>
      <c r="CB120" s="87">
        <v>-360.00000000000017</v>
      </c>
      <c r="CC120" s="87">
        <v>-130</v>
      </c>
      <c r="CD120" s="87">
        <v>301.00000000000045</v>
      </c>
      <c r="CE120" s="87">
        <v>-174.00000000000045</v>
      </c>
      <c r="CF120" s="87">
        <v>-486.99999999999932</v>
      </c>
      <c r="CG120" s="87">
        <v>-293.00000000000034</v>
      </c>
    </row>
    <row r="121" spans="1:85" s="174" customFormat="1">
      <c r="A121" s="45" t="s">
        <v>72</v>
      </c>
      <c r="B121" s="79">
        <v>9.3361000000000001</v>
      </c>
      <c r="C121" s="79">
        <v>-6.7919200000000002</v>
      </c>
      <c r="D121" s="79">
        <v>-15.32178</v>
      </c>
      <c r="E121" s="79">
        <v>-108.98333</v>
      </c>
      <c r="F121" s="79">
        <v>-17.471859999999996</v>
      </c>
      <c r="G121" s="79">
        <v>-23.008150000000004</v>
      </c>
      <c r="H121" s="79">
        <v>-11.132739999999998</v>
      </c>
      <c r="I121" s="79">
        <v>-41.701035000000012</v>
      </c>
      <c r="J121" s="79">
        <v>14.631474474999999</v>
      </c>
      <c r="K121" s="79">
        <v>-39.1369933</v>
      </c>
      <c r="L121" s="79">
        <v>-23.018935454749993</v>
      </c>
      <c r="M121" s="80">
        <v>-16.725790124750027</v>
      </c>
      <c r="N121" s="80">
        <v>-12.292396124999998</v>
      </c>
      <c r="O121" s="80">
        <v>48.776365644999991</v>
      </c>
      <c r="P121" s="80">
        <v>-7.08422918675</v>
      </c>
      <c r="Q121" s="80">
        <v>50.707165065873994</v>
      </c>
      <c r="R121" s="80">
        <v>15.434535983371161</v>
      </c>
      <c r="S121" s="80">
        <v>-3.8809701229349844</v>
      </c>
      <c r="T121" s="80">
        <v>19.65124844645382</v>
      </c>
      <c r="U121" s="80">
        <v>5.8217991664460094</v>
      </c>
      <c r="V121" s="80">
        <v>70.188221585766996</v>
      </c>
      <c r="W121" s="80">
        <v>7.6290838556939926</v>
      </c>
      <c r="X121" s="80">
        <v>-0.72177437390401022</v>
      </c>
      <c r="Y121" s="80">
        <v>-315.41372612729697</v>
      </c>
      <c r="Z121" s="80">
        <v>-33.619188274393011</v>
      </c>
      <c r="AA121" s="80">
        <v>-103.86435790335197</v>
      </c>
      <c r="AB121" s="80">
        <v>105.99820503575796</v>
      </c>
      <c r="AC121" s="80">
        <v>104.76449406235803</v>
      </c>
      <c r="AD121" s="80">
        <v>10.425695309302583</v>
      </c>
      <c r="AE121" s="80">
        <v>4.0544137103055489</v>
      </c>
      <c r="AF121" s="80">
        <v>6.444558060389836</v>
      </c>
      <c r="AG121" s="80">
        <v>-5.610515808764724</v>
      </c>
      <c r="AH121" s="80">
        <v>0.4991730662497762</v>
      </c>
      <c r="AI121" s="80">
        <v>42.024622132572205</v>
      </c>
      <c r="AJ121" s="80">
        <v>6.8120845733151887</v>
      </c>
      <c r="AK121" s="80">
        <v>-25.563224657206266</v>
      </c>
      <c r="AL121" s="80">
        <v>8.4157609206278501</v>
      </c>
      <c r="AM121" s="80">
        <v>13.856987877504588</v>
      </c>
      <c r="AN121" s="80">
        <v>-345.43939755853745</v>
      </c>
      <c r="AO121" s="80">
        <v>-715.64788773777775</v>
      </c>
      <c r="AP121" s="80">
        <v>-154.15554169717029</v>
      </c>
      <c r="AQ121" s="80">
        <v>-747.90427877816978</v>
      </c>
      <c r="AR121" s="80">
        <v>79.792588343657883</v>
      </c>
      <c r="AS121" s="80">
        <v>212.7077861403433</v>
      </c>
      <c r="AT121" s="80">
        <v>-3.2667516378642301</v>
      </c>
      <c r="AU121" s="80">
        <v>103.46028099727341</v>
      </c>
      <c r="AV121" s="80">
        <v>-85.675334351262961</v>
      </c>
      <c r="AW121" s="80">
        <v>461.02947540930376</v>
      </c>
      <c r="AX121" s="80">
        <v>51.440252015718087</v>
      </c>
      <c r="AY121" s="80">
        <v>31.80885649119276</v>
      </c>
      <c r="AZ121" s="80">
        <v>16.896648194259335</v>
      </c>
      <c r="BA121" s="80">
        <v>144.1352012744517</v>
      </c>
      <c r="BB121" s="80">
        <v>10.403779826959749</v>
      </c>
      <c r="BC121" s="80">
        <v>71.112035745766931</v>
      </c>
      <c r="BD121" s="80">
        <v>102.86105369402044</v>
      </c>
      <c r="BE121" s="80">
        <v>297.22331306062983</v>
      </c>
      <c r="BF121" s="80">
        <v>95.353439601203831</v>
      </c>
      <c r="BG121" s="80">
        <v>12.190242177121942</v>
      </c>
      <c r="BH121" s="80">
        <v>-22.793356932402816</v>
      </c>
      <c r="BI121" s="80">
        <v>-82.21796763078018</v>
      </c>
      <c r="BJ121" s="80">
        <v>-421.83914723231749</v>
      </c>
      <c r="BK121" s="80">
        <v>1.4719376975584648</v>
      </c>
      <c r="BL121" s="80">
        <v>-8.562865282755709</v>
      </c>
      <c r="BM121" s="80">
        <v>5.914098641740698</v>
      </c>
      <c r="BN121" s="80">
        <v>-13.104478343426186</v>
      </c>
      <c r="BO121" s="79">
        <v>-6.004891236868886</v>
      </c>
      <c r="BP121" s="79">
        <v>-6.3910309678682617</v>
      </c>
      <c r="BQ121" s="79">
        <v>17.876431120424382</v>
      </c>
      <c r="BR121" s="79">
        <v>7.8231773898793806</v>
      </c>
      <c r="BS121" s="79">
        <v>-20.89497540100826</v>
      </c>
      <c r="BT121" s="79">
        <v>877.92416505806136</v>
      </c>
      <c r="BU121" s="79">
        <v>-172.99415056760549</v>
      </c>
      <c r="BV121" s="79">
        <v>-389.19717235854341</v>
      </c>
      <c r="BW121" s="79">
        <v>-117.8630167563788</v>
      </c>
      <c r="BX121" s="79">
        <v>-161.86716773656619</v>
      </c>
      <c r="BY121" s="79">
        <v>-73.990979945574168</v>
      </c>
      <c r="BZ121" s="79">
        <v>-46.756014877828292</v>
      </c>
      <c r="CA121" s="79">
        <v>-35.734977416904613</v>
      </c>
      <c r="CB121" s="79">
        <v>112.26785753061478</v>
      </c>
      <c r="CC121" s="79">
        <v>161.59177969736049</v>
      </c>
      <c r="CD121" s="79">
        <v>131.72491608298168</v>
      </c>
      <c r="CE121" s="79">
        <v>61.241302854777409</v>
      </c>
      <c r="CF121" s="79">
        <v>49.276636071037572</v>
      </c>
      <c r="CG121" s="79">
        <v>-18.318845247447577</v>
      </c>
    </row>
    <row r="122" spans="1:85">
      <c r="A122" s="43" t="s">
        <v>73</v>
      </c>
      <c r="B122" s="79">
        <v>-34.4285</v>
      </c>
      <c r="C122" s="79">
        <v>12.216529999999999</v>
      </c>
      <c r="D122" s="79">
        <v>-56.012349999999998</v>
      </c>
      <c r="E122" s="79">
        <v>-7.9682500000000189</v>
      </c>
      <c r="F122" s="79">
        <v>-7.8904299999999994</v>
      </c>
      <c r="G122" s="79">
        <v>-7.0602099999999908</v>
      </c>
      <c r="H122" s="79">
        <v>42.406029999999987</v>
      </c>
      <c r="I122" s="79">
        <v>11.102283999999997</v>
      </c>
      <c r="J122" s="79">
        <v>56.755670000000002</v>
      </c>
      <c r="K122" s="79">
        <v>84.489061000000007</v>
      </c>
      <c r="L122" s="79">
        <v>13.744882299999979</v>
      </c>
      <c r="M122" s="79">
        <v>-31.701184704924906</v>
      </c>
      <c r="N122" s="79">
        <v>51.917899999999996</v>
      </c>
      <c r="O122" s="79">
        <v>35.147750000000002</v>
      </c>
      <c r="P122" s="79">
        <v>68.587699999999998</v>
      </c>
      <c r="Q122" s="79">
        <v>-194.99090599999997</v>
      </c>
      <c r="R122" s="79">
        <v>-20.700470999999997</v>
      </c>
      <c r="S122" s="79">
        <v>-50.708670796627118</v>
      </c>
      <c r="T122" s="79">
        <v>31.347738339727016</v>
      </c>
      <c r="U122" s="79">
        <v>29.762645694870049</v>
      </c>
      <c r="V122" s="79">
        <v>32.195281850432949</v>
      </c>
      <c r="W122" s="79">
        <v>3.7959458229351046</v>
      </c>
      <c r="X122" s="79">
        <v>31.522131242984141</v>
      </c>
      <c r="Y122" s="79">
        <v>52.921789104882869</v>
      </c>
      <c r="Z122" s="79">
        <v>75.211720074500477</v>
      </c>
      <c r="AA122" s="79">
        <v>296.94413092549939</v>
      </c>
      <c r="AB122" s="79">
        <v>-39.929562999999916</v>
      </c>
      <c r="AC122" s="79">
        <v>12.485143000000015</v>
      </c>
      <c r="AD122" s="79">
        <v>107.49672105948395</v>
      </c>
      <c r="AE122" s="79">
        <v>175.61375944687336</v>
      </c>
      <c r="AF122" s="79">
        <v>72.808439194266242</v>
      </c>
      <c r="AG122" s="79">
        <v>146.45700268720813</v>
      </c>
      <c r="AH122" s="79">
        <v>88.892061595332706</v>
      </c>
      <c r="AI122" s="79">
        <v>60.880601962908258</v>
      </c>
      <c r="AJ122" s="79">
        <v>83.699639844298488</v>
      </c>
      <c r="AK122" s="79">
        <v>221.44731497036423</v>
      </c>
      <c r="AL122" s="79">
        <v>171.87893836873295</v>
      </c>
      <c r="AM122" s="79">
        <v>171.64222629155245</v>
      </c>
      <c r="AN122" s="79">
        <v>244.94181494835527</v>
      </c>
      <c r="AO122" s="79">
        <v>315.17847099810109</v>
      </c>
      <c r="AP122" s="79">
        <v>382.92859640162635</v>
      </c>
      <c r="AQ122" s="79">
        <v>360.54515052776492</v>
      </c>
      <c r="AR122" s="79">
        <v>-129.27323996149215</v>
      </c>
      <c r="AS122" s="79">
        <v>-764.12515112299889</v>
      </c>
      <c r="AT122" s="79">
        <v>14.908457647681043</v>
      </c>
      <c r="AU122" s="79">
        <v>251.91437306922154</v>
      </c>
      <c r="AV122" s="79">
        <v>48.02667978850782</v>
      </c>
      <c r="AW122" s="79">
        <v>303.77031712977242</v>
      </c>
      <c r="AX122" s="79">
        <v>325.51667321987782</v>
      </c>
      <c r="AY122" s="79">
        <v>620.69214404094521</v>
      </c>
      <c r="AZ122" s="79">
        <v>439.86028318322542</v>
      </c>
      <c r="BA122" s="79">
        <v>501.01003849411796</v>
      </c>
      <c r="BB122" s="79">
        <v>649.36777388712233</v>
      </c>
      <c r="BC122" s="79">
        <v>927.25219300993581</v>
      </c>
      <c r="BD122" s="79">
        <v>661.03074434735572</v>
      </c>
      <c r="BE122" s="79">
        <v>-314.27537281705673</v>
      </c>
      <c r="BF122" s="79">
        <v>373.12935506713399</v>
      </c>
      <c r="BG122" s="79">
        <v>270.41135156324503</v>
      </c>
      <c r="BH122" s="79">
        <v>-672.47957491700174</v>
      </c>
      <c r="BI122" s="79">
        <v>-254.93703284405797</v>
      </c>
      <c r="BJ122" s="79">
        <v>709.42195165010412</v>
      </c>
      <c r="BK122" s="79">
        <v>-23.739195024398381</v>
      </c>
      <c r="BL122" s="79">
        <v>666.61410080988833</v>
      </c>
      <c r="BM122" s="79">
        <v>789.32212789421885</v>
      </c>
      <c r="BN122" s="79">
        <v>642.99418245616869</v>
      </c>
      <c r="BO122" s="84">
        <v>480.85801967584581</v>
      </c>
      <c r="BP122" s="84">
        <v>-116.26321501425834</v>
      </c>
      <c r="BQ122" s="84">
        <v>-506.07518199178111</v>
      </c>
      <c r="BR122" s="84">
        <v>-1171.1489363186031</v>
      </c>
      <c r="BS122" s="84">
        <v>-127.7361520713571</v>
      </c>
      <c r="BT122" s="84">
        <v>-1035.5573678102141</v>
      </c>
      <c r="BU122" s="84">
        <v>-1180.9408823925578</v>
      </c>
      <c r="BV122" s="84">
        <v>-436.76553535357107</v>
      </c>
      <c r="BW122" s="84">
        <v>195.5166451165762</v>
      </c>
      <c r="BX122" s="84">
        <v>431.60722483002792</v>
      </c>
      <c r="BY122" s="84">
        <v>141.29273677247699</v>
      </c>
      <c r="BZ122" s="84">
        <v>526.9165663461647</v>
      </c>
      <c r="CA122" s="84">
        <v>740.02950437464494</v>
      </c>
      <c r="CB122" s="84">
        <v>262.32034838314661</v>
      </c>
      <c r="CC122" s="84">
        <v>-1.8511588640976964</v>
      </c>
      <c r="CD122" s="84">
        <v>544.11202488399886</v>
      </c>
      <c r="CE122" s="84">
        <v>56.011925769020174</v>
      </c>
      <c r="CF122" s="84">
        <v>540.81729840105231</v>
      </c>
      <c r="CG122" s="84">
        <v>73.325073614780649</v>
      </c>
    </row>
    <row r="123" spans="1:85">
      <c r="A123" s="45" t="s">
        <v>74</v>
      </c>
      <c r="B123" s="79">
        <v>0</v>
      </c>
      <c r="C123" s="79">
        <v>0</v>
      </c>
      <c r="D123" s="79">
        <v>0</v>
      </c>
      <c r="E123" s="79">
        <v>0</v>
      </c>
      <c r="F123" s="79">
        <v>0</v>
      </c>
      <c r="G123" s="79">
        <v>0</v>
      </c>
      <c r="H123" s="79">
        <v>0</v>
      </c>
      <c r="I123" s="79">
        <v>0</v>
      </c>
      <c r="J123" s="79">
        <v>0</v>
      </c>
      <c r="K123" s="79">
        <v>0</v>
      </c>
      <c r="L123" s="79">
        <v>0</v>
      </c>
      <c r="M123" s="79">
        <v>0</v>
      </c>
      <c r="N123" s="79">
        <v>0</v>
      </c>
      <c r="O123" s="79">
        <v>0</v>
      </c>
      <c r="P123" s="79">
        <v>0</v>
      </c>
      <c r="Q123" s="79">
        <v>0</v>
      </c>
      <c r="R123" s="79">
        <v>0</v>
      </c>
      <c r="S123" s="79">
        <v>0</v>
      </c>
      <c r="T123" s="79">
        <v>0</v>
      </c>
      <c r="U123" s="79">
        <v>0</v>
      </c>
      <c r="V123" s="79">
        <v>0</v>
      </c>
      <c r="W123" s="79">
        <v>0</v>
      </c>
      <c r="X123" s="84">
        <v>0</v>
      </c>
      <c r="Y123" s="84">
        <v>0</v>
      </c>
      <c r="Z123" s="84">
        <v>0</v>
      </c>
      <c r="AA123" s="84">
        <v>0</v>
      </c>
      <c r="AB123" s="84">
        <v>0</v>
      </c>
      <c r="AC123" s="84">
        <v>0</v>
      </c>
      <c r="AD123" s="84">
        <v>0</v>
      </c>
      <c r="AE123" s="84">
        <v>0</v>
      </c>
      <c r="AF123" s="84">
        <v>0</v>
      </c>
      <c r="AG123" s="84">
        <v>0</v>
      </c>
      <c r="AH123" s="84">
        <v>0</v>
      </c>
      <c r="AI123" s="84">
        <v>0</v>
      </c>
      <c r="AJ123" s="84">
        <v>0</v>
      </c>
      <c r="AK123" s="84">
        <v>0</v>
      </c>
      <c r="AL123" s="84">
        <v>0</v>
      </c>
      <c r="AM123" s="84">
        <v>0</v>
      </c>
      <c r="AN123" s="84">
        <v>0</v>
      </c>
      <c r="AO123" s="84">
        <v>0</v>
      </c>
      <c r="AP123" s="84">
        <v>0</v>
      </c>
      <c r="AQ123" s="84">
        <v>0</v>
      </c>
      <c r="AR123" s="84">
        <v>0</v>
      </c>
      <c r="AS123" s="84">
        <v>0</v>
      </c>
      <c r="AT123" s="84">
        <v>0</v>
      </c>
      <c r="AU123" s="84">
        <v>0</v>
      </c>
      <c r="AV123" s="84">
        <v>0</v>
      </c>
      <c r="AW123" s="84">
        <v>0</v>
      </c>
      <c r="AX123" s="84">
        <v>0</v>
      </c>
      <c r="AY123" s="84">
        <v>0</v>
      </c>
      <c r="AZ123" s="84">
        <v>0</v>
      </c>
      <c r="BA123" s="84">
        <v>0</v>
      </c>
      <c r="BB123" s="84">
        <v>0</v>
      </c>
      <c r="BC123" s="84">
        <v>0</v>
      </c>
      <c r="BD123" s="84">
        <v>0</v>
      </c>
      <c r="BE123" s="84">
        <v>0</v>
      </c>
      <c r="BF123" s="84">
        <v>0</v>
      </c>
      <c r="BG123" s="79">
        <v>0</v>
      </c>
      <c r="BH123" s="79">
        <v>0</v>
      </c>
      <c r="BI123" s="79">
        <v>0</v>
      </c>
      <c r="BJ123" s="79">
        <v>0</v>
      </c>
      <c r="BK123" s="79">
        <v>0</v>
      </c>
      <c r="BL123" s="79">
        <v>0</v>
      </c>
      <c r="BM123" s="79">
        <v>0</v>
      </c>
      <c r="BN123" s="79">
        <v>0</v>
      </c>
      <c r="BO123" s="80">
        <v>0</v>
      </c>
      <c r="BP123" s="80">
        <v>0</v>
      </c>
      <c r="BQ123" s="80">
        <v>0</v>
      </c>
      <c r="BR123" s="80">
        <v>0</v>
      </c>
      <c r="BS123" s="80">
        <v>0</v>
      </c>
      <c r="BT123" s="80">
        <v>0</v>
      </c>
      <c r="BU123" s="80">
        <v>0</v>
      </c>
      <c r="BV123" s="80">
        <v>0</v>
      </c>
      <c r="BW123" s="80">
        <v>0</v>
      </c>
      <c r="BX123" s="80">
        <v>0</v>
      </c>
      <c r="BY123" s="80">
        <v>0</v>
      </c>
      <c r="BZ123" s="80">
        <v>0</v>
      </c>
      <c r="CA123" s="80">
        <v>0</v>
      </c>
      <c r="CB123" s="80">
        <v>0</v>
      </c>
      <c r="CC123" s="80">
        <v>0</v>
      </c>
      <c r="CD123" s="80">
        <v>0</v>
      </c>
      <c r="CE123" s="80">
        <v>0</v>
      </c>
      <c r="CF123" s="80">
        <v>0</v>
      </c>
      <c r="CG123" s="80">
        <v>0</v>
      </c>
    </row>
    <row r="124" spans="1:85">
      <c r="A124" s="45" t="s">
        <v>75</v>
      </c>
      <c r="B124" s="79">
        <v>-7.6</v>
      </c>
      <c r="C124" s="79">
        <v>9.2999999999999989</v>
      </c>
      <c r="D124" s="79">
        <v>-0.12999999999999989</v>
      </c>
      <c r="E124" s="79">
        <v>-54.446400000000004</v>
      </c>
      <c r="F124" s="79">
        <v>-10.664239999999999</v>
      </c>
      <c r="G124" s="79">
        <v>-27.477489999999996</v>
      </c>
      <c r="H124" s="79">
        <v>10.069399999999995</v>
      </c>
      <c r="I124" s="79">
        <v>-11.246499999999997</v>
      </c>
      <c r="J124" s="79">
        <v>-2.571E-2</v>
      </c>
      <c r="K124" s="79">
        <v>-0.38996199999999998</v>
      </c>
      <c r="L124" s="79">
        <v>2.7999999999972491E-5</v>
      </c>
      <c r="M124" s="79">
        <v>-0.12</v>
      </c>
      <c r="N124" s="79">
        <v>2.5000000000000001E-3</v>
      </c>
      <c r="O124" s="79">
        <v>-1.2500000000000001E-2</v>
      </c>
      <c r="P124" s="79">
        <v>5.0136500000000002</v>
      </c>
      <c r="Q124" s="79">
        <v>-8.1796999999999898E-2</v>
      </c>
      <c r="R124" s="79">
        <v>0.14145400000000008</v>
      </c>
      <c r="S124" s="79">
        <v>0.96435700000000313</v>
      </c>
      <c r="T124" s="79">
        <v>0.7130079999999912</v>
      </c>
      <c r="U124" s="79">
        <v>1.0493570000000065</v>
      </c>
      <c r="V124" s="79">
        <v>2.8793930000000008</v>
      </c>
      <c r="W124" s="79">
        <v>2.8470520000000068</v>
      </c>
      <c r="X124" s="79">
        <v>-0.71538099999999627</v>
      </c>
      <c r="Y124" s="79">
        <v>2.4133369999999972</v>
      </c>
      <c r="Z124" s="79">
        <v>4.0790719999999974</v>
      </c>
      <c r="AA124" s="79">
        <v>8.6823529999999849</v>
      </c>
      <c r="AB124" s="79">
        <v>-0.37961600000002421</v>
      </c>
      <c r="AC124" s="79">
        <v>3.2283979999999843</v>
      </c>
      <c r="AD124" s="79">
        <v>0.16912023630761541</v>
      </c>
      <c r="AE124" s="79">
        <v>48.630233438119966</v>
      </c>
      <c r="AF124" s="79">
        <v>15.706257884281307</v>
      </c>
      <c r="AG124" s="79">
        <v>98.205840220238969</v>
      </c>
      <c r="AH124" s="79">
        <v>27.881071560722177</v>
      </c>
      <c r="AI124" s="79">
        <v>33.909386688388828</v>
      </c>
      <c r="AJ124" s="79">
        <v>40.421923051869491</v>
      </c>
      <c r="AK124" s="79">
        <v>9.7759878738974972</v>
      </c>
      <c r="AL124" s="79">
        <v>86.493068851603269</v>
      </c>
      <c r="AM124" s="79">
        <v>61.115454606660791</v>
      </c>
      <c r="AN124" s="79">
        <v>94.245902016915821</v>
      </c>
      <c r="AO124" s="79">
        <v>166.44905183666103</v>
      </c>
      <c r="AP124" s="79">
        <v>88.81290775253612</v>
      </c>
      <c r="AQ124" s="79">
        <v>-30.984125460173189</v>
      </c>
      <c r="AR124" s="79">
        <v>-22.623261308835076</v>
      </c>
      <c r="AS124" s="79">
        <v>-8.1825515048238824</v>
      </c>
      <c r="AT124" s="79">
        <v>30.133397730201473</v>
      </c>
      <c r="AU124" s="79">
        <v>19.419562172194347</v>
      </c>
      <c r="AV124" s="79">
        <v>-15.225153491247315</v>
      </c>
      <c r="AW124" s="79">
        <v>81.427005859171189</v>
      </c>
      <c r="AX124" s="79">
        <v>96.20467408191125</v>
      </c>
      <c r="AY124" s="79">
        <v>102.40554934728793</v>
      </c>
      <c r="AZ124" s="79">
        <v>167.25878451956603</v>
      </c>
      <c r="BA124" s="79">
        <v>237.60216593587336</v>
      </c>
      <c r="BB124" s="79">
        <v>295.35877543453034</v>
      </c>
      <c r="BC124" s="79">
        <v>311.71988353300196</v>
      </c>
      <c r="BD124" s="79">
        <v>159.66209740540049</v>
      </c>
      <c r="BE124" s="79">
        <v>-283.90979465728742</v>
      </c>
      <c r="BF124" s="79">
        <v>-202.24359684259775</v>
      </c>
      <c r="BG124" s="79">
        <v>19.041520185235292</v>
      </c>
      <c r="BH124" s="79">
        <v>-322.06842082085126</v>
      </c>
      <c r="BI124" s="79">
        <v>-88.489781750307642</v>
      </c>
      <c r="BJ124" s="79">
        <v>193.63725983927424</v>
      </c>
      <c r="BK124" s="79">
        <v>-15.109717130585109</v>
      </c>
      <c r="BL124" s="79">
        <v>368.57789532341832</v>
      </c>
      <c r="BM124" s="79">
        <v>210.51064808291935</v>
      </c>
      <c r="BN124" s="79">
        <v>256.60779049131719</v>
      </c>
      <c r="BO124" s="80">
        <v>169.14031186771598</v>
      </c>
      <c r="BP124" s="80">
        <v>398.49866802843644</v>
      </c>
      <c r="BQ124" s="80">
        <v>-10.456069454723094</v>
      </c>
      <c r="BR124" s="80">
        <v>-342.23402987626463</v>
      </c>
      <c r="BS124" s="80">
        <v>167.52254286710456</v>
      </c>
      <c r="BT124" s="80">
        <v>-509.17036828917276</v>
      </c>
      <c r="BU124" s="80">
        <v>-541.64144468720713</v>
      </c>
      <c r="BV124" s="80">
        <v>42.474748053207307</v>
      </c>
      <c r="BW124" s="80">
        <v>149.14354765398031</v>
      </c>
      <c r="BX124" s="80">
        <v>49.117153858567185</v>
      </c>
      <c r="BY124" s="80">
        <v>-150.11281855195023</v>
      </c>
      <c r="BZ124" s="80">
        <v>458.06620292374453</v>
      </c>
      <c r="CA124" s="80">
        <v>516.20605173886781</v>
      </c>
      <c r="CB124" s="80">
        <v>57.087089815243885</v>
      </c>
      <c r="CC124" s="80">
        <v>48.077264473322657</v>
      </c>
      <c r="CD124" s="80">
        <v>300.137586446005</v>
      </c>
      <c r="CE124" s="80">
        <v>-69.909474504164251</v>
      </c>
      <c r="CF124" s="80">
        <v>105.928914616928</v>
      </c>
      <c r="CG124" s="80">
        <v>178.20788005868457</v>
      </c>
    </row>
    <row r="125" spans="1:85">
      <c r="A125" s="45" t="s">
        <v>76</v>
      </c>
      <c r="B125" s="79">
        <v>-19.109100000000002</v>
      </c>
      <c r="C125" s="79">
        <v>43.542790000000004</v>
      </c>
      <c r="D125" s="79">
        <v>1.3714100000000009</v>
      </c>
      <c r="E125" s="79">
        <v>-58.476910000000004</v>
      </c>
      <c r="F125" s="79">
        <v>2.2903000000000002</v>
      </c>
      <c r="G125" s="79">
        <v>-20.682229999999997</v>
      </c>
      <c r="H125" s="79">
        <v>4.6266699999999972</v>
      </c>
      <c r="I125" s="79">
        <v>8.2928360000000012</v>
      </c>
      <c r="J125" s="79">
        <v>6.4708799999999993</v>
      </c>
      <c r="K125" s="79">
        <v>-0.17754399999999304</v>
      </c>
      <c r="L125" s="79">
        <v>-34.517612000000007</v>
      </c>
      <c r="M125" s="79">
        <v>4.3120370000000001</v>
      </c>
      <c r="N125" s="79">
        <v>-2.76058</v>
      </c>
      <c r="O125" s="79">
        <v>-24.916840000000001</v>
      </c>
      <c r="P125" s="79">
        <v>-3.6242599999999996</v>
      </c>
      <c r="Q125" s="79">
        <v>16.40085800000001</v>
      </c>
      <c r="R125" s="79">
        <v>-3.5974119999999998</v>
      </c>
      <c r="S125" s="79">
        <v>-49.801181000000014</v>
      </c>
      <c r="T125" s="79">
        <v>-14.251214999999952</v>
      </c>
      <c r="U125" s="79">
        <v>26.253569000000049</v>
      </c>
      <c r="V125" s="79">
        <v>14.012539000000004</v>
      </c>
      <c r="W125" s="79">
        <v>6.0693889999999477</v>
      </c>
      <c r="X125" s="79">
        <v>-2.4927019999998064</v>
      </c>
      <c r="Y125" s="79">
        <v>48.591077999999968</v>
      </c>
      <c r="Z125" s="79">
        <v>32.379573999999984</v>
      </c>
      <c r="AA125" s="79">
        <v>157.08108599999994</v>
      </c>
      <c r="AB125" s="79">
        <v>-46.00533999999989</v>
      </c>
      <c r="AC125" s="79">
        <v>-30.616992999999969</v>
      </c>
      <c r="AD125" s="79">
        <v>38.840049999999998</v>
      </c>
      <c r="AE125" s="79">
        <v>56.493696999999955</v>
      </c>
      <c r="AF125" s="79">
        <v>9.1940229999999694</v>
      </c>
      <c r="AG125" s="79">
        <v>-51.180274791590044</v>
      </c>
      <c r="AH125" s="79">
        <v>3.5668944521899522</v>
      </c>
      <c r="AI125" s="79">
        <v>-17.904763580600026</v>
      </c>
      <c r="AJ125" s="79">
        <v>53.675900807059705</v>
      </c>
      <c r="AK125" s="79">
        <v>66.150566988558765</v>
      </c>
      <c r="AL125" s="79">
        <v>15.440909723339677</v>
      </c>
      <c r="AM125" s="79">
        <v>86.488984276660545</v>
      </c>
      <c r="AN125" s="79">
        <v>64.788181999999281</v>
      </c>
      <c r="AO125" s="79">
        <v>6.2422040000012524</v>
      </c>
      <c r="AP125" s="79">
        <v>171.88177960000039</v>
      </c>
      <c r="AQ125" s="79">
        <v>357.7775123999993</v>
      </c>
      <c r="AR125" s="79">
        <v>-158.49388899999917</v>
      </c>
      <c r="AS125" s="79">
        <v>-334.95562399999994</v>
      </c>
      <c r="AT125" s="79">
        <v>-52.477173149999899</v>
      </c>
      <c r="AU125" s="79">
        <v>2.8356811499999464</v>
      </c>
      <c r="AV125" s="79">
        <v>14.239355000000373</v>
      </c>
      <c r="AW125" s="79">
        <v>106.06394999999955</v>
      </c>
      <c r="AX125" s="79">
        <v>177.4803389999999</v>
      </c>
      <c r="AY125" s="79">
        <v>123.62015399999962</v>
      </c>
      <c r="AZ125" s="79">
        <v>140.32995000000031</v>
      </c>
      <c r="BA125" s="79">
        <v>349.61683599999969</v>
      </c>
      <c r="BB125" s="79">
        <v>260.350955</v>
      </c>
      <c r="BC125" s="79">
        <v>382.40702526999951</v>
      </c>
      <c r="BD125" s="79">
        <v>329.37856738000067</v>
      </c>
      <c r="BE125" s="79">
        <v>78.474088719999784</v>
      </c>
      <c r="BF125" s="79">
        <v>322.19021570000024</v>
      </c>
      <c r="BG125" s="79">
        <v>56.650333329999746</v>
      </c>
      <c r="BH125" s="79">
        <v>-443.71693173999995</v>
      </c>
      <c r="BI125" s="79">
        <v>-102.96688830000043</v>
      </c>
      <c r="BJ125" s="79">
        <v>427.00320159999967</v>
      </c>
      <c r="BK125" s="79">
        <v>-88.049440687153933</v>
      </c>
      <c r="BL125" s="79">
        <v>118.80478245319902</v>
      </c>
      <c r="BM125" s="79">
        <v>476.66977569552483</v>
      </c>
      <c r="BN125" s="79">
        <v>552.88325970290066</v>
      </c>
      <c r="BO125" s="79">
        <v>216.10587240433455</v>
      </c>
      <c r="BP125" s="79">
        <v>-575.60306283821524</v>
      </c>
      <c r="BQ125" s="79">
        <v>-536.67885925621147</v>
      </c>
      <c r="BR125" s="79">
        <v>-579.87680310880012</v>
      </c>
      <c r="BS125" s="79">
        <v>-178.84596614269998</v>
      </c>
      <c r="BT125" s="79">
        <v>-375.02590034410002</v>
      </c>
      <c r="BU125" s="79">
        <v>-532.92346632219994</v>
      </c>
      <c r="BV125" s="79">
        <v>-371.47940260589996</v>
      </c>
      <c r="BW125" s="79">
        <v>13.031249104700009</v>
      </c>
      <c r="BX125" s="79">
        <v>101.90493652920003</v>
      </c>
      <c r="BY125" s="79">
        <v>82.92959992910005</v>
      </c>
      <c r="BZ125" s="79">
        <v>239.91318508110004</v>
      </c>
      <c r="CA125" s="79">
        <v>316.88828273619998</v>
      </c>
      <c r="CB125" s="79">
        <v>72.528602325600005</v>
      </c>
      <c r="CC125" s="79">
        <v>-128.73437141190001</v>
      </c>
      <c r="CD125" s="79">
        <v>294.48526473620001</v>
      </c>
      <c r="CE125" s="79">
        <v>-7.0855677210000181</v>
      </c>
      <c r="CF125" s="79">
        <v>47.86022950069998</v>
      </c>
      <c r="CG125" s="79">
        <v>-14.108316245099992</v>
      </c>
    </row>
    <row r="126" spans="1:85">
      <c r="A126" s="45" t="s">
        <v>77</v>
      </c>
      <c r="B126" s="79">
        <v>0</v>
      </c>
      <c r="C126" s="79">
        <v>0</v>
      </c>
      <c r="D126" s="79">
        <v>0</v>
      </c>
      <c r="E126" s="79">
        <v>0</v>
      </c>
      <c r="F126" s="79">
        <v>0</v>
      </c>
      <c r="G126" s="79">
        <v>0</v>
      </c>
      <c r="H126" s="79">
        <v>0</v>
      </c>
      <c r="I126" s="79">
        <v>0</v>
      </c>
      <c r="J126" s="79">
        <v>0</v>
      </c>
      <c r="K126" s="79">
        <v>0</v>
      </c>
      <c r="L126" s="79">
        <v>0</v>
      </c>
      <c r="M126" s="79">
        <v>0</v>
      </c>
      <c r="N126" s="79">
        <v>0</v>
      </c>
      <c r="O126" s="79">
        <v>0</v>
      </c>
      <c r="P126" s="79">
        <v>0</v>
      </c>
      <c r="Q126" s="79">
        <v>0</v>
      </c>
      <c r="R126" s="79">
        <v>0</v>
      </c>
      <c r="S126" s="79">
        <v>0</v>
      </c>
      <c r="T126" s="79">
        <v>0</v>
      </c>
      <c r="U126" s="79">
        <v>0</v>
      </c>
      <c r="V126" s="79">
        <v>0</v>
      </c>
      <c r="W126" s="79">
        <v>0</v>
      </c>
      <c r="X126" s="84">
        <v>0</v>
      </c>
      <c r="Y126" s="84">
        <v>0</v>
      </c>
      <c r="Z126" s="84">
        <v>0</v>
      </c>
      <c r="AA126" s="84">
        <v>0</v>
      </c>
      <c r="AB126" s="84">
        <v>0</v>
      </c>
      <c r="AC126" s="84">
        <v>0</v>
      </c>
      <c r="AD126" s="84">
        <v>0</v>
      </c>
      <c r="AE126" s="84">
        <v>0</v>
      </c>
      <c r="AF126" s="84">
        <v>0</v>
      </c>
      <c r="AG126" s="84">
        <v>0</v>
      </c>
      <c r="AH126" s="84">
        <v>0</v>
      </c>
      <c r="AI126" s="84">
        <v>0</v>
      </c>
      <c r="AJ126" s="84">
        <v>0</v>
      </c>
      <c r="AK126" s="84">
        <v>0</v>
      </c>
      <c r="AL126" s="84">
        <v>0</v>
      </c>
      <c r="AM126" s="84">
        <v>0</v>
      </c>
      <c r="AN126" s="84">
        <v>0</v>
      </c>
      <c r="AO126" s="84">
        <v>0</v>
      </c>
      <c r="AP126" s="84">
        <v>0</v>
      </c>
      <c r="AQ126" s="84">
        <v>0</v>
      </c>
      <c r="AR126" s="84">
        <v>0</v>
      </c>
      <c r="AS126" s="84">
        <v>0</v>
      </c>
      <c r="AT126" s="84">
        <v>0</v>
      </c>
      <c r="AU126" s="84">
        <v>0</v>
      </c>
      <c r="AV126" s="84">
        <v>0</v>
      </c>
      <c r="AW126" s="84">
        <v>0</v>
      </c>
      <c r="AX126" s="84">
        <v>0</v>
      </c>
      <c r="AY126" s="84">
        <v>0</v>
      </c>
      <c r="AZ126" s="84">
        <v>0</v>
      </c>
      <c r="BA126" s="84">
        <v>0</v>
      </c>
      <c r="BB126" s="84">
        <v>0</v>
      </c>
      <c r="BC126" s="84">
        <v>0</v>
      </c>
      <c r="BD126" s="84">
        <v>0</v>
      </c>
      <c r="BE126" s="84">
        <v>0</v>
      </c>
      <c r="BF126" s="84">
        <v>0</v>
      </c>
      <c r="BG126" s="79">
        <v>0</v>
      </c>
      <c r="BH126" s="79">
        <v>0</v>
      </c>
      <c r="BI126" s="79">
        <v>0</v>
      </c>
      <c r="BJ126" s="79">
        <v>0</v>
      </c>
      <c r="BK126" s="79">
        <v>0</v>
      </c>
      <c r="BL126" s="79">
        <v>0</v>
      </c>
      <c r="BM126" s="79">
        <v>0</v>
      </c>
      <c r="BN126" s="79">
        <v>0</v>
      </c>
      <c r="BO126" s="79">
        <v>0</v>
      </c>
      <c r="BP126" s="79">
        <v>0</v>
      </c>
      <c r="BQ126" s="79">
        <v>0</v>
      </c>
      <c r="BR126" s="79">
        <v>5.8118918137</v>
      </c>
      <c r="BS126" s="79">
        <v>8.0441095505</v>
      </c>
      <c r="BT126" s="79">
        <v>5.3131847633999998</v>
      </c>
      <c r="BU126" s="79">
        <v>4.7564798633000001</v>
      </c>
      <c r="BV126" s="79">
        <v>1.1795503128</v>
      </c>
      <c r="BW126" s="79">
        <v>-1.1642348715000002</v>
      </c>
      <c r="BX126" s="79">
        <v>-4.3692760236000003</v>
      </c>
      <c r="BY126" s="79">
        <v>-2.3215249588</v>
      </c>
      <c r="BZ126" s="79">
        <v>2.9316719987999997</v>
      </c>
      <c r="CA126" s="79">
        <v>-0.74608692720000003</v>
      </c>
      <c r="CB126" s="79">
        <v>3.92612191</v>
      </c>
      <c r="CC126" s="79">
        <v>0.45687645299999996</v>
      </c>
      <c r="CD126" s="79">
        <v>2.3297244099999999</v>
      </c>
      <c r="CE126" s="79">
        <v>-2.8993944564999996</v>
      </c>
      <c r="CF126" s="79">
        <v>-1.393899003</v>
      </c>
      <c r="CG126" s="79">
        <v>4.0607772199000003</v>
      </c>
    </row>
    <row r="127" spans="1:85">
      <c r="A127" s="45" t="s">
        <v>78</v>
      </c>
      <c r="B127" s="79">
        <v>1.6411000000000002</v>
      </c>
      <c r="C127" s="79">
        <v>-59.166060000000002</v>
      </c>
      <c r="D127" s="79">
        <v>-61.790659999999995</v>
      </c>
      <c r="E127" s="79">
        <v>119.31562</v>
      </c>
      <c r="F127" s="79">
        <v>6.1191099999999992</v>
      </c>
      <c r="G127" s="79">
        <v>51.886380000000003</v>
      </c>
      <c r="H127" s="79">
        <v>36.186369999999989</v>
      </c>
      <c r="I127" s="79">
        <v>38.474989999999991</v>
      </c>
      <c r="J127" s="79">
        <v>57.822929999999999</v>
      </c>
      <c r="K127" s="79">
        <v>95.798060000000007</v>
      </c>
      <c r="L127" s="79">
        <v>70.661331999999987</v>
      </c>
      <c r="M127" s="79">
        <v>-41.958534404924904</v>
      </c>
      <c r="N127" s="79">
        <v>79.0441</v>
      </c>
      <c r="O127" s="79">
        <v>42.786450000000002</v>
      </c>
      <c r="P127" s="79">
        <v>64.972779999999986</v>
      </c>
      <c r="Q127" s="79">
        <v>-211.22268399999996</v>
      </c>
      <c r="R127" s="79">
        <v>-11.220599999999999</v>
      </c>
      <c r="S127" s="79">
        <v>13.489144203372895</v>
      </c>
      <c r="T127" s="79">
        <v>36.957562339726984</v>
      </c>
      <c r="U127" s="79">
        <v>-10.732608305130007</v>
      </c>
      <c r="V127" s="79">
        <v>18.367639850432948</v>
      </c>
      <c r="W127" s="79">
        <v>-5.0385961770648509</v>
      </c>
      <c r="X127" s="79">
        <v>38.543966242983942</v>
      </c>
      <c r="Y127" s="79">
        <v>-4.6699738951171001</v>
      </c>
      <c r="Z127" s="79">
        <v>31.678059074500506</v>
      </c>
      <c r="AA127" s="79">
        <v>129.63194092549949</v>
      </c>
      <c r="AB127" s="79">
        <v>10.32</v>
      </c>
      <c r="AC127" s="79">
        <v>14.32</v>
      </c>
      <c r="AD127" s="79">
        <v>57.3475075715603</v>
      </c>
      <c r="AE127" s="79">
        <v>44.038199299999739</v>
      </c>
      <c r="AF127" s="79">
        <v>24.554973202740253</v>
      </c>
      <c r="AG127" s="79">
        <v>128.1745575448283</v>
      </c>
      <c r="AH127" s="79">
        <v>38.27046925243144</v>
      </c>
      <c r="AI127" s="79">
        <v>21.909999999999972</v>
      </c>
      <c r="AJ127" s="79">
        <v>3.1290701574495152</v>
      </c>
      <c r="AK127" s="79">
        <v>68.960929842550527</v>
      </c>
      <c r="AL127" s="79">
        <v>45.533162176332098</v>
      </c>
      <c r="AM127" s="79">
        <v>25.786837823667835</v>
      </c>
      <c r="AN127" s="79">
        <v>86.093597574844139</v>
      </c>
      <c r="AO127" s="79">
        <v>133.58640242515594</v>
      </c>
      <c r="AP127" s="79">
        <v>116.76035438575946</v>
      </c>
      <c r="AQ127" s="79">
        <v>37.239645614240544</v>
      </c>
      <c r="AR127" s="79">
        <v>52.78397270325717</v>
      </c>
      <c r="AS127" s="79">
        <v>-397.27468568948535</v>
      </c>
      <c r="AT127" s="79">
        <v>34.487987447927935</v>
      </c>
      <c r="AU127" s="79">
        <v>233.57281356401489</v>
      </c>
      <c r="AV127" s="79">
        <v>-57.485004519324995</v>
      </c>
      <c r="AW127" s="79">
        <v>110.24812189932526</v>
      </c>
      <c r="AX127" s="79">
        <v>51.770937931650451</v>
      </c>
      <c r="AY127" s="79">
        <v>397.94613338834972</v>
      </c>
      <c r="AZ127" s="79">
        <v>132.97844311823212</v>
      </c>
      <c r="BA127" s="79">
        <v>-87.541325028232222</v>
      </c>
      <c r="BB127" s="79">
        <v>79.26909999999998</v>
      </c>
      <c r="BC127" s="79">
        <v>205.69999999999993</v>
      </c>
      <c r="BD127" s="79">
        <v>169.29999999999995</v>
      </c>
      <c r="BE127" s="79">
        <v>-74</v>
      </c>
      <c r="BF127" s="79">
        <v>219.20000000000005</v>
      </c>
      <c r="BG127" s="79">
        <v>189.78999999999996</v>
      </c>
      <c r="BH127" s="79">
        <v>94.01</v>
      </c>
      <c r="BI127" s="79">
        <v>-79.73999999999991</v>
      </c>
      <c r="BJ127" s="79">
        <v>121.06999999999972</v>
      </c>
      <c r="BK127" s="79">
        <v>58.483953000000042</v>
      </c>
      <c r="BL127" s="79">
        <v>173.00686200000007</v>
      </c>
      <c r="BM127" s="79">
        <v>96.804555000000292</v>
      </c>
      <c r="BN127" s="79">
        <v>-174.37608900000021</v>
      </c>
      <c r="BO127" s="79">
        <v>92.208675999999841</v>
      </c>
      <c r="BP127" s="79">
        <v>52.486803000000009</v>
      </c>
      <c r="BQ127" s="79">
        <v>8.886810569999966</v>
      </c>
      <c r="BR127" s="79">
        <v>-220.81909156999981</v>
      </c>
      <c r="BS127" s="79">
        <v>-135.72445749999969</v>
      </c>
      <c r="BT127" s="79">
        <v>-140.28802149999996</v>
      </c>
      <c r="BU127" s="79">
        <v>-126.00000000000007</v>
      </c>
      <c r="BV127" s="79">
        <v>-340.00892500000015</v>
      </c>
      <c r="BW127" s="79">
        <v>33.008925000000097</v>
      </c>
      <c r="BX127" s="79">
        <v>269</v>
      </c>
      <c r="BY127" s="79">
        <v>200</v>
      </c>
      <c r="BZ127" s="79">
        <v>-201.00000000000009</v>
      </c>
      <c r="CA127" s="79">
        <v>-138.00000000000003</v>
      </c>
      <c r="CB127" s="79">
        <v>238.00000000000003</v>
      </c>
      <c r="CC127" s="79">
        <v>89.000000000000114</v>
      </c>
      <c r="CD127" s="79">
        <v>-77.000000000000142</v>
      </c>
      <c r="CE127" s="79">
        <v>91.999999999999872</v>
      </c>
      <c r="CF127" s="79">
        <v>325.00000000000045</v>
      </c>
      <c r="CG127" s="79">
        <v>67.999999999999943</v>
      </c>
    </row>
    <row r="128" spans="1:85">
      <c r="A128" s="45" t="s">
        <v>79</v>
      </c>
      <c r="B128" s="79">
        <v>-9.3605</v>
      </c>
      <c r="C128" s="79">
        <v>18.5398</v>
      </c>
      <c r="D128" s="79">
        <v>4.5368999999999993</v>
      </c>
      <c r="E128" s="79">
        <v>-14.36056</v>
      </c>
      <c r="F128" s="79">
        <v>-5.6355999999999993</v>
      </c>
      <c r="G128" s="79">
        <v>-10.78687</v>
      </c>
      <c r="H128" s="79">
        <v>-8.4764099999999978</v>
      </c>
      <c r="I128" s="79">
        <v>-24.419041999999997</v>
      </c>
      <c r="J128" s="79">
        <v>-7.5124300000000002</v>
      </c>
      <c r="K128" s="79">
        <v>-10.741493</v>
      </c>
      <c r="L128" s="79">
        <v>-22.398865700000002</v>
      </c>
      <c r="M128" s="79">
        <v>6.0653126999999998</v>
      </c>
      <c r="N128" s="79">
        <v>-24.368119999999998</v>
      </c>
      <c r="O128" s="79">
        <v>17.290639999999996</v>
      </c>
      <c r="P128" s="79">
        <v>2.2255300000000009</v>
      </c>
      <c r="Q128" s="79">
        <v>-8.7283000000007327E-2</v>
      </c>
      <c r="R128" s="79">
        <v>-6.0239129999999959</v>
      </c>
      <c r="S128" s="79">
        <v>-15.360990999999999</v>
      </c>
      <c r="T128" s="79">
        <v>7.9283829999999949</v>
      </c>
      <c r="U128" s="79">
        <v>13.192328</v>
      </c>
      <c r="V128" s="79">
        <v>-3.0642899999999997</v>
      </c>
      <c r="W128" s="79">
        <v>-8.189899999999907E-2</v>
      </c>
      <c r="X128" s="84">
        <v>-3.8137519999999974</v>
      </c>
      <c r="Y128" s="84">
        <v>6.5873480000000031</v>
      </c>
      <c r="Z128" s="84">
        <v>7.0750149999999996</v>
      </c>
      <c r="AA128" s="84">
        <v>1.5487509999999964</v>
      </c>
      <c r="AB128" s="84">
        <v>-3.8646069999999999</v>
      </c>
      <c r="AC128" s="84">
        <v>25.553737999999999</v>
      </c>
      <c r="AD128" s="84">
        <v>11.14004325161603</v>
      </c>
      <c r="AE128" s="84">
        <v>26.451629708753693</v>
      </c>
      <c r="AF128" s="84">
        <v>23.353185107244713</v>
      </c>
      <c r="AG128" s="84">
        <v>-28.743120286269097</v>
      </c>
      <c r="AH128" s="84">
        <v>19.173626329989126</v>
      </c>
      <c r="AI128" s="84">
        <v>22.965978855119491</v>
      </c>
      <c r="AJ128" s="84">
        <v>-13.52725417208022</v>
      </c>
      <c r="AK128" s="84">
        <v>76.559830265357434</v>
      </c>
      <c r="AL128" s="84">
        <v>24.411797617457893</v>
      </c>
      <c r="AM128" s="84">
        <v>-1.7490504154367161</v>
      </c>
      <c r="AN128" s="84">
        <v>-0.18586664340399323</v>
      </c>
      <c r="AO128" s="84">
        <v>8.9008127362828038</v>
      </c>
      <c r="AP128" s="84">
        <v>5.4735546633303978</v>
      </c>
      <c r="AQ128" s="84">
        <v>-3.4878820263017296</v>
      </c>
      <c r="AR128" s="84">
        <v>-0.94006235591506582</v>
      </c>
      <c r="AS128" s="84">
        <v>-23.712289928689685</v>
      </c>
      <c r="AT128" s="84">
        <v>2.7642456195515348</v>
      </c>
      <c r="AU128" s="84">
        <v>-3.9136838169876649</v>
      </c>
      <c r="AV128" s="84">
        <v>0.92988279907976334</v>
      </c>
      <c r="AW128" s="84">
        <v>6.0312393712763761</v>
      </c>
      <c r="AX128" s="84">
        <v>6.0722206316191005E-2</v>
      </c>
      <c r="AY128" s="84">
        <v>-3.2796926946920286</v>
      </c>
      <c r="AZ128" s="84">
        <v>-0.70689445457305178</v>
      </c>
      <c r="BA128" s="84">
        <v>1.3323615864771068</v>
      </c>
      <c r="BB128" s="84">
        <v>14.38894345259197</v>
      </c>
      <c r="BC128" s="84">
        <v>27.425284206934382</v>
      </c>
      <c r="BD128" s="84">
        <v>2.690079561954597</v>
      </c>
      <c r="BE128" s="84">
        <v>-34.839666879769105</v>
      </c>
      <c r="BF128" s="84">
        <v>33.982736209731456</v>
      </c>
      <c r="BG128" s="79">
        <v>4.9294980480100241</v>
      </c>
      <c r="BH128" s="79">
        <v>-0.70422235615055073</v>
      </c>
      <c r="BI128" s="79">
        <v>16.259637206250048</v>
      </c>
      <c r="BJ128" s="79">
        <v>-32.288509789169382</v>
      </c>
      <c r="BK128" s="79">
        <v>20.93600979334062</v>
      </c>
      <c r="BL128" s="79">
        <v>6.224561033270926</v>
      </c>
      <c r="BM128" s="79">
        <v>5.337149115774463</v>
      </c>
      <c r="BN128" s="79">
        <v>7.8792212619509954</v>
      </c>
      <c r="BO128" s="79">
        <v>3.4031594037954065</v>
      </c>
      <c r="BP128" s="79">
        <v>8.3543767955204533</v>
      </c>
      <c r="BQ128" s="79">
        <v>32.172936149153507</v>
      </c>
      <c r="BR128" s="79">
        <v>-34.030903577238568</v>
      </c>
      <c r="BS128" s="79">
        <v>11.267640200443344</v>
      </c>
      <c r="BT128" s="79">
        <v>-16.386262440341454</v>
      </c>
      <c r="BU128" s="79">
        <v>14.867548753549347</v>
      </c>
      <c r="BV128" s="79">
        <v>231.06849388632168</v>
      </c>
      <c r="BW128" s="79">
        <v>1.4971370062625984</v>
      </c>
      <c r="BX128" s="79">
        <v>15.954410465860722</v>
      </c>
      <c r="BY128" s="79">
        <v>10.797480354127178</v>
      </c>
      <c r="BZ128" s="79">
        <v>27.005506342520214</v>
      </c>
      <c r="CA128" s="79">
        <v>45.681256826777123</v>
      </c>
      <c r="CB128" s="79">
        <v>-109.22146566769732</v>
      </c>
      <c r="CC128" s="79">
        <v>-10.65092837852046</v>
      </c>
      <c r="CD128" s="79">
        <v>24.159449291793884</v>
      </c>
      <c r="CE128" s="79">
        <v>43.906362450684576</v>
      </c>
      <c r="CF128" s="79">
        <v>63.422053286423875</v>
      </c>
      <c r="CG128" s="79">
        <v>-162.83526741870386</v>
      </c>
    </row>
    <row r="129" spans="1:85">
      <c r="A129" s="45" t="s">
        <v>80</v>
      </c>
      <c r="B129" s="84">
        <v>0</v>
      </c>
      <c r="C129" s="84">
        <v>0</v>
      </c>
      <c r="D129" s="84">
        <v>0</v>
      </c>
      <c r="E129" s="84">
        <v>0</v>
      </c>
      <c r="F129" s="84">
        <v>0</v>
      </c>
      <c r="G129" s="84">
        <v>0</v>
      </c>
      <c r="H129" s="84">
        <v>0</v>
      </c>
      <c r="I129" s="84">
        <v>0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  <c r="T129" s="84">
        <v>0</v>
      </c>
      <c r="U129" s="84">
        <v>0</v>
      </c>
      <c r="V129" s="84">
        <v>0</v>
      </c>
      <c r="W129" s="84">
        <v>0</v>
      </c>
      <c r="X129" s="84">
        <v>0</v>
      </c>
      <c r="Y129" s="84">
        <v>0</v>
      </c>
      <c r="Z129" s="84">
        <v>0</v>
      </c>
      <c r="AA129" s="84">
        <v>0</v>
      </c>
      <c r="AB129" s="84">
        <v>0</v>
      </c>
      <c r="AC129" s="84">
        <v>0</v>
      </c>
      <c r="AD129" s="84">
        <v>0</v>
      </c>
      <c r="AE129" s="84">
        <v>0</v>
      </c>
      <c r="AF129" s="84">
        <v>0</v>
      </c>
      <c r="AG129" s="84">
        <v>0</v>
      </c>
      <c r="AH129" s="84">
        <v>0</v>
      </c>
      <c r="AI129" s="84">
        <v>0</v>
      </c>
      <c r="AJ129" s="84">
        <v>0</v>
      </c>
      <c r="AK129" s="84">
        <v>0</v>
      </c>
      <c r="AL129" s="84">
        <v>0</v>
      </c>
      <c r="AM129" s="84">
        <v>0</v>
      </c>
      <c r="AN129" s="84">
        <v>0</v>
      </c>
      <c r="AO129" s="84">
        <v>0</v>
      </c>
      <c r="AP129" s="84">
        <v>0</v>
      </c>
      <c r="AQ129" s="84">
        <v>0</v>
      </c>
      <c r="AR129" s="84">
        <v>0</v>
      </c>
      <c r="AS129" s="84">
        <v>0</v>
      </c>
      <c r="AT129" s="84">
        <v>0</v>
      </c>
      <c r="AU129" s="84">
        <v>0</v>
      </c>
      <c r="AV129" s="84">
        <v>105.5676</v>
      </c>
      <c r="AW129" s="84">
        <v>0</v>
      </c>
      <c r="AX129" s="84">
        <v>0</v>
      </c>
      <c r="AY129" s="84">
        <v>0</v>
      </c>
      <c r="AZ129" s="84">
        <v>0</v>
      </c>
      <c r="BA129" s="84">
        <v>0</v>
      </c>
      <c r="BB129" s="84">
        <v>0</v>
      </c>
      <c r="BC129" s="84">
        <v>0</v>
      </c>
      <c r="BD129" s="84">
        <v>0</v>
      </c>
      <c r="BE129" s="84">
        <v>0</v>
      </c>
      <c r="BF129" s="84">
        <v>0</v>
      </c>
      <c r="BG129" s="84">
        <v>0</v>
      </c>
      <c r="BH129" s="84">
        <v>0</v>
      </c>
      <c r="BI129" s="84">
        <v>0</v>
      </c>
      <c r="BJ129" s="84">
        <v>0</v>
      </c>
      <c r="BK129" s="84">
        <v>0</v>
      </c>
      <c r="BL129" s="84">
        <v>0</v>
      </c>
      <c r="BM129" s="84">
        <v>0</v>
      </c>
      <c r="BN129" s="84">
        <v>0</v>
      </c>
      <c r="BO129" s="79">
        <v>0</v>
      </c>
      <c r="BP129" s="79">
        <v>0</v>
      </c>
      <c r="BQ129" s="79">
        <v>0</v>
      </c>
      <c r="BR129" s="79">
        <v>0</v>
      </c>
      <c r="BS129" s="79">
        <v>-2.1046705329111582E-5</v>
      </c>
      <c r="BT129" s="79">
        <v>0</v>
      </c>
      <c r="BU129" s="79">
        <v>0</v>
      </c>
      <c r="BV129" s="79">
        <v>0</v>
      </c>
      <c r="BW129" s="79">
        <v>2.1223133229172259E-5</v>
      </c>
      <c r="BX129" s="79">
        <v>0</v>
      </c>
      <c r="BY129" s="79">
        <v>0</v>
      </c>
      <c r="BZ129" s="79">
        <v>0</v>
      </c>
      <c r="CA129" s="79">
        <v>0</v>
      </c>
      <c r="CB129" s="79">
        <v>0</v>
      </c>
      <c r="CC129" s="79">
        <v>0</v>
      </c>
      <c r="CD129" s="79">
        <v>0</v>
      </c>
      <c r="CE129" s="79">
        <v>0</v>
      </c>
      <c r="CF129" s="79">
        <v>0</v>
      </c>
      <c r="CG129" s="79">
        <v>0</v>
      </c>
    </row>
    <row r="130" spans="1:85" s="28" customFormat="1">
      <c r="A130" s="64" t="s">
        <v>81</v>
      </c>
      <c r="B130" s="87">
        <v>-12.57</v>
      </c>
      <c r="C130" s="87">
        <v>0.61999999999999877</v>
      </c>
      <c r="D130" s="87">
        <v>-10.59</v>
      </c>
      <c r="E130" s="87">
        <v>-41.72</v>
      </c>
      <c r="F130" s="87">
        <v>-13.090499999999999</v>
      </c>
      <c r="G130" s="87">
        <v>-0.71440000000000037</v>
      </c>
      <c r="H130" s="87">
        <v>-42.378099999999989</v>
      </c>
      <c r="I130" s="87">
        <v>-28.870200000000008</v>
      </c>
      <c r="J130" s="87">
        <v>-20.407</v>
      </c>
      <c r="K130" s="87">
        <v>-13.268899999999999</v>
      </c>
      <c r="L130" s="87">
        <v>-15.239100000000001</v>
      </c>
      <c r="M130" s="87">
        <v>-56.568999999999996</v>
      </c>
      <c r="N130" s="87">
        <v>-106.13000000000001</v>
      </c>
      <c r="O130" s="87">
        <v>-49.589999999999982</v>
      </c>
      <c r="P130" s="87">
        <v>-150.28463529999999</v>
      </c>
      <c r="Q130" s="87">
        <v>-167.24666192728941</v>
      </c>
      <c r="R130" s="87">
        <v>-152.6819027727106</v>
      </c>
      <c r="S130" s="87">
        <v>-158.79280000000003</v>
      </c>
      <c r="T130" s="87">
        <v>-162.06149999999994</v>
      </c>
      <c r="U130" s="87">
        <v>-281.53439999999995</v>
      </c>
      <c r="V130" s="87">
        <v>-359.02449999999999</v>
      </c>
      <c r="W130" s="87">
        <v>-162.39913999999999</v>
      </c>
      <c r="X130" s="87">
        <v>-344.24300000000005</v>
      </c>
      <c r="Y130" s="87">
        <v>-195.81641999999999</v>
      </c>
      <c r="Z130" s="87">
        <v>-375.11114000000003</v>
      </c>
      <c r="AA130" s="87">
        <v>-320.03885999999994</v>
      </c>
      <c r="AB130" s="87">
        <v>-405.98</v>
      </c>
      <c r="AC130" s="87">
        <v>-799.47</v>
      </c>
      <c r="AD130" s="87">
        <v>-589.99351000000013</v>
      </c>
      <c r="AE130" s="87">
        <v>-762.9009299999999</v>
      </c>
      <c r="AF130" s="87">
        <v>-574.64383999999995</v>
      </c>
      <c r="AG130" s="87">
        <v>-578.95069000000001</v>
      </c>
      <c r="AH130" s="87">
        <v>-683.60739000000001</v>
      </c>
      <c r="AI130" s="87">
        <v>-746.46166999999991</v>
      </c>
      <c r="AJ130" s="87">
        <v>-703.72220000000004</v>
      </c>
      <c r="AK130" s="87">
        <v>-713.97339999999997</v>
      </c>
      <c r="AL130" s="87">
        <v>-1439.1024479999999</v>
      </c>
      <c r="AM130" s="87">
        <v>-1281.6361658120002</v>
      </c>
      <c r="AN130" s="87">
        <v>-986.989111761</v>
      </c>
      <c r="AO130" s="87">
        <v>-899.31429792699987</v>
      </c>
      <c r="AP130" s="87">
        <v>-1808.2311350000002</v>
      </c>
      <c r="AQ130" s="87">
        <v>-1127.3297921320006</v>
      </c>
      <c r="AR130" s="87">
        <v>-1022.0250739879995</v>
      </c>
      <c r="AS130" s="87">
        <v>-837.80488527999955</v>
      </c>
      <c r="AT130" s="87">
        <v>-656.57194070900005</v>
      </c>
      <c r="AU130" s="87">
        <v>-1039.506557898367</v>
      </c>
      <c r="AV130" s="87">
        <v>-1047.518828927</v>
      </c>
      <c r="AW130" s="87">
        <v>-1259.8413110439999</v>
      </c>
      <c r="AX130" s="87">
        <v>-959.77603177216008</v>
      </c>
      <c r="AY130" s="87">
        <v>-820.55676900000003</v>
      </c>
      <c r="AZ130" s="87">
        <v>-1080.000012</v>
      </c>
      <c r="BA130" s="87">
        <v>-1857.0574593383999</v>
      </c>
      <c r="BB130" s="87">
        <v>-1411.9079215433385</v>
      </c>
      <c r="BC130" s="87">
        <v>-1425.2799349125248</v>
      </c>
      <c r="BD130" s="87">
        <v>-916.60747008566887</v>
      </c>
      <c r="BE130" s="87">
        <v>-124.21918958411359</v>
      </c>
      <c r="BF130" s="87">
        <v>-746.45345354300002</v>
      </c>
      <c r="BG130" s="87">
        <v>117.55660849099999</v>
      </c>
      <c r="BH130" s="87">
        <v>4.4071270031000402</v>
      </c>
      <c r="BI130" s="87">
        <v>-341.02597713439997</v>
      </c>
      <c r="BJ130" s="87">
        <v>-1569.6974439099999</v>
      </c>
      <c r="BK130" s="87">
        <v>-465.84276360000001</v>
      </c>
      <c r="BL130" s="87">
        <v>-970.48875376839999</v>
      </c>
      <c r="BM130" s="87">
        <v>-1307.7653083428002</v>
      </c>
      <c r="BN130" s="87">
        <v>-1254.7663166879997</v>
      </c>
      <c r="BO130" s="87">
        <v>-224.15400789461259</v>
      </c>
      <c r="BP130" s="87">
        <v>0.66303944946720073</v>
      </c>
      <c r="BQ130" s="87">
        <v>300.45606697080001</v>
      </c>
      <c r="BR130" s="87">
        <v>802.38507330270556</v>
      </c>
      <c r="BS130" s="87">
        <v>-131.00674176692726</v>
      </c>
      <c r="BT130" s="87">
        <v>1605.3964764294205</v>
      </c>
      <c r="BU130" s="87">
        <v>1152.617554467804</v>
      </c>
      <c r="BV130" s="87">
        <v>1232.7324296686625</v>
      </c>
      <c r="BW130" s="87">
        <v>345.25006824515594</v>
      </c>
      <c r="BX130" s="87">
        <v>1363.2638952949033</v>
      </c>
      <c r="BY130" s="87">
        <v>1495.3995608899997</v>
      </c>
      <c r="BZ130" s="87">
        <v>25.885660716804264</v>
      </c>
      <c r="CA130" s="87">
        <v>-315.61743372000012</v>
      </c>
      <c r="CB130" s="87">
        <v>-299.23784919885856</v>
      </c>
      <c r="CC130" s="87">
        <v>-326.18781039999982</v>
      </c>
      <c r="CD130" s="87">
        <v>-261.94772405551169</v>
      </c>
      <c r="CE130" s="87">
        <v>-239.15009637849178</v>
      </c>
      <c r="CF130" s="87">
        <v>29.831165307238521</v>
      </c>
      <c r="CG130" s="87">
        <v>282.39555094999974</v>
      </c>
    </row>
    <row r="131" spans="1:85">
      <c r="A131" s="45" t="s">
        <v>82</v>
      </c>
      <c r="B131" s="79">
        <v>0</v>
      </c>
      <c r="C131" s="79">
        <v>0</v>
      </c>
      <c r="D131" s="79">
        <v>0</v>
      </c>
      <c r="E131" s="79">
        <v>0</v>
      </c>
      <c r="F131" s="79">
        <v>0</v>
      </c>
      <c r="G131" s="79">
        <v>0</v>
      </c>
      <c r="H131" s="79">
        <v>0</v>
      </c>
      <c r="I131" s="79">
        <v>0</v>
      </c>
      <c r="J131" s="79">
        <v>0</v>
      </c>
      <c r="K131" s="79">
        <v>0</v>
      </c>
      <c r="L131" s="79">
        <v>0</v>
      </c>
      <c r="M131" s="79">
        <v>0</v>
      </c>
      <c r="N131" s="79">
        <v>0</v>
      </c>
      <c r="O131" s="79">
        <v>0</v>
      </c>
      <c r="P131" s="79">
        <v>0</v>
      </c>
      <c r="Q131" s="79">
        <v>0</v>
      </c>
      <c r="R131" s="79">
        <v>0</v>
      </c>
      <c r="S131" s="79">
        <v>0</v>
      </c>
      <c r="T131" s="79">
        <v>0</v>
      </c>
      <c r="U131" s="79">
        <v>0</v>
      </c>
      <c r="V131" s="79">
        <v>0</v>
      </c>
      <c r="W131" s="79">
        <v>0</v>
      </c>
      <c r="X131" s="79">
        <v>0</v>
      </c>
      <c r="Y131" s="79">
        <v>0</v>
      </c>
      <c r="Z131" s="79">
        <v>0</v>
      </c>
      <c r="AA131" s="79">
        <v>0</v>
      </c>
      <c r="AB131" s="79">
        <v>0</v>
      </c>
      <c r="AC131" s="79">
        <v>0</v>
      </c>
      <c r="AD131" s="79">
        <v>0</v>
      </c>
      <c r="AE131" s="79">
        <v>0</v>
      </c>
      <c r="AF131" s="79">
        <v>0</v>
      </c>
      <c r="AG131" s="79">
        <v>0</v>
      </c>
      <c r="AH131" s="79">
        <v>0</v>
      </c>
      <c r="AI131" s="79">
        <v>0</v>
      </c>
      <c r="AJ131" s="79">
        <v>0</v>
      </c>
      <c r="AK131" s="79">
        <v>0</v>
      </c>
      <c r="AL131" s="79">
        <v>0</v>
      </c>
      <c r="AM131" s="79">
        <v>0</v>
      </c>
      <c r="AN131" s="79">
        <v>0</v>
      </c>
      <c r="AO131" s="79">
        <v>0</v>
      </c>
      <c r="AP131" s="79">
        <v>0</v>
      </c>
      <c r="AQ131" s="79">
        <v>0</v>
      </c>
      <c r="AR131" s="79">
        <v>0</v>
      </c>
      <c r="AS131" s="79">
        <v>0</v>
      </c>
      <c r="AT131" s="79">
        <v>0</v>
      </c>
      <c r="AU131" s="79">
        <v>-48.756261477366891</v>
      </c>
      <c r="AV131" s="79">
        <v>0</v>
      </c>
      <c r="AW131" s="79">
        <v>0</v>
      </c>
      <c r="AX131" s="79">
        <v>0</v>
      </c>
      <c r="AY131" s="79">
        <v>0</v>
      </c>
      <c r="AZ131" s="79">
        <v>0</v>
      </c>
      <c r="BA131" s="79">
        <v>0</v>
      </c>
      <c r="BB131" s="79">
        <v>0</v>
      </c>
      <c r="BC131" s="79">
        <v>0</v>
      </c>
      <c r="BD131" s="79">
        <v>0</v>
      </c>
      <c r="BE131" s="79">
        <v>0</v>
      </c>
      <c r="BF131" s="79">
        <v>0</v>
      </c>
      <c r="BG131" s="79">
        <v>0</v>
      </c>
      <c r="BH131" s="79">
        <v>0</v>
      </c>
      <c r="BI131" s="79">
        <v>0</v>
      </c>
      <c r="BJ131" s="79">
        <v>0</v>
      </c>
      <c r="BK131" s="79">
        <v>0</v>
      </c>
      <c r="BL131" s="79">
        <v>0</v>
      </c>
      <c r="BM131" s="79">
        <v>0</v>
      </c>
      <c r="BN131" s="79">
        <v>0</v>
      </c>
      <c r="BO131" s="79">
        <v>0</v>
      </c>
      <c r="BP131" s="79">
        <v>0</v>
      </c>
      <c r="BQ131" s="79">
        <v>0</v>
      </c>
      <c r="BR131" s="79">
        <v>0</v>
      </c>
      <c r="BS131" s="79">
        <v>0</v>
      </c>
      <c r="BT131" s="79">
        <v>0</v>
      </c>
      <c r="BU131" s="79">
        <v>0</v>
      </c>
      <c r="BV131" s="79">
        <v>0</v>
      </c>
      <c r="BW131" s="79">
        <v>0</v>
      </c>
      <c r="BX131" s="79">
        <v>0</v>
      </c>
      <c r="BY131" s="79">
        <v>0</v>
      </c>
      <c r="BZ131" s="79">
        <v>0</v>
      </c>
      <c r="CA131" s="79">
        <v>0</v>
      </c>
      <c r="CB131" s="79">
        <v>0</v>
      </c>
      <c r="CC131" s="79">
        <v>0</v>
      </c>
      <c r="CD131" s="79">
        <v>0</v>
      </c>
      <c r="CE131" s="79">
        <v>0</v>
      </c>
      <c r="CF131" s="79">
        <v>0</v>
      </c>
      <c r="CG131" s="79">
        <v>0</v>
      </c>
    </row>
    <row r="132" spans="1:85">
      <c r="A132" s="45" t="s">
        <v>83</v>
      </c>
      <c r="B132" s="79">
        <v>-0.24</v>
      </c>
      <c r="C132" s="79">
        <v>0.48</v>
      </c>
      <c r="D132" s="79">
        <v>-0.48</v>
      </c>
      <c r="E132" s="79">
        <v>-0.5</v>
      </c>
      <c r="F132" s="79">
        <v>-0.08</v>
      </c>
      <c r="G132" s="79">
        <v>-0.18</v>
      </c>
      <c r="H132" s="79">
        <v>-0.28000000000000003</v>
      </c>
      <c r="I132" s="79">
        <v>0.13000000000000006</v>
      </c>
      <c r="J132" s="79">
        <v>0</v>
      </c>
      <c r="K132" s="79">
        <v>-0.55000000000000004</v>
      </c>
      <c r="L132" s="79">
        <v>0</v>
      </c>
      <c r="M132" s="79">
        <v>-1.9999999999999907E-2</v>
      </c>
      <c r="N132" s="79">
        <v>0</v>
      </c>
      <c r="O132" s="79">
        <v>-0.03</v>
      </c>
      <c r="P132" s="79">
        <v>-0.50705999999999996</v>
      </c>
      <c r="Q132" s="79">
        <v>1.8755212657200149E-2</v>
      </c>
      <c r="R132" s="79">
        <v>-0.12169521265720018</v>
      </c>
      <c r="S132" s="79">
        <v>-0.73</v>
      </c>
      <c r="T132" s="79">
        <v>-0.15000000000000013</v>
      </c>
      <c r="U132" s="79">
        <v>-0.42999999999999994</v>
      </c>
      <c r="V132" s="79">
        <v>-0.97</v>
      </c>
      <c r="W132" s="79">
        <v>0.81</v>
      </c>
      <c r="X132" s="84">
        <v>-0.26</v>
      </c>
      <c r="Y132" s="84">
        <v>-0.48</v>
      </c>
      <c r="Z132" s="84">
        <v>-0.34999999999999964</v>
      </c>
      <c r="AA132" s="84">
        <v>-0.10999999999999942</v>
      </c>
      <c r="AB132" s="84">
        <v>-0.23000000000000051</v>
      </c>
      <c r="AC132" s="84">
        <v>-0.92000000000000037</v>
      </c>
      <c r="AD132" s="84">
        <v>7.0000000000000284E-2</v>
      </c>
      <c r="AE132" s="84">
        <v>0.14999999999999858</v>
      </c>
      <c r="AF132" s="84">
        <v>-0.16999999999999993</v>
      </c>
      <c r="AG132" s="84">
        <v>-9.9999999999999645E-2</v>
      </c>
      <c r="AH132" s="84">
        <v>-0.86999999999999933</v>
      </c>
      <c r="AI132" s="84">
        <v>-0.52000000000000135</v>
      </c>
      <c r="AJ132" s="84">
        <v>-0.16</v>
      </c>
      <c r="AK132" s="84">
        <v>3.3588</v>
      </c>
      <c r="AL132" s="84">
        <v>0.30255999999999972</v>
      </c>
      <c r="AM132" s="84">
        <v>-0.66497547600000251</v>
      </c>
      <c r="AN132" s="84">
        <v>-9.5704567999996784E-2</v>
      </c>
      <c r="AO132" s="84">
        <v>-0.33056793100000093</v>
      </c>
      <c r="AP132" s="84">
        <v>-0.64602102500000147</v>
      </c>
      <c r="AQ132" s="84">
        <v>-1.8139479999998438E-2</v>
      </c>
      <c r="AR132" s="84">
        <v>0.45248457199999942</v>
      </c>
      <c r="AS132" s="84">
        <v>0.14053571500000042</v>
      </c>
      <c r="AT132" s="84">
        <v>0.25354707400000009</v>
      </c>
      <c r="AU132" s="84">
        <v>-0.53991907300000008</v>
      </c>
      <c r="AV132" s="84">
        <v>-107.640487613</v>
      </c>
      <c r="AW132" s="84">
        <v>-2.9972411040000044</v>
      </c>
      <c r="AX132" s="84">
        <v>-1.071031772160002</v>
      </c>
      <c r="AY132" s="84">
        <v>0</v>
      </c>
      <c r="AZ132" s="84">
        <v>0</v>
      </c>
      <c r="BA132" s="84">
        <v>0</v>
      </c>
      <c r="BB132" s="84">
        <v>1.0211875853366039</v>
      </c>
      <c r="BC132" s="84">
        <v>1.8863826606751848</v>
      </c>
      <c r="BD132" s="84">
        <v>1.3218452294049003</v>
      </c>
      <c r="BE132" s="84">
        <v>0.42240595785160301</v>
      </c>
      <c r="BF132" s="84">
        <v>-1.8928794060000036</v>
      </c>
      <c r="BG132" s="79">
        <v>0.8588465619999911</v>
      </c>
      <c r="BH132" s="79">
        <v>4.8560490595000054</v>
      </c>
      <c r="BI132" s="79">
        <v>1.2314644127999976</v>
      </c>
      <c r="BJ132" s="79">
        <v>-3.6368629999991145E-2</v>
      </c>
      <c r="BK132" s="79">
        <v>0.9207847999999923</v>
      </c>
      <c r="BL132" s="79">
        <v>0.23833655560000716</v>
      </c>
      <c r="BM132" s="79">
        <v>0.90647739419998918</v>
      </c>
      <c r="BN132" s="79">
        <v>-0.74875246399998829</v>
      </c>
      <c r="BO132" s="84">
        <v>1.2891582429428976</v>
      </c>
      <c r="BP132" s="84">
        <v>-3.2886570369597787E-2</v>
      </c>
      <c r="BQ132" s="84">
        <v>9.9109071399996793E-2</v>
      </c>
      <c r="BR132" s="84">
        <v>-0.15928372936949667</v>
      </c>
      <c r="BS132" s="84">
        <v>-3.7919434053667134</v>
      </c>
      <c r="BT132" s="84">
        <v>0.58135021379552421</v>
      </c>
      <c r="BU132" s="84">
        <v>0.49498848936206946</v>
      </c>
      <c r="BV132" s="84">
        <v>-0.28167646428451565</v>
      </c>
      <c r="BW132" s="84">
        <v>-2.7339228718757186E-2</v>
      </c>
      <c r="BX132" s="84">
        <v>2.8241733502666757</v>
      </c>
      <c r="BY132" s="84">
        <v>0.74728275000000011</v>
      </c>
      <c r="BZ132" s="84">
        <v>-0.10601375874569902</v>
      </c>
      <c r="CA132" s="84">
        <v>-0.16561692000000353</v>
      </c>
      <c r="CB132" s="84">
        <v>-0.22370481258534891</v>
      </c>
      <c r="CC132" s="84">
        <v>-6.8982660000000102</v>
      </c>
      <c r="CD132" s="84">
        <v>-8.9312077227121894E-2</v>
      </c>
      <c r="CE132" s="84">
        <v>-6.5332519856417193E-2</v>
      </c>
      <c r="CF132" s="84">
        <v>-0.40343276092474034</v>
      </c>
      <c r="CG132" s="84">
        <v>0.88567433999999556</v>
      </c>
    </row>
    <row r="133" spans="1:85">
      <c r="A133" s="45" t="s">
        <v>84</v>
      </c>
      <c r="B133" s="79">
        <v>-5.0599999999999996</v>
      </c>
      <c r="C133" s="79">
        <v>-0.9300000000000006</v>
      </c>
      <c r="D133" s="79">
        <v>-4.1400000000000006</v>
      </c>
      <c r="E133" s="79">
        <v>-2.6999999999999993</v>
      </c>
      <c r="F133" s="79">
        <v>3.65</v>
      </c>
      <c r="G133" s="79">
        <v>3.72</v>
      </c>
      <c r="H133" s="79">
        <v>2.5100000000000007</v>
      </c>
      <c r="I133" s="79">
        <v>2.6399999999999988</v>
      </c>
      <c r="J133" s="79">
        <v>1.04</v>
      </c>
      <c r="K133" s="79">
        <v>4.76</v>
      </c>
      <c r="L133" s="79">
        <v>0</v>
      </c>
      <c r="M133" s="79">
        <v>-1.7299999999999995</v>
      </c>
      <c r="N133" s="79">
        <v>-3.4</v>
      </c>
      <c r="O133" s="79">
        <v>0.35000000000000009</v>
      </c>
      <c r="P133" s="79">
        <v>-0.51757529999999807</v>
      </c>
      <c r="Q133" s="79">
        <v>-3.2550171399466041</v>
      </c>
      <c r="R133" s="79">
        <v>1.842592439946602</v>
      </c>
      <c r="S133" s="79">
        <v>-6.48</v>
      </c>
      <c r="T133" s="79">
        <v>-3.3200000000000003</v>
      </c>
      <c r="U133" s="79">
        <v>-3.2599999999999989</v>
      </c>
      <c r="V133" s="79">
        <v>-1.29</v>
      </c>
      <c r="W133" s="79">
        <v>-0.41</v>
      </c>
      <c r="X133" s="79">
        <v>-1.04</v>
      </c>
      <c r="Y133" s="79">
        <v>1.85</v>
      </c>
      <c r="Z133" s="79">
        <v>3.0999999999999943</v>
      </c>
      <c r="AA133" s="79">
        <v>1.4500000000000057</v>
      </c>
      <c r="AB133" s="79">
        <v>0.32</v>
      </c>
      <c r="AC133" s="79">
        <v>-9.0000000000005825E-2</v>
      </c>
      <c r="AD133" s="79">
        <v>5.110000000000003</v>
      </c>
      <c r="AE133" s="79">
        <v>0.55000000000000004</v>
      </c>
      <c r="AF133" s="79">
        <v>7.32</v>
      </c>
      <c r="AG133" s="79">
        <v>6.3099999999999978</v>
      </c>
      <c r="AH133" s="79">
        <v>1.6099999999999994</v>
      </c>
      <c r="AI133" s="79">
        <v>1.0899999999999999</v>
      </c>
      <c r="AJ133" s="79">
        <v>0.02</v>
      </c>
      <c r="AK133" s="79">
        <v>0.38090000000000002</v>
      </c>
      <c r="AL133" s="79">
        <v>1.5915919999999986</v>
      </c>
      <c r="AM133" s="79">
        <v>0.6018096639999978</v>
      </c>
      <c r="AN133" s="79">
        <v>-2.0896071929999973</v>
      </c>
      <c r="AO133" s="79">
        <v>2.2938700039999986</v>
      </c>
      <c r="AP133" s="79">
        <v>-6.031397499999968E-2</v>
      </c>
      <c r="AQ133" s="79">
        <v>-1.3041526519999991</v>
      </c>
      <c r="AR133" s="79">
        <v>0.45684143999999965</v>
      </c>
      <c r="AS133" s="79">
        <v>-10.995520995000001</v>
      </c>
      <c r="AT133" s="79">
        <v>1.1597122170000027</v>
      </c>
      <c r="AU133" s="79">
        <v>-4.5250773480000035</v>
      </c>
      <c r="AV133" s="79">
        <v>-9.5488413140000006</v>
      </c>
      <c r="AW133" s="79">
        <v>-10.32926994</v>
      </c>
      <c r="AX133" s="79">
        <v>0</v>
      </c>
      <c r="AY133" s="79">
        <v>-9.1090690000000016</v>
      </c>
      <c r="AZ133" s="79">
        <v>-7.4697120000000004</v>
      </c>
      <c r="BA133" s="79">
        <v>-4.1770593383999941</v>
      </c>
      <c r="BB133" s="79">
        <v>-32.499109128675002</v>
      </c>
      <c r="BC133" s="79">
        <v>2.495682426799998</v>
      </c>
      <c r="BD133" s="79">
        <v>3.0168846849266981</v>
      </c>
      <c r="BE133" s="79">
        <v>-7.5039955419651969</v>
      </c>
      <c r="BF133" s="79">
        <v>3.9316258630000007</v>
      </c>
      <c r="BG133" s="79">
        <v>4.2931619290000018</v>
      </c>
      <c r="BH133" s="79">
        <v>3.0467779435999978</v>
      </c>
      <c r="BI133" s="79">
        <v>4.8877584528000009</v>
      </c>
      <c r="BJ133" s="79">
        <v>1.0676247199999978</v>
      </c>
      <c r="BK133" s="79">
        <v>3.902251600000004</v>
      </c>
      <c r="BL133" s="79">
        <v>4.9743096760000034</v>
      </c>
      <c r="BM133" s="79">
        <v>1.1928142629999943</v>
      </c>
      <c r="BN133" s="79">
        <v>4.1923357760000046</v>
      </c>
      <c r="BO133" s="80">
        <v>2.0718338624445001</v>
      </c>
      <c r="BP133" s="80">
        <v>-3.5736739801631985</v>
      </c>
      <c r="BQ133" s="80">
        <v>7.0808578993999944</v>
      </c>
      <c r="BR133" s="80">
        <v>7.1495570320749993</v>
      </c>
      <c r="BS133" s="80">
        <v>2.4497016384394525</v>
      </c>
      <c r="BT133" s="80">
        <v>-1.3033737843749962</v>
      </c>
      <c r="BU133" s="80">
        <v>0.81266597844193611</v>
      </c>
      <c r="BV133" s="80">
        <v>-60.206493867053425</v>
      </c>
      <c r="BW133" s="80">
        <v>2.0665074738750051</v>
      </c>
      <c r="BX133" s="80">
        <v>5.2522219446363083</v>
      </c>
      <c r="BY133" s="80">
        <v>-0.53422185999999217</v>
      </c>
      <c r="BZ133" s="80">
        <v>0.60927447555000003</v>
      </c>
      <c r="CA133" s="80">
        <v>3.8906831999999976</v>
      </c>
      <c r="CB133" s="80">
        <v>5.3635556137267706</v>
      </c>
      <c r="CC133" s="80">
        <v>12.040455599999991</v>
      </c>
      <c r="CD133" s="80">
        <v>3.6688880217157327</v>
      </c>
      <c r="CE133" s="80">
        <v>-10.517963858635641</v>
      </c>
      <c r="CF133" s="80">
        <v>-0.53030193183686403</v>
      </c>
      <c r="CG133" s="80">
        <v>5.117660999999174E-2</v>
      </c>
    </row>
    <row r="134" spans="1:85" s="174" customFormat="1">
      <c r="A134" s="45" t="s">
        <v>85</v>
      </c>
      <c r="B134" s="79">
        <v>-7.27</v>
      </c>
      <c r="C134" s="79">
        <v>1.0699999999999994</v>
      </c>
      <c r="D134" s="79">
        <v>-5.97</v>
      </c>
      <c r="E134" s="79">
        <v>-38.519999999999996</v>
      </c>
      <c r="F134" s="79">
        <v>-16.660499999999999</v>
      </c>
      <c r="G134" s="79">
        <v>-4.2544000000000004</v>
      </c>
      <c r="H134" s="79">
        <v>-44.608099999999993</v>
      </c>
      <c r="I134" s="79">
        <v>-31.640200000000007</v>
      </c>
      <c r="J134" s="79">
        <v>-21.446999999999999</v>
      </c>
      <c r="K134" s="79">
        <v>-17.478899999999999</v>
      </c>
      <c r="L134" s="79">
        <v>-15.239100000000001</v>
      </c>
      <c r="M134" s="79">
        <v>-54.818999999999996</v>
      </c>
      <c r="N134" s="79">
        <v>-102.73</v>
      </c>
      <c r="O134" s="79">
        <v>-49.909999999999982</v>
      </c>
      <c r="P134" s="79">
        <v>-149.26</v>
      </c>
      <c r="Q134" s="79">
        <v>-164.0104</v>
      </c>
      <c r="R134" s="79">
        <v>-154.40280000000001</v>
      </c>
      <c r="S134" s="79">
        <v>-151.58280000000002</v>
      </c>
      <c r="T134" s="79">
        <v>-158.59149999999994</v>
      </c>
      <c r="U134" s="79">
        <v>-277.84439999999995</v>
      </c>
      <c r="V134" s="79">
        <v>-356.7645</v>
      </c>
      <c r="W134" s="79">
        <v>-162.79913999999999</v>
      </c>
      <c r="X134" s="79">
        <v>-342.94300000000004</v>
      </c>
      <c r="Y134" s="79">
        <v>-197.18642</v>
      </c>
      <c r="Z134" s="79">
        <v>-377.86114000000003</v>
      </c>
      <c r="AA134" s="79">
        <v>-321.37885999999997</v>
      </c>
      <c r="AB134" s="79">
        <v>-406.07</v>
      </c>
      <c r="AC134" s="79">
        <v>-798.46</v>
      </c>
      <c r="AD134" s="79">
        <v>-595.17351000000008</v>
      </c>
      <c r="AE134" s="79">
        <v>-763.60092999999995</v>
      </c>
      <c r="AF134" s="79">
        <v>-581.79383999999993</v>
      </c>
      <c r="AG134" s="79">
        <v>-585.16069000000005</v>
      </c>
      <c r="AH134" s="79">
        <v>-684.34739000000002</v>
      </c>
      <c r="AI134" s="79">
        <v>-747.03166999999996</v>
      </c>
      <c r="AJ134" s="79">
        <v>-703.58220000000006</v>
      </c>
      <c r="AK134" s="79">
        <v>-717.71309999999994</v>
      </c>
      <c r="AL134" s="79">
        <v>-1440.9965999999999</v>
      </c>
      <c r="AM134" s="79">
        <v>-1281.5730000000001</v>
      </c>
      <c r="AN134" s="79">
        <v>-984.80380000000002</v>
      </c>
      <c r="AO134" s="79">
        <v>-901.27759999999989</v>
      </c>
      <c r="AP134" s="79">
        <v>-1807.5248000000001</v>
      </c>
      <c r="AQ134" s="79">
        <v>-1126.0075000000006</v>
      </c>
      <c r="AR134" s="79">
        <v>-1022.9343999999994</v>
      </c>
      <c r="AS134" s="79">
        <v>-826.9498999999995</v>
      </c>
      <c r="AT134" s="79">
        <v>-657.98520000000008</v>
      </c>
      <c r="AU134" s="79">
        <v>-985.68529999999998</v>
      </c>
      <c r="AV134" s="79">
        <v>-930.32949999999994</v>
      </c>
      <c r="AW134" s="79">
        <v>-1246.5147999999999</v>
      </c>
      <c r="AX134" s="79">
        <v>-958.70500000000004</v>
      </c>
      <c r="AY134" s="79">
        <v>-811.44770000000005</v>
      </c>
      <c r="AZ134" s="79">
        <v>-1072.5302999999999</v>
      </c>
      <c r="BA134" s="79">
        <v>-1852.8804</v>
      </c>
      <c r="BB134" s="79">
        <v>-1380.43</v>
      </c>
      <c r="BC134" s="79">
        <v>-1429.662</v>
      </c>
      <c r="BD134" s="79">
        <v>-920.94620000000043</v>
      </c>
      <c r="BE134" s="79">
        <v>-117.13760000000001</v>
      </c>
      <c r="BF134" s="79">
        <v>-748.49220000000003</v>
      </c>
      <c r="BG134" s="79">
        <v>112.4046</v>
      </c>
      <c r="BH134" s="79">
        <v>-3.4956999999999629</v>
      </c>
      <c r="BI134" s="79">
        <v>-347.14519999999999</v>
      </c>
      <c r="BJ134" s="79">
        <v>-1570.7286999999999</v>
      </c>
      <c r="BK134" s="79">
        <v>-470.66579999999999</v>
      </c>
      <c r="BL134" s="79">
        <v>-975.70140000000004</v>
      </c>
      <c r="BM134" s="79">
        <v>-1309.8646000000001</v>
      </c>
      <c r="BN134" s="79">
        <v>-1258.2098999999998</v>
      </c>
      <c r="BO134" s="80">
        <v>-227.51499999999999</v>
      </c>
      <c r="BP134" s="80">
        <v>4.269599999999997</v>
      </c>
      <c r="BQ134" s="80">
        <v>293.27610000000004</v>
      </c>
      <c r="BR134" s="80">
        <v>795.39480000000003</v>
      </c>
      <c r="BS134" s="80">
        <v>-129.6645</v>
      </c>
      <c r="BT134" s="80">
        <v>1606.1185</v>
      </c>
      <c r="BU134" s="80">
        <v>1151.3099</v>
      </c>
      <c r="BV134" s="80">
        <v>1293.2206000000003</v>
      </c>
      <c r="BW134" s="80">
        <v>343.2108999999997</v>
      </c>
      <c r="BX134" s="80">
        <v>1355.1875000000002</v>
      </c>
      <c r="BY134" s="80">
        <v>1495.1864999999998</v>
      </c>
      <c r="BZ134" s="80">
        <v>25.382399999999961</v>
      </c>
      <c r="CA134" s="80">
        <v>-319.34250000000014</v>
      </c>
      <c r="CB134" s="80">
        <v>-304.3777</v>
      </c>
      <c r="CC134" s="80">
        <v>-331.32999999999981</v>
      </c>
      <c r="CD134" s="80">
        <v>-265.52730000000031</v>
      </c>
      <c r="CE134" s="80">
        <v>-228.56679999999972</v>
      </c>
      <c r="CF134" s="80">
        <v>30.764900000000125</v>
      </c>
      <c r="CG134" s="80">
        <v>281.45869999999974</v>
      </c>
    </row>
    <row r="135" spans="1:85">
      <c r="A135" s="45" t="s">
        <v>86</v>
      </c>
      <c r="B135" s="79">
        <v>0</v>
      </c>
      <c r="C135" s="79">
        <v>0</v>
      </c>
      <c r="D135" s="79">
        <v>0</v>
      </c>
      <c r="E135" s="79">
        <v>0</v>
      </c>
      <c r="F135" s="79">
        <v>0</v>
      </c>
      <c r="G135" s="79">
        <v>0</v>
      </c>
      <c r="H135" s="79">
        <v>0</v>
      </c>
      <c r="I135" s="79">
        <v>0</v>
      </c>
      <c r="J135" s="79">
        <v>0</v>
      </c>
      <c r="K135" s="79">
        <v>0</v>
      </c>
      <c r="L135" s="79">
        <v>0</v>
      </c>
      <c r="M135" s="79">
        <v>0</v>
      </c>
      <c r="N135" s="79">
        <v>0</v>
      </c>
      <c r="O135" s="79">
        <v>0</v>
      </c>
      <c r="P135" s="79">
        <v>0</v>
      </c>
      <c r="Q135" s="79">
        <v>0</v>
      </c>
      <c r="R135" s="79">
        <v>0</v>
      </c>
      <c r="S135" s="79">
        <v>0</v>
      </c>
      <c r="T135" s="79">
        <v>0</v>
      </c>
      <c r="U135" s="79">
        <v>0</v>
      </c>
      <c r="V135" s="79">
        <v>0</v>
      </c>
      <c r="W135" s="79">
        <v>0</v>
      </c>
      <c r="X135" s="79">
        <v>0</v>
      </c>
      <c r="Y135" s="79">
        <v>0</v>
      </c>
      <c r="Z135" s="79">
        <v>0</v>
      </c>
      <c r="AA135" s="79">
        <v>0</v>
      </c>
      <c r="AB135" s="79">
        <v>0</v>
      </c>
      <c r="AC135" s="79">
        <v>0</v>
      </c>
      <c r="AD135" s="79">
        <v>0</v>
      </c>
      <c r="AE135" s="79">
        <v>0</v>
      </c>
      <c r="AF135" s="79">
        <v>0</v>
      </c>
      <c r="AG135" s="79">
        <v>0</v>
      </c>
      <c r="AH135" s="79">
        <v>0</v>
      </c>
      <c r="AI135" s="79">
        <v>0</v>
      </c>
      <c r="AJ135" s="79">
        <v>0</v>
      </c>
      <c r="AK135" s="79">
        <v>0</v>
      </c>
      <c r="AL135" s="79">
        <v>0</v>
      </c>
      <c r="AM135" s="79">
        <v>0</v>
      </c>
      <c r="AN135" s="79">
        <v>0</v>
      </c>
      <c r="AO135" s="79">
        <v>0</v>
      </c>
      <c r="AP135" s="79">
        <v>0</v>
      </c>
      <c r="AQ135" s="79">
        <v>0</v>
      </c>
      <c r="AR135" s="79">
        <v>0</v>
      </c>
      <c r="AS135" s="79">
        <v>0</v>
      </c>
      <c r="AT135" s="79">
        <v>0</v>
      </c>
      <c r="AU135" s="79">
        <v>0</v>
      </c>
      <c r="AV135" s="79">
        <v>0</v>
      </c>
      <c r="AW135" s="79">
        <v>0</v>
      </c>
      <c r="AX135" s="79">
        <v>0</v>
      </c>
      <c r="AY135" s="79">
        <v>0</v>
      </c>
      <c r="AZ135" s="79">
        <v>0</v>
      </c>
      <c r="BA135" s="79">
        <v>0</v>
      </c>
      <c r="BB135" s="79">
        <v>0</v>
      </c>
      <c r="BC135" s="79">
        <v>0</v>
      </c>
      <c r="BD135" s="79">
        <v>0</v>
      </c>
      <c r="BE135" s="79">
        <v>0</v>
      </c>
      <c r="BF135" s="79">
        <v>0</v>
      </c>
      <c r="BG135" s="79">
        <v>0</v>
      </c>
      <c r="BH135" s="79">
        <v>0</v>
      </c>
      <c r="BI135" s="79">
        <v>0</v>
      </c>
      <c r="BJ135" s="79">
        <v>0</v>
      </c>
      <c r="BK135" s="79">
        <v>0</v>
      </c>
      <c r="BL135" s="79">
        <v>0</v>
      </c>
      <c r="BM135" s="79">
        <v>0</v>
      </c>
      <c r="BN135" s="79">
        <v>0</v>
      </c>
      <c r="BO135" s="79">
        <v>0</v>
      </c>
      <c r="BP135" s="79">
        <v>0</v>
      </c>
      <c r="BQ135" s="79">
        <v>0</v>
      </c>
      <c r="BR135" s="79">
        <v>0</v>
      </c>
      <c r="BS135" s="79">
        <v>0</v>
      </c>
      <c r="BT135" s="79">
        <v>0</v>
      </c>
      <c r="BU135" s="79">
        <v>0</v>
      </c>
      <c r="BV135" s="79">
        <v>0</v>
      </c>
      <c r="BW135" s="79">
        <v>0</v>
      </c>
      <c r="BX135" s="79">
        <v>0</v>
      </c>
      <c r="BY135" s="79">
        <v>0</v>
      </c>
      <c r="BZ135" s="79">
        <v>0</v>
      </c>
      <c r="CA135" s="79">
        <v>0</v>
      </c>
      <c r="CB135" s="79">
        <v>0</v>
      </c>
      <c r="CC135" s="79">
        <v>0</v>
      </c>
      <c r="CD135" s="79">
        <v>0</v>
      </c>
      <c r="CE135" s="79">
        <v>0</v>
      </c>
      <c r="CF135" s="79">
        <v>0</v>
      </c>
      <c r="CG135" s="79">
        <v>0</v>
      </c>
    </row>
    <row r="136" spans="1:85">
      <c r="A136" s="40" t="s">
        <v>87</v>
      </c>
      <c r="B136" s="77">
        <v>-50.479800000000033</v>
      </c>
      <c r="C136" s="77">
        <v>-25.577759999999792</v>
      </c>
      <c r="D136" s="77">
        <v>-70.669260000000008</v>
      </c>
      <c r="E136" s="77">
        <v>-40.637984800000282</v>
      </c>
      <c r="F136" s="77">
        <v>-17.113619999999919</v>
      </c>
      <c r="G136" s="77">
        <v>-59.979459999999953</v>
      </c>
      <c r="H136" s="77">
        <v>-40.374130000000129</v>
      </c>
      <c r="I136" s="77">
        <v>-60.41612466585336</v>
      </c>
      <c r="J136" s="77">
        <v>1.3550349999998517</v>
      </c>
      <c r="K136" s="77">
        <v>-39.104995959000142</v>
      </c>
      <c r="L136" s="77">
        <v>47.107756206085185</v>
      </c>
      <c r="M136" s="77">
        <v>-127.4121917885571</v>
      </c>
      <c r="N136" s="77">
        <v>-11.85273173798349</v>
      </c>
      <c r="O136" s="77">
        <v>-73.168162872763219</v>
      </c>
      <c r="P136" s="77">
        <v>4.3132076840617302</v>
      </c>
      <c r="Q136" s="77">
        <v>32.151965301374631</v>
      </c>
      <c r="R136" s="77">
        <v>-62.889075731567743</v>
      </c>
      <c r="S136" s="77">
        <v>116.33398546224325</v>
      </c>
      <c r="T136" s="77">
        <v>-39.572284343102709</v>
      </c>
      <c r="U136" s="77">
        <v>64.06992402548093</v>
      </c>
      <c r="V136" s="77">
        <v>101.23978564479812</v>
      </c>
      <c r="W136" s="77">
        <v>-130.96885490690701</v>
      </c>
      <c r="X136" s="77">
        <v>98.433368537693696</v>
      </c>
      <c r="Y136" s="77">
        <v>13.532921002749589</v>
      </c>
      <c r="Z136" s="77">
        <v>-25.831126209982493</v>
      </c>
      <c r="AA136" s="77">
        <v>-38.443354178690228</v>
      </c>
      <c r="AB136" s="77">
        <v>161.90452819126324</v>
      </c>
      <c r="AC136" s="77">
        <v>32.03853512109373</v>
      </c>
      <c r="AD136" s="77">
        <v>98.926481033465791</v>
      </c>
      <c r="AE136" s="77">
        <v>137.90169675888177</v>
      </c>
      <c r="AF136" s="77">
        <v>-103.3413692206924</v>
      </c>
      <c r="AG136" s="77">
        <v>95.7267460283133</v>
      </c>
      <c r="AH136" s="77">
        <v>57.867479031883875</v>
      </c>
      <c r="AI136" s="77">
        <v>32.458694502667868</v>
      </c>
      <c r="AJ136" s="77">
        <v>135.04344259020502</v>
      </c>
      <c r="AK136" s="77">
        <v>-189.08905528215575</v>
      </c>
      <c r="AL136" s="77">
        <v>271.12923543279283</v>
      </c>
      <c r="AM136" s="77">
        <v>-163.33603485695335</v>
      </c>
      <c r="AN136" s="77">
        <v>-124.55964010585262</v>
      </c>
      <c r="AO136" s="77">
        <v>149.66634114467593</v>
      </c>
      <c r="AP136" s="77">
        <v>322.72420905094577</v>
      </c>
      <c r="AQ136" s="77">
        <v>15.332229592076487</v>
      </c>
      <c r="AR136" s="77">
        <v>-124.34274922052191</v>
      </c>
      <c r="AS136" s="77">
        <v>-25.269955281732109</v>
      </c>
      <c r="AT136" s="77">
        <v>-205.46030089115402</v>
      </c>
      <c r="AU136" s="77">
        <v>-234.63479875271707</v>
      </c>
      <c r="AV136" s="77">
        <v>316.32140342893081</v>
      </c>
      <c r="AW136" s="77">
        <v>-290.05458534502657</v>
      </c>
      <c r="AX136" s="77">
        <v>-13.95208663946849</v>
      </c>
      <c r="AY136" s="77">
        <v>-131.3392864138151</v>
      </c>
      <c r="AZ136" s="77">
        <v>-56.135674744580001</v>
      </c>
      <c r="BA136" s="77">
        <v>-327.93283669366679</v>
      </c>
      <c r="BB136" s="77">
        <v>294.50246134128969</v>
      </c>
      <c r="BC136" s="77">
        <v>-153.95762262531639</v>
      </c>
      <c r="BD136" s="77">
        <v>-210.49395080819232</v>
      </c>
      <c r="BE136" s="77">
        <v>-67.708365110261923</v>
      </c>
      <c r="BF136" s="77">
        <v>12.271796477171165</v>
      </c>
      <c r="BG136" s="77">
        <v>-470.82393541471117</v>
      </c>
      <c r="BH136" s="77">
        <v>-187.2992471271665</v>
      </c>
      <c r="BI136" s="77">
        <v>-224.89224727523907</v>
      </c>
      <c r="BJ136" s="77">
        <v>146.93196057114983</v>
      </c>
      <c r="BK136" s="77">
        <v>-257.75187013889172</v>
      </c>
      <c r="BL136" s="77">
        <v>-103.60439887042654</v>
      </c>
      <c r="BM136" s="77">
        <v>-414.82356324651943</v>
      </c>
      <c r="BN136" s="77">
        <v>378.37569214912037</v>
      </c>
      <c r="BO136" s="77">
        <v>-177.23525304157965</v>
      </c>
      <c r="BP136" s="77">
        <v>-386.83111732030432</v>
      </c>
      <c r="BQ136" s="77">
        <v>-483.03604516952572</v>
      </c>
      <c r="BR136" s="77">
        <v>-640.37222752616321</v>
      </c>
      <c r="BS136" s="77">
        <v>-126.69604413535569</v>
      </c>
      <c r="BT136" s="77">
        <v>-874.90205793101984</v>
      </c>
      <c r="BU136" s="77">
        <v>-487.6059592749159</v>
      </c>
      <c r="BV136" s="77">
        <v>-403.82385943887869</v>
      </c>
      <c r="BW136" s="77">
        <v>-424.16956136816145</v>
      </c>
      <c r="BX136" s="77">
        <v>-780.98045580253961</v>
      </c>
      <c r="BY136" s="77">
        <v>-685.55970073302524</v>
      </c>
      <c r="BZ136" s="77">
        <v>-400.60904730762309</v>
      </c>
      <c r="CA136" s="77">
        <v>-487.88350612502927</v>
      </c>
      <c r="CB136" s="77">
        <v>-361.47865544537882</v>
      </c>
      <c r="CC136" s="77">
        <v>-880.49156763675126</v>
      </c>
      <c r="CD136" s="77">
        <v>-384.39436208958512</v>
      </c>
      <c r="CE136" s="77">
        <v>-113.17216498593696</v>
      </c>
      <c r="CF136" s="77">
        <v>-400.87996035030443</v>
      </c>
      <c r="CG136" s="77">
        <v>-703.58123543176498</v>
      </c>
    </row>
    <row r="137" spans="1:85" ht="15.6">
      <c r="A137" s="5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36"/>
      <c r="BD137" s="36"/>
      <c r="BE137" s="36"/>
      <c r="BF137" s="36"/>
      <c r="BG137" s="50"/>
      <c r="BH137" s="50"/>
      <c r="BI137" s="50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</row>
    <row r="138" spans="1:85" ht="48">
      <c r="A138" s="63" t="s">
        <v>88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</row>
    <row r="139" spans="1:85" ht="15.6">
      <c r="A139" s="49"/>
      <c r="B139" s="53"/>
      <c r="C139" s="53"/>
      <c r="D139" s="53"/>
      <c r="E139" s="53"/>
      <c r="F139" s="53"/>
      <c r="G139" s="53"/>
      <c r="H139" s="53"/>
      <c r="I139" s="53"/>
      <c r="J139" s="61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57"/>
      <c r="BH139" s="57"/>
      <c r="BI139" s="50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</row>
    <row r="140" spans="1:85" ht="15.6">
      <c r="A140" s="54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57"/>
      <c r="BH140" s="57"/>
      <c r="BI140" s="50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</row>
    <row r="141" spans="1:85" ht="15.6">
      <c r="A141" s="51"/>
      <c r="B141" s="53"/>
      <c r="C141" s="53"/>
      <c r="D141" s="53"/>
      <c r="E141" s="53"/>
      <c r="F141" s="53"/>
      <c r="G141" s="53"/>
      <c r="H141" s="53"/>
      <c r="I141" s="53"/>
      <c r="J141" s="62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57"/>
      <c r="BH141" s="57"/>
      <c r="BI141" s="50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</row>
    <row r="142" spans="1:85" ht="15.6">
      <c r="A142" s="49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57"/>
      <c r="BH142" s="57"/>
      <c r="BI142" s="50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</row>
    <row r="143" spans="1:85" ht="15.6">
      <c r="A143" s="51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57"/>
      <c r="BH143" s="57"/>
      <c r="BI143" s="50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</row>
    <row r="144" spans="1:85" ht="15.6">
      <c r="A144" s="51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57"/>
      <c r="BH144" s="57"/>
      <c r="BI144" s="50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</row>
    <row r="145" spans="1:85" ht="15.6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57"/>
      <c r="BH145" s="57"/>
      <c r="BI145" s="50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</row>
    <row r="146" spans="1:85" ht="15.6">
      <c r="A146" s="49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57"/>
      <c r="BH146" s="57"/>
      <c r="BI146" s="50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</row>
    <row r="147" spans="1:85" ht="15.6">
      <c r="A147" s="49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57"/>
      <c r="BH147" s="57"/>
      <c r="BI147" s="50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</row>
    <row r="148" spans="1:85" ht="15.6">
      <c r="A148" s="49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57"/>
      <c r="BH148" s="57"/>
      <c r="BI148" s="50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</row>
    <row r="149" spans="1:85" ht="15.6">
      <c r="A149" s="49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57"/>
      <c r="BH149" s="57"/>
      <c r="BI149" s="50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</row>
    <row r="150" spans="1:85" ht="15.6">
      <c r="A150" s="49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57"/>
      <c r="BH150" s="57"/>
      <c r="BI150" s="50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</row>
    <row r="151" spans="1:85" ht="15.6">
      <c r="A151" s="49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57"/>
      <c r="BH151" s="57"/>
      <c r="BI151" s="50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</row>
    <row r="152" spans="1:85" ht="15.6">
      <c r="A152" s="49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57"/>
      <c r="BH152" s="57"/>
      <c r="BI152" s="50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</row>
    <row r="153" spans="1:85" ht="15.6">
      <c r="A153" s="49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57"/>
      <c r="BH153" s="57"/>
      <c r="BI153" s="50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</row>
    <row r="154" spans="1:85" ht="15.6">
      <c r="A154" s="49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57"/>
      <c r="BH154" s="57"/>
      <c r="BI154" s="50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</row>
    <row r="155" spans="1:85" ht="15.6">
      <c r="A155" s="49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57"/>
      <c r="BH155" s="57"/>
      <c r="BI155" s="50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</row>
    <row r="156" spans="1:85" ht="15.6">
      <c r="A156" s="49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57"/>
      <c r="BH156" s="57"/>
      <c r="BI156" s="50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</row>
    <row r="157" spans="1:85" ht="15.6">
      <c r="A157" s="49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57"/>
      <c r="BH157" s="57"/>
      <c r="BI157" s="50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</row>
    <row r="158" spans="1:85" ht="15.6">
      <c r="A158" s="49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57"/>
      <c r="BH158" s="57"/>
      <c r="BI158" s="50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</row>
    <row r="159" spans="1:85" ht="15.6">
      <c r="A159" s="49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57"/>
      <c r="BH159" s="57"/>
      <c r="BI159" s="50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</row>
    <row r="160" spans="1:85" ht="15.6">
      <c r="A160" s="49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57"/>
      <c r="BH160" s="57"/>
      <c r="BI160" s="50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</row>
    <row r="161" spans="1:85" ht="15.6">
      <c r="A161" s="49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57"/>
      <c r="BH161" s="57"/>
      <c r="BI161" s="50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</row>
    <row r="162" spans="1:85" ht="15.6">
      <c r="A162" s="49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57"/>
      <c r="BH162" s="57"/>
      <c r="BI162" s="50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</row>
    <row r="163" spans="1:85" ht="15.6">
      <c r="A163" s="49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57"/>
      <c r="BH163" s="57"/>
      <c r="BI163" s="50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</row>
    <row r="164" spans="1:85" ht="15.6">
      <c r="A164" s="49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57"/>
      <c r="BH164" s="57"/>
      <c r="BI164" s="50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</row>
    <row r="165" spans="1:85" ht="15.6">
      <c r="A165" s="49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57"/>
      <c r="BH165" s="57"/>
      <c r="BI165" s="50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</row>
    <row r="166" spans="1:85" ht="15.6">
      <c r="A166" s="49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57"/>
      <c r="BH166" s="57"/>
      <c r="BI166" s="50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</row>
    <row r="167" spans="1:85" ht="15.6">
      <c r="A167" s="49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57"/>
      <c r="BH167" s="57"/>
      <c r="BI167" s="50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</row>
    <row r="168" spans="1:85" ht="15.6">
      <c r="A168" s="49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57"/>
      <c r="BH168" s="57"/>
      <c r="BI168" s="50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</row>
    <row r="169" spans="1:85" ht="15.6">
      <c r="A169" s="49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57"/>
      <c r="BH169" s="57"/>
      <c r="BI169" s="50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</row>
    <row r="170" spans="1:85" ht="15.6">
      <c r="A170" s="49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57"/>
      <c r="BH170" s="57"/>
      <c r="BI170" s="50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</row>
    <row r="171" spans="1:85" ht="15.6">
      <c r="A171" s="49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57"/>
      <c r="BH171" s="57"/>
      <c r="BI171" s="50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</row>
    <row r="172" spans="1:85" ht="15.6">
      <c r="A172" s="49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57"/>
      <c r="BH172" s="57"/>
      <c r="BI172" s="50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</row>
    <row r="173" spans="1:85" ht="15.6">
      <c r="A173" s="49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57"/>
      <c r="BH173" s="57"/>
      <c r="BI173" s="50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</row>
    <row r="174" spans="1:85" ht="15.6">
      <c r="A174" s="49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57"/>
      <c r="BH174" s="57"/>
      <c r="BI174" s="50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</row>
    <row r="175" spans="1:85" ht="15.6">
      <c r="A175" s="49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57"/>
      <c r="BH175" s="57"/>
      <c r="BI175" s="50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</row>
    <row r="176" spans="1:85" ht="15.6">
      <c r="A176" s="49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57"/>
      <c r="BH176" s="57"/>
      <c r="BI176" s="50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</row>
    <row r="177" spans="1:85" ht="15.6">
      <c r="A177" s="49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57"/>
      <c r="BH177" s="57"/>
      <c r="BI177" s="50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</row>
    <row r="178" spans="1:85" ht="15.6">
      <c r="A178" s="49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57"/>
      <c r="BH178" s="57"/>
      <c r="BI178" s="50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</row>
    <row r="179" spans="1:85" ht="15.6">
      <c r="A179" s="49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57"/>
      <c r="BH179" s="57"/>
      <c r="BI179" s="50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</row>
    <row r="180" spans="1:85" ht="15.6">
      <c r="A180" s="49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57"/>
      <c r="BH180" s="57"/>
      <c r="BI180" s="50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</row>
    <row r="181" spans="1:85" ht="15.6">
      <c r="A181" s="49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57"/>
      <c r="BH181" s="57"/>
      <c r="BI181" s="50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</row>
    <row r="182" spans="1:85" ht="15.6">
      <c r="A182" s="49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57"/>
      <c r="BH182" s="57"/>
      <c r="BI182" s="50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</row>
    <row r="183" spans="1:85" ht="15.6">
      <c r="A183" s="49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57"/>
      <c r="BH183" s="57"/>
      <c r="BI183" s="50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</row>
    <row r="184" spans="1:85" ht="15.6">
      <c r="A184" s="49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57"/>
      <c r="BH184" s="57"/>
      <c r="BI184" s="50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</row>
    <row r="185" spans="1:85" ht="15.6">
      <c r="A185" s="49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57"/>
      <c r="BH185" s="57"/>
      <c r="BI185" s="50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</row>
    <row r="186" spans="1:85" ht="15.6">
      <c r="A186" s="49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57"/>
      <c r="BH186" s="57"/>
      <c r="BI186" s="50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</row>
    <row r="187" spans="1:85" ht="15.6">
      <c r="A187" s="49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57"/>
      <c r="BH187" s="57"/>
      <c r="BI187" s="50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</row>
    <row r="188" spans="1:85" ht="15.6">
      <c r="A188" s="49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57"/>
      <c r="BH188" s="57"/>
      <c r="BI188" s="50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</row>
    <row r="189" spans="1:85" ht="15.6">
      <c r="A189" s="49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57"/>
      <c r="BH189" s="57"/>
      <c r="BI189" s="50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</row>
    <row r="190" spans="1:85" ht="15.6">
      <c r="A190" s="49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57"/>
      <c r="BH190" s="57"/>
      <c r="BI190" s="50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</row>
    <row r="191" spans="1:85" ht="15.6">
      <c r="A191" s="49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57"/>
      <c r="BH191" s="57"/>
      <c r="BI191" s="50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</row>
    <row r="192" spans="1:85" ht="15.6">
      <c r="A192" s="49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57"/>
      <c r="BH192" s="57"/>
      <c r="BI192" s="50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</row>
    <row r="193" spans="1:85" ht="15.6">
      <c r="A193" s="49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57"/>
      <c r="BH193" s="57"/>
      <c r="BI193" s="50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</row>
    <row r="194" spans="1:85" ht="15.6">
      <c r="A194" s="49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57"/>
      <c r="BH194" s="57"/>
      <c r="BI194" s="50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</row>
    <row r="195" spans="1:85" ht="15.6">
      <c r="A195" s="49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57"/>
      <c r="BH195" s="57"/>
      <c r="BI195" s="50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</row>
    <row r="196" spans="1:85" ht="15.6">
      <c r="A196" s="49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57"/>
      <c r="BH196" s="57"/>
      <c r="BI196" s="50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</row>
    <row r="197" spans="1:85" ht="15.6">
      <c r="A197" s="49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57"/>
      <c r="BH197" s="57"/>
      <c r="BI197" s="50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</row>
    <row r="198" spans="1:85" ht="15.6">
      <c r="A198" s="49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57"/>
      <c r="BH198" s="57"/>
      <c r="BI198" s="50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</row>
    <row r="199" spans="1:85" ht="15.6">
      <c r="A199" s="49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57"/>
      <c r="BH199" s="57"/>
      <c r="BI199" s="50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</row>
    <row r="200" spans="1:85" ht="15.6">
      <c r="A200" s="49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57"/>
      <c r="BH200" s="57"/>
      <c r="BI200" s="50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</row>
    <row r="201" spans="1:85" ht="15.6">
      <c r="A201" s="49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57"/>
      <c r="BH201" s="57"/>
      <c r="BI201" s="50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</row>
    <row r="202" spans="1:85" ht="15.6">
      <c r="A202" s="49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57"/>
      <c r="BH202" s="57"/>
      <c r="BI202" s="50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</row>
    <row r="203" spans="1:85" ht="15.6">
      <c r="A203" s="49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57"/>
      <c r="BH203" s="57"/>
      <c r="BI203" s="50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</row>
    <row r="204" spans="1:85" ht="15.6">
      <c r="A204" s="49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57"/>
      <c r="BH204" s="57"/>
      <c r="BI204" s="50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</row>
    <row r="205" spans="1:85" ht="15.6">
      <c r="A205" s="49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57"/>
      <c r="BH205" s="57"/>
      <c r="BI205" s="50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</row>
    <row r="206" spans="1:85" ht="15.6">
      <c r="A206" s="49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57"/>
      <c r="BH206" s="57"/>
      <c r="BI206" s="50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</row>
    <row r="207" spans="1:85" ht="15.6">
      <c r="A207" s="49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57"/>
      <c r="BH207" s="57"/>
      <c r="BI207" s="50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</row>
    <row r="208" spans="1:85" ht="15.6">
      <c r="A208" s="49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57"/>
      <c r="BH208" s="57"/>
      <c r="BI208" s="50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</row>
    <row r="209" spans="1:85" ht="15.6">
      <c r="A209" s="49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57"/>
      <c r="BH209" s="57"/>
      <c r="BI209" s="50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</row>
    <row r="210" spans="1:85" ht="15.6">
      <c r="A210" s="49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57"/>
      <c r="BH210" s="57"/>
      <c r="BI210" s="50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</row>
    <row r="211" spans="1:85" ht="15.6">
      <c r="A211" s="49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57"/>
      <c r="BH211" s="57"/>
      <c r="BI211" s="50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</row>
    <row r="212" spans="1:85" ht="15.6">
      <c r="A212" s="49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57"/>
      <c r="BH212" s="57"/>
      <c r="BI212" s="50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</row>
    <row r="213" spans="1:85" ht="15.6">
      <c r="A213" s="49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57"/>
      <c r="BH213" s="57"/>
      <c r="BI213" s="50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</row>
    <row r="214" spans="1:85" ht="15.6">
      <c r="A214" s="49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57"/>
      <c r="BH214" s="57"/>
      <c r="BI214" s="50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</row>
    <row r="215" spans="1:85" ht="15.6">
      <c r="A215" s="49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57"/>
      <c r="BH215" s="57"/>
      <c r="BI215" s="50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</row>
    <row r="216" spans="1:85" ht="15.6">
      <c r="A216" s="49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57"/>
      <c r="BH216" s="57"/>
      <c r="BI216" s="50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</row>
    <row r="217" spans="1:85" ht="15.6">
      <c r="A217" s="49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57"/>
      <c r="BH217" s="57"/>
      <c r="BI217" s="50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</row>
    <row r="218" spans="1:85" ht="15.6">
      <c r="A218" s="49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57"/>
      <c r="BH218" s="57"/>
      <c r="BI218" s="50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</row>
    <row r="219" spans="1:85" ht="15.6">
      <c r="A219" s="49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57"/>
      <c r="BH219" s="57"/>
      <c r="BI219" s="50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</row>
    <row r="220" spans="1:85" ht="15.6">
      <c r="A220" s="49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57"/>
      <c r="BH220" s="57"/>
      <c r="BI220" s="50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</row>
    <row r="221" spans="1:85" ht="15.6">
      <c r="A221" s="49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57"/>
      <c r="BH221" s="57"/>
      <c r="BI221" s="50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</row>
    <row r="222" spans="1:85" ht="15.6">
      <c r="A222" s="49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57"/>
      <c r="BH222" s="57"/>
      <c r="BI222" s="50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</row>
    <row r="223" spans="1:85" ht="15.6">
      <c r="A223" s="49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57"/>
      <c r="BH223" s="57"/>
      <c r="BI223" s="50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</row>
    <row r="224" spans="1:85" ht="15.6">
      <c r="A224" s="49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57"/>
      <c r="BH224" s="57"/>
      <c r="BI224" s="50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</row>
    <row r="225" spans="1:85" ht="15.6">
      <c r="A225" s="49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57"/>
      <c r="BH225" s="57"/>
      <c r="BI225" s="50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</row>
    <row r="226" spans="1:85" ht="15.6">
      <c r="A226" s="49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57"/>
      <c r="BH226" s="57"/>
      <c r="BI226" s="50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</row>
    <row r="227" spans="1:85" ht="15.6">
      <c r="A227" s="49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57"/>
      <c r="BH227" s="57"/>
      <c r="BI227" s="50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</row>
    <row r="228" spans="1:85" ht="15.6">
      <c r="A228" s="49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57"/>
      <c r="BH228" s="57"/>
      <c r="BI228" s="50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</row>
    <row r="229" spans="1:85" ht="15.6">
      <c r="A229" s="49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57"/>
      <c r="BH229" s="57"/>
      <c r="BI229" s="50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</row>
    <row r="230" spans="1:85" ht="15.6">
      <c r="A230" s="49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57"/>
      <c r="BH230" s="57"/>
      <c r="BI230" s="50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</row>
    <row r="231" spans="1:85" ht="15.6">
      <c r="A231" s="49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57"/>
      <c r="BH231" s="57"/>
      <c r="BI231" s="50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</row>
    <row r="232" spans="1:85" ht="15.6">
      <c r="A232" s="49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57"/>
      <c r="BH232" s="57"/>
      <c r="BI232" s="50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</row>
    <row r="233" spans="1:85" ht="15.6">
      <c r="A233" s="49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57"/>
      <c r="BH233" s="57"/>
      <c r="BI233" s="50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</row>
    <row r="234" spans="1:85" ht="15.6">
      <c r="A234" s="49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57"/>
      <c r="BH234" s="57"/>
      <c r="BI234" s="50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</row>
    <row r="235" spans="1:85" ht="15.6">
      <c r="A235" s="49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</row>
    <row r="236" spans="1:85" ht="15.6">
      <c r="A236" s="49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57"/>
      <c r="BH236" s="57"/>
      <c r="BI236" s="50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</row>
    <row r="237" spans="1:85" ht="15.6">
      <c r="A237" s="49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57"/>
      <c r="BH237" s="57"/>
      <c r="BI237" s="50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</row>
    <row r="238" spans="1:85" ht="15.6">
      <c r="A238" s="49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</row>
    <row r="239" spans="1:85" ht="15.6">
      <c r="A239" s="49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57"/>
      <c r="BH239" s="57"/>
      <c r="BI239" s="50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</row>
    <row r="240" spans="1:85" ht="15.6">
      <c r="A240" s="49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57"/>
      <c r="BH240" s="57"/>
      <c r="BI240" s="50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</row>
    <row r="241" spans="1:85" ht="15.6">
      <c r="A241" s="49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</row>
    <row r="242" spans="1:85" ht="15.6">
      <c r="A242" s="49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57"/>
      <c r="BH242" s="57"/>
      <c r="BI242" s="50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</row>
    <row r="243" spans="1:85" ht="15.6">
      <c r="A243" s="49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57"/>
      <c r="BH243" s="57"/>
      <c r="BI243" s="50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</row>
    <row r="244" spans="1:85" ht="15.6">
      <c r="A244" s="49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57"/>
      <c r="BH244" s="57"/>
      <c r="BI244" s="50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</row>
    <row r="245" spans="1:85" ht="15.6">
      <c r="A245" s="49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</row>
    <row r="246" spans="1:85" ht="15.6">
      <c r="A246" s="49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</row>
    <row r="247" spans="1:85" ht="15.6">
      <c r="A247" s="49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</row>
    <row r="248" spans="1:85" ht="15.6">
      <c r="A248" s="49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</row>
    <row r="249" spans="1:85" ht="15.6">
      <c r="A249" s="49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</row>
    <row r="250" spans="1:85" ht="15.6">
      <c r="A250" s="49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</row>
    <row r="251" spans="1:85" ht="15.6">
      <c r="A251" s="49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</row>
    <row r="252" spans="1:85" ht="15.6">
      <c r="A252" s="49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</row>
    <row r="253" spans="1:85" ht="15.6">
      <c r="A253" s="49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</row>
    <row r="254" spans="1:85" ht="15.6">
      <c r="A254" s="49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</row>
    <row r="255" spans="1:85" ht="15.6">
      <c r="A255" s="49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</row>
    <row r="256" spans="1:85" ht="15.6">
      <c r="A256" s="49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</row>
    <row r="257" spans="1:58" ht="15.6">
      <c r="A257" s="49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</row>
    <row r="258" spans="1:58" ht="15.6">
      <c r="A258" s="49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</row>
    <row r="259" spans="1:58" ht="15.6">
      <c r="A259" s="49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</row>
    <row r="260" spans="1:58" ht="15.6">
      <c r="A260" s="49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</row>
    <row r="261" spans="1:58" ht="15.6">
      <c r="A261" s="49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</row>
    <row r="262" spans="1:58" ht="15.6">
      <c r="A262" s="49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</row>
    <row r="263" spans="1:58" ht="15.6">
      <c r="A263" s="49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</row>
    <row r="264" spans="1:58" ht="15.6">
      <c r="A264" s="49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</row>
    <row r="265" spans="1:58" ht="15.6">
      <c r="A265" s="49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</row>
    <row r="266" spans="1:58" ht="15.6">
      <c r="A266" s="49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</row>
    <row r="267" spans="1:58" ht="15.6">
      <c r="A267" s="49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</row>
    <row r="268" spans="1:58" ht="15.6">
      <c r="A268" s="49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</row>
    <row r="269" spans="1:58" ht="15.6">
      <c r="A269" s="49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</row>
    <row r="270" spans="1:58" ht="15.6">
      <c r="A270" s="49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</row>
    <row r="271" spans="1:58" ht="15.6">
      <c r="A271" s="49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</row>
    <row r="272" spans="1:58" ht="15.6">
      <c r="A272" s="49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</row>
    <row r="273" spans="1:58" ht="15.6">
      <c r="A273" s="49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</row>
    <row r="274" spans="1:58" ht="15.6">
      <c r="A274" s="49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</row>
    <row r="275" spans="1:58" ht="15.6">
      <c r="A275" s="49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</row>
    <row r="276" spans="1:58" ht="15.6">
      <c r="A276" s="49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</row>
    <row r="277" spans="1:58" ht="15.6">
      <c r="A277" s="49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</row>
    <row r="278" spans="1:58" ht="15.6">
      <c r="A278" s="49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</row>
    <row r="279" spans="1:58" ht="15.6">
      <c r="A279" s="49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</row>
    <row r="280" spans="1:58" ht="15.6">
      <c r="A280" s="49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</row>
    <row r="281" spans="1:58" ht="15.6">
      <c r="A281" s="49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</row>
    <row r="282" spans="1:58" ht="15.6">
      <c r="A282" s="49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</row>
    <row r="283" spans="1:58" ht="15.6">
      <c r="A283" s="49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</row>
    <row r="284" spans="1:58" ht="15.6">
      <c r="A284" s="49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</row>
    <row r="285" spans="1:58" ht="15.6">
      <c r="A285" s="49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</row>
    <row r="286" spans="1:58" ht="15.6">
      <c r="A286" s="49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</row>
    <row r="287" spans="1:58" ht="15.6">
      <c r="A287" s="49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</row>
    <row r="288" spans="1:58" ht="15.6">
      <c r="A288" s="49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</row>
    <row r="289" spans="1:58" ht="15.6">
      <c r="A289" s="49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</row>
    <row r="290" spans="1:58" ht="15.6">
      <c r="A290" s="49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</row>
    <row r="291" spans="1:58" ht="15.6">
      <c r="A291" s="49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</row>
    <row r="292" spans="1:58" ht="15.6">
      <c r="A292" s="49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</row>
    <row r="293" spans="1:58" ht="15.6">
      <c r="A293" s="49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</row>
    <row r="294" spans="1:58" ht="15.6">
      <c r="A294" s="49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</row>
    <row r="295" spans="1:58" ht="15.6">
      <c r="A295" s="49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</row>
    <row r="296" spans="1:58" ht="15.6">
      <c r="A296" s="49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</row>
    <row r="297" spans="1:58" ht="15.6">
      <c r="A297" s="49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</row>
    <row r="298" spans="1:58" ht="15.6">
      <c r="A298" s="49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</row>
    <row r="299" spans="1:58" ht="15.6">
      <c r="A299" s="49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</row>
    <row r="300" spans="1:58" ht="15.6">
      <c r="A300" s="49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</row>
    <row r="301" spans="1:58" ht="15.6">
      <c r="A301" s="49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</row>
    <row r="302" spans="1:58" ht="15.6">
      <c r="A302" s="49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</row>
    <row r="303" spans="1:58" ht="15.6">
      <c r="A303" s="49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</row>
    <row r="304" spans="1:58" ht="15.6">
      <c r="A304" s="49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</row>
    <row r="305" spans="1:58" ht="15.6">
      <c r="A305" s="49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</row>
    <row r="306" spans="1:58" ht="15.6">
      <c r="A306" s="49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</row>
    <row r="307" spans="1:58" ht="15.6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</row>
    <row r="308" spans="1:58" ht="15.6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</row>
    <row r="309" spans="1:58" ht="15.6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</row>
    <row r="310" spans="1:58" ht="15.6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</row>
    <row r="311" spans="1:58" ht="15.6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</row>
    <row r="312" spans="1:58" ht="15.6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</row>
    <row r="313" spans="1:58" ht="15.6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</row>
    <row r="314" spans="1:58" ht="15.6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</row>
    <row r="315" spans="1:58" ht="15.6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</row>
    <row r="316" spans="1:58" ht="15.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</row>
    <row r="317" spans="1:58" ht="15.6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</row>
    <row r="318" spans="1:58" ht="15.6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</row>
    <row r="319" spans="1:58" ht="15.6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</row>
    <row r="320" spans="1:58" ht="15.6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</row>
    <row r="321" spans="24:58"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</row>
    <row r="322" spans="24:58"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</row>
    <row r="323" spans="24:58"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</row>
    <row r="324" spans="24:58"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</row>
    <row r="325" spans="24:58"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</row>
    <row r="326" spans="24:58"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</row>
    <row r="327" spans="24:58"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</row>
    <row r="328" spans="24:58"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</row>
    <row r="329" spans="24:58"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</row>
    <row r="330" spans="24:58"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</row>
    <row r="331" spans="24:58"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</row>
    <row r="332" spans="24:58"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</row>
    <row r="333" spans="24:58"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</row>
    <row r="334" spans="24:58"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</row>
    <row r="335" spans="24:58"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</row>
    <row r="336" spans="24:58"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</row>
    <row r="337" spans="24:58"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</row>
    <row r="338" spans="24:58"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</row>
    <row r="339" spans="24:58"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</row>
    <row r="340" spans="24:58"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</row>
    <row r="341" spans="24:58"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</row>
    <row r="342" spans="24:58"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</row>
    <row r="343" spans="24:58"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</row>
    <row r="344" spans="24:58"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</row>
    <row r="345" spans="24:58"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</row>
    <row r="346" spans="24:58"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</row>
    <row r="347" spans="24:58"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</row>
    <row r="348" spans="24:58"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</row>
    <row r="349" spans="24:58"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</row>
    <row r="350" spans="24:58"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</row>
    <row r="351" spans="24:58"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</row>
    <row r="352" spans="24:58"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</row>
    <row r="353" spans="24:58"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</row>
    <row r="354" spans="24:58"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</row>
    <row r="355" spans="24:58"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</row>
    <row r="356" spans="24:58"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</row>
    <row r="357" spans="24:58"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</row>
    <row r="358" spans="24:58"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</row>
    <row r="359" spans="24:58"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</row>
    <row r="360" spans="24:58"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</row>
    <row r="361" spans="24:58"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</row>
    <row r="362" spans="24:58"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</row>
    <row r="363" spans="24:58"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</row>
    <row r="364" spans="24:58"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</row>
    <row r="365" spans="24:58"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</row>
    <row r="366" spans="24:58"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</row>
    <row r="367" spans="24:58"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</row>
    <row r="368" spans="24:58"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</row>
    <row r="369" spans="24:58"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</row>
    <row r="370" spans="24:58"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</row>
    <row r="371" spans="24:58"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</row>
    <row r="372" spans="24:58"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</row>
    <row r="373" spans="24:58"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</row>
    <row r="374" spans="24:58"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</row>
    <row r="375" spans="24:58"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</row>
    <row r="376" spans="24:58"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</row>
    <row r="377" spans="24:58"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</row>
    <row r="378" spans="24:58"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</row>
    <row r="379" spans="24:58"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</row>
    <row r="380" spans="24:58"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</row>
    <row r="381" spans="24:58"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</row>
    <row r="382" spans="24:58"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</row>
    <row r="383" spans="24:58"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</row>
    <row r="384" spans="24:58"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</row>
    <row r="385" spans="24:58"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</row>
    <row r="386" spans="24:58"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</row>
    <row r="387" spans="24:58"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</row>
    <row r="388" spans="24:58"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</row>
    <row r="389" spans="24:58"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</row>
    <row r="390" spans="24:58"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</row>
    <row r="391" spans="24:58"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</row>
    <row r="392" spans="24:58"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</row>
    <row r="393" spans="24:58"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</row>
    <row r="394" spans="24:58"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</row>
    <row r="395" spans="24:58"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</row>
    <row r="396" spans="24:58"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</row>
    <row r="397" spans="24:58"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</row>
    <row r="398" spans="24:58"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</row>
    <row r="399" spans="24:58"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</row>
    <row r="400" spans="24:58"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</row>
    <row r="401" spans="24:58"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</row>
    <row r="402" spans="24:58"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</row>
    <row r="403" spans="24:58"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</row>
    <row r="404" spans="24:58"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</row>
    <row r="405" spans="24:58"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</row>
    <row r="406" spans="24:58"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</row>
    <row r="407" spans="24:58"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</row>
    <row r="408" spans="24:58"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</row>
    <row r="409" spans="24:58"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</row>
    <row r="410" spans="24:58"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</row>
    <row r="411" spans="24:58"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</row>
    <row r="412" spans="24:58"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</row>
    <row r="413" spans="24:58"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</row>
    <row r="414" spans="24:58"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</row>
    <row r="415" spans="24:58"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</row>
    <row r="416" spans="24:58"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</row>
    <row r="417" spans="24:58"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</row>
    <row r="418" spans="24:58"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</row>
    <row r="419" spans="24:58"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</row>
    <row r="420" spans="24:58"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</row>
    <row r="421" spans="24:58"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</row>
    <row r="422" spans="24:58"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</row>
    <row r="423" spans="24:58"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</row>
    <row r="424" spans="24:58"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</row>
    <row r="425" spans="24:58"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</row>
    <row r="426" spans="24:58"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</row>
    <row r="427" spans="24:58"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</row>
    <row r="428" spans="24:58"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</row>
    <row r="429" spans="24:58"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</row>
    <row r="430" spans="24:58"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</row>
    <row r="431" spans="24:58"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</row>
    <row r="432" spans="24:58"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</row>
    <row r="433" spans="24:58"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</row>
    <row r="434" spans="24:58"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</row>
    <row r="435" spans="24:58"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</row>
    <row r="436" spans="24:58"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</row>
    <row r="437" spans="24:58"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</row>
    <row r="438" spans="24:58"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</row>
    <row r="439" spans="24:58"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</row>
    <row r="440" spans="24:58"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</row>
    <row r="441" spans="24:58"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</row>
    <row r="442" spans="24:58"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</row>
    <row r="443" spans="24:58"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</row>
    <row r="444" spans="24:58"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</row>
    <row r="445" spans="24:58"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</row>
    <row r="446" spans="24:58"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</row>
    <row r="447" spans="24:58"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</row>
    <row r="448" spans="24:58"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</row>
    <row r="449" spans="24:58"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</row>
    <row r="450" spans="24:58"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</row>
    <row r="451" spans="24:58"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</row>
    <row r="452" spans="24:58"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</row>
    <row r="453" spans="24:58"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</row>
    <row r="454" spans="24:58"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</row>
    <row r="455" spans="24:58"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</row>
    <row r="456" spans="24:58"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</row>
    <row r="457" spans="24:58"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</row>
    <row r="458" spans="24:58"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</row>
    <row r="459" spans="24:58"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</row>
    <row r="460" spans="24:58"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</row>
    <row r="461" spans="24:58"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</row>
    <row r="462" spans="24:58"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</row>
    <row r="463" spans="24:58"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</row>
    <row r="464" spans="24:58"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</row>
    <row r="465" spans="24:58"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</row>
    <row r="466" spans="24:58"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</row>
    <row r="467" spans="24:58"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</row>
    <row r="468" spans="24:58"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</row>
    <row r="469" spans="24:58"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</row>
    <row r="470" spans="24:58"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</row>
    <row r="471" spans="24:58"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</row>
    <row r="472" spans="24:58"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</row>
    <row r="473" spans="24:58"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</row>
    <row r="474" spans="24:58"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</row>
    <row r="475" spans="24:58"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</row>
    <row r="476" spans="24:58"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</row>
    <row r="477" spans="24:58"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</row>
    <row r="478" spans="24:58"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</row>
    <row r="479" spans="24:58"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</row>
    <row r="480" spans="24:58"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</row>
    <row r="481" spans="24:58"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</row>
    <row r="482" spans="24:58"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</row>
    <row r="483" spans="24:58"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</row>
    <row r="484" spans="24:58"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</row>
    <row r="485" spans="24:58"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</row>
    <row r="486" spans="24:58"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</row>
    <row r="487" spans="24:58"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</row>
    <row r="488" spans="24:58"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</row>
    <row r="489" spans="24:58"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</row>
    <row r="490" spans="24:58"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</row>
    <row r="491" spans="24:58"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</row>
    <row r="492" spans="24:58"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</row>
    <row r="493" spans="24:58"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</row>
    <row r="494" spans="24:58"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</row>
    <row r="495" spans="24:58"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</row>
    <row r="496" spans="24:58"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</row>
    <row r="497" spans="24:58"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</row>
    <row r="498" spans="24:58"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</row>
    <row r="499" spans="24:58"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</row>
    <row r="500" spans="24:58"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</row>
    <row r="501" spans="24:58"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</row>
    <row r="502" spans="24:58"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</row>
    <row r="503" spans="24:58"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</row>
    <row r="504" spans="24:58"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</row>
    <row r="505" spans="24:58"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</row>
    <row r="506" spans="24:58"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</row>
    <row r="507" spans="24:58"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</row>
    <row r="508" spans="24:58"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</row>
    <row r="509" spans="24:58"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</row>
    <row r="510" spans="24:58"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</row>
    <row r="511" spans="24:58"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</row>
    <row r="512" spans="24:58"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</row>
    <row r="513" spans="24:58"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</row>
    <row r="514" spans="24:58"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</row>
    <row r="515" spans="24:58"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</row>
    <row r="516" spans="24:58"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</row>
    <row r="517" spans="24:58"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</row>
    <row r="518" spans="24:58"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</row>
    <row r="519" spans="24:58"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</row>
    <row r="520" spans="24:58"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</row>
    <row r="521" spans="24:58"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</row>
    <row r="522" spans="24:58"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</row>
    <row r="523" spans="24:58"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</row>
    <row r="524" spans="24:58"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</row>
    <row r="525" spans="24:58"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</row>
    <row r="526" spans="24:58"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</row>
    <row r="527" spans="24:58"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</row>
    <row r="528" spans="24:58"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</row>
    <row r="529" spans="24:58"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</row>
    <row r="530" spans="24:58"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</row>
    <row r="531" spans="24:58"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</row>
    <row r="532" spans="24:58"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</row>
    <row r="533" spans="24:58"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</row>
    <row r="534" spans="24:58"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</row>
    <row r="535" spans="24:58"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</row>
    <row r="536" spans="24:58"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</row>
    <row r="537" spans="24:58"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</row>
    <row r="538" spans="24:58"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</row>
    <row r="539" spans="24:58"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</row>
    <row r="540" spans="24:58"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</row>
    <row r="541" spans="24:58"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</row>
    <row r="542" spans="24:58"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</row>
    <row r="543" spans="24:58"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</row>
    <row r="544" spans="24:58"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</row>
    <row r="545" spans="24:58"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</row>
    <row r="546" spans="24:58"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</row>
    <row r="547" spans="24:58"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</row>
    <row r="548" spans="24:58"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</row>
    <row r="549" spans="24:58"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</row>
    <row r="550" spans="24:58"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</row>
    <row r="551" spans="24:58"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</row>
    <row r="552" spans="24:58"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</row>
    <row r="553" spans="24:58"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</row>
    <row r="554" spans="24:58"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</row>
    <row r="555" spans="24:58"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</row>
    <row r="556" spans="24:58"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</row>
    <row r="557" spans="24:58"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</row>
    <row r="558" spans="24:58"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</row>
    <row r="559" spans="24:58"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</row>
    <row r="560" spans="24:58"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</row>
    <row r="561" spans="24:58"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</row>
    <row r="562" spans="24:58"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</row>
    <row r="563" spans="24:58"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</row>
    <row r="564" spans="24:58"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</row>
    <row r="565" spans="24:58"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</row>
    <row r="566" spans="24:58"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</row>
    <row r="567" spans="24:58"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</row>
    <row r="568" spans="24:58"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</row>
    <row r="569" spans="24:58"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</row>
    <row r="570" spans="24:58"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</row>
    <row r="571" spans="24:58"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</row>
    <row r="572" spans="24:58"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</row>
    <row r="573" spans="24:58"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</row>
    <row r="574" spans="24:58"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</row>
    <row r="575" spans="24:58"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</row>
    <row r="576" spans="24:58"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</row>
    <row r="577" spans="24:58"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</row>
    <row r="578" spans="24:58"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</row>
    <row r="579" spans="24:58"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</row>
    <row r="580" spans="24:58"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</row>
    <row r="581" spans="24:58"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</row>
    <row r="582" spans="24:58"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</row>
    <row r="583" spans="24:58"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</row>
    <row r="584" spans="24:58"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</row>
    <row r="585" spans="24:58"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</row>
    <row r="586" spans="24:58"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</row>
    <row r="587" spans="24:58"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</row>
    <row r="588" spans="24:58"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</row>
    <row r="589" spans="24:58"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</row>
    <row r="590" spans="24:58"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</row>
    <row r="591" spans="24:58"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</row>
    <row r="592" spans="24:58"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</row>
    <row r="593" spans="24:58"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</row>
    <row r="594" spans="24:58"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</row>
    <row r="595" spans="24:58"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</row>
    <row r="596" spans="24:58"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</row>
    <row r="597" spans="24:58"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</row>
    <row r="598" spans="24:58"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</row>
    <row r="599" spans="24:58"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</row>
    <row r="600" spans="24:58"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</row>
    <row r="601" spans="24:58"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</row>
    <row r="602" spans="24:58"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</row>
    <row r="603" spans="24:58"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</row>
    <row r="604" spans="24:58"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</row>
    <row r="605" spans="24:58"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</row>
    <row r="606" spans="24:58"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</row>
    <row r="607" spans="24:58"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</row>
    <row r="608" spans="24:58"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</row>
    <row r="609" spans="24:58"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</row>
    <row r="610" spans="24:58"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</row>
    <row r="611" spans="24:58"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</row>
    <row r="612" spans="24:58"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</row>
    <row r="613" spans="24:58"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</row>
    <row r="614" spans="24:58"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</row>
    <row r="615" spans="24:58"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</row>
    <row r="616" spans="24:58"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</row>
    <row r="617" spans="24:58"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</row>
    <row r="618" spans="24:58"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</row>
    <row r="619" spans="24:58"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</row>
    <row r="620" spans="24:58"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</row>
    <row r="621" spans="24:58"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</row>
    <row r="622" spans="24:58"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</row>
    <row r="623" spans="24:58"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</row>
    <row r="624" spans="24:58"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</row>
    <row r="625" spans="24:58"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</row>
    <row r="626" spans="24:58"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</row>
    <row r="627" spans="24:58"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</row>
    <row r="628" spans="24:58"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</row>
    <row r="629" spans="24:58"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</row>
    <row r="630" spans="24:58"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</row>
    <row r="631" spans="24:58"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</row>
    <row r="632" spans="24:58"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</row>
    <row r="633" spans="24:58"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</row>
    <row r="634" spans="24:58"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</row>
    <row r="635" spans="24:58"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</row>
    <row r="636" spans="24:58"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</row>
    <row r="637" spans="24:58"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</row>
    <row r="638" spans="24:58"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</row>
    <row r="639" spans="24:58"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</row>
    <row r="640" spans="24:58"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</row>
    <row r="641" spans="24:58"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</row>
    <row r="642" spans="24:58"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</row>
    <row r="643" spans="24:58"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</row>
    <row r="644" spans="24:58"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</row>
    <row r="645" spans="24:58"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</row>
    <row r="646" spans="24:58"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</row>
    <row r="647" spans="24:58"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</row>
    <row r="648" spans="24:58"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</row>
    <row r="649" spans="24:58"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</row>
    <row r="650" spans="24:58"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</row>
    <row r="651" spans="24:58"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</row>
    <row r="652" spans="24:58"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</row>
    <row r="653" spans="24:58"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</row>
    <row r="654" spans="24:58"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</row>
    <row r="655" spans="24:58"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</row>
    <row r="656" spans="24:58"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</row>
    <row r="657" spans="24:58"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</row>
    <row r="658" spans="24:58"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</row>
    <row r="659" spans="24:58"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</row>
    <row r="660" spans="24:58"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</row>
    <row r="661" spans="24:58"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</row>
    <row r="662" spans="24:58"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</row>
    <row r="663" spans="24:58"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</row>
    <row r="664" spans="24:58"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</row>
    <row r="665" spans="24:58"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</row>
    <row r="666" spans="24:58"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</row>
    <row r="667" spans="24:58"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</row>
    <row r="668" spans="24:58"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</row>
    <row r="669" spans="24:58"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</row>
    <row r="670" spans="24:58"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</row>
    <row r="671" spans="24:58"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</row>
    <row r="672" spans="24:58"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</row>
    <row r="673" spans="24:58"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</row>
    <row r="674" spans="24:58"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</row>
    <row r="675" spans="24:58"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</row>
    <row r="676" spans="24:58"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</row>
    <row r="677" spans="24:58"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</row>
    <row r="678" spans="24:58"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</row>
    <row r="679" spans="24:58"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</row>
    <row r="680" spans="24:58"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</row>
    <row r="681" spans="24:58"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</row>
    <row r="682" spans="24:58"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</row>
    <row r="683" spans="24:58"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</row>
    <row r="684" spans="24:58"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</row>
    <row r="685" spans="24:58"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</row>
    <row r="686" spans="24:58"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</row>
    <row r="687" spans="24:58"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</row>
    <row r="688" spans="24:58"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</row>
    <row r="689" spans="24:58"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</row>
    <row r="690" spans="24:58"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</row>
    <row r="691" spans="24:58"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</row>
    <row r="692" spans="24:58"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</row>
    <row r="693" spans="24:58"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</row>
    <row r="694" spans="24:58"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</row>
    <row r="695" spans="24:58"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</row>
    <row r="696" spans="24:58"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</row>
    <row r="697" spans="24:58"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</row>
    <row r="698" spans="24:58"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</row>
    <row r="699" spans="24:58"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</row>
    <row r="700" spans="24:58"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</row>
    <row r="701" spans="24:58"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</row>
    <row r="702" spans="24:58"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</row>
    <row r="703" spans="24:58"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</row>
    <row r="704" spans="24:58"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</row>
    <row r="705" spans="24:58"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</row>
    <row r="706" spans="24:58"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</row>
    <row r="707" spans="24:58"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</row>
    <row r="708" spans="24:58"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</row>
    <row r="709" spans="24:58"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</row>
    <row r="710" spans="24:58"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</row>
    <row r="711" spans="24:58"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</row>
    <row r="712" spans="24:58"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</row>
    <row r="713" spans="24:58"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</row>
    <row r="714" spans="24:58"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</row>
    <row r="715" spans="24:58"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</row>
    <row r="716" spans="24:58"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</row>
    <row r="717" spans="24:58"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</row>
    <row r="718" spans="24:58"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</row>
    <row r="719" spans="24:58"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</row>
    <row r="720" spans="24:58"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</row>
    <row r="721" spans="24:58"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</row>
    <row r="722" spans="24:58"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</row>
    <row r="723" spans="24:58"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</row>
    <row r="724" spans="24:58"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</row>
    <row r="725" spans="24:58"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</row>
    <row r="726" spans="24:58"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</row>
    <row r="727" spans="24:58"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</row>
    <row r="728" spans="24:58"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</row>
    <row r="729" spans="24:58"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</row>
    <row r="730" spans="24:58"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</row>
    <row r="731" spans="24:58"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</row>
    <row r="732" spans="24:58"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</row>
    <row r="733" spans="24:58"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</row>
    <row r="734" spans="24:58"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</row>
    <row r="735" spans="24:58"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</row>
    <row r="736" spans="24:58"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</row>
    <row r="737" spans="24:58"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</row>
    <row r="738" spans="24:58"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</row>
    <row r="739" spans="24:58"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</row>
    <row r="740" spans="24:58"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</row>
    <row r="741" spans="24:58"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</row>
    <row r="742" spans="24:58"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</row>
    <row r="743" spans="24:58"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</row>
    <row r="744" spans="24:58"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</row>
    <row r="745" spans="24:58"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</row>
    <row r="746" spans="24:58"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</row>
    <row r="747" spans="24:58"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</row>
    <row r="748" spans="24:58"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</row>
    <row r="749" spans="24:58"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</row>
    <row r="750" spans="24:58"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</row>
    <row r="751" spans="24:58"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</row>
    <row r="752" spans="24:58"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</row>
    <row r="753" spans="24:58"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</row>
    <row r="754" spans="24:58"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</row>
    <row r="755" spans="24:58"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</row>
    <row r="756" spans="24:58"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</row>
    <row r="757" spans="24:58"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</row>
    <row r="758" spans="24:58"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</row>
    <row r="759" spans="24:58"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</row>
    <row r="760" spans="24:58"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</row>
    <row r="761" spans="24:58"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</row>
    <row r="762" spans="24:58"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</row>
    <row r="763" spans="24:58"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</row>
    <row r="764" spans="24:58"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</row>
    <row r="765" spans="24:58"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</row>
    <row r="766" spans="24:58"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</row>
    <row r="767" spans="24:58"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</row>
    <row r="768" spans="24:58"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</row>
    <row r="769" spans="24:58"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</row>
    <row r="770" spans="24:58"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</row>
    <row r="771" spans="24:58"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</row>
    <row r="772" spans="24:58"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</row>
    <row r="773" spans="24:58"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</row>
    <row r="774" spans="24:58"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</row>
    <row r="775" spans="24:58"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</row>
    <row r="776" spans="24:58"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</row>
    <row r="777" spans="24:58"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</row>
    <row r="778" spans="24:58"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</row>
    <row r="779" spans="24:58"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</row>
    <row r="780" spans="24:58"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</row>
    <row r="781" spans="24:58"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</row>
    <row r="782" spans="24:58"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</row>
    <row r="783" spans="24:58"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</row>
    <row r="784" spans="24:58"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</row>
    <row r="785" spans="24:58"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</row>
    <row r="786" spans="24:58"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</row>
    <row r="787" spans="24:58"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</row>
    <row r="788" spans="24:58"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</row>
    <row r="789" spans="24:58"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</row>
    <row r="790" spans="24:58"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</row>
    <row r="791" spans="24:58"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</row>
    <row r="792" spans="24:58"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</row>
    <row r="793" spans="24:58"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</row>
    <row r="794" spans="24:58"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</row>
    <row r="795" spans="24:58"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</row>
    <row r="796" spans="24:58"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</row>
    <row r="797" spans="24:58"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</row>
    <row r="798" spans="24:58"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</row>
    <row r="799" spans="24:58"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</row>
    <row r="800" spans="24:58"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</row>
    <row r="801" spans="24:58"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</row>
    <row r="802" spans="24:58"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</row>
    <row r="803" spans="24:58"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</row>
    <row r="804" spans="24:58"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</row>
    <row r="805" spans="24:58"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</row>
    <row r="806" spans="24:58"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</row>
    <row r="807" spans="24:58"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</row>
    <row r="808" spans="24:58"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</row>
    <row r="809" spans="24:58"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</row>
    <row r="810" spans="24:58"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</row>
    <row r="811" spans="24:58"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</row>
    <row r="812" spans="24:58"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</row>
    <row r="813" spans="24:58"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</row>
    <row r="814" spans="24:58"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</row>
    <row r="815" spans="24:58"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</row>
    <row r="816" spans="24:58"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</row>
    <row r="817" spans="24:58"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</row>
    <row r="818" spans="24:58"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</row>
    <row r="819" spans="24:58"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</row>
    <row r="820" spans="24:58"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</row>
    <row r="821" spans="24:58"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</row>
    <row r="822" spans="24:58"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</row>
    <row r="823" spans="24:58"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</row>
    <row r="824" spans="24:58"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</row>
    <row r="825" spans="24:58"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</row>
    <row r="826" spans="24:58"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</row>
    <row r="827" spans="24:58"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</row>
    <row r="828" spans="24:58"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</row>
    <row r="829" spans="24:58"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</row>
    <row r="830" spans="24:58"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</row>
    <row r="831" spans="24:58"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</row>
    <row r="832" spans="24:58"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</row>
    <row r="833" spans="24:58"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</row>
    <row r="834" spans="24:58"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</row>
    <row r="835" spans="24:58"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</row>
    <row r="836" spans="24:58"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</row>
    <row r="837" spans="24:58"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</row>
    <row r="838" spans="24:58"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</row>
    <row r="839" spans="24:58"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</row>
    <row r="840" spans="24:58"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</row>
    <row r="841" spans="24:58"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</row>
    <row r="842" spans="24:58"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</row>
    <row r="843" spans="24:58"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</row>
    <row r="844" spans="24:58"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</row>
    <row r="845" spans="24:58"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</row>
    <row r="846" spans="24:58"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</row>
    <row r="847" spans="24:58"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</row>
    <row r="848" spans="24:58"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</row>
    <row r="849" spans="24:58"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</row>
    <row r="850" spans="24:58"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</row>
    <row r="851" spans="24:58"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</row>
    <row r="852" spans="24:58"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</row>
    <row r="853" spans="24:58"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</row>
    <row r="854" spans="24:58"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</row>
    <row r="855" spans="24:58"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</row>
    <row r="856" spans="24:58"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</row>
    <row r="857" spans="24:58"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</row>
    <row r="858" spans="24:58"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</row>
    <row r="859" spans="24:58"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</row>
    <row r="860" spans="24:58"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</row>
    <row r="861" spans="24:58"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</row>
    <row r="862" spans="24:58"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</row>
    <row r="863" spans="24:58"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</row>
    <row r="864" spans="24:58"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</row>
    <row r="865" spans="24:58"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</row>
    <row r="866" spans="24:58"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</row>
    <row r="867" spans="24:58"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</row>
    <row r="868" spans="24:58"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</row>
    <row r="869" spans="24:58"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</row>
    <row r="870" spans="24:58"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</row>
    <row r="871" spans="24:58"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</row>
    <row r="872" spans="24:58"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</row>
    <row r="873" spans="24:58"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</row>
    <row r="874" spans="24:58"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</row>
    <row r="875" spans="24:58"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</row>
    <row r="876" spans="24:58"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</row>
    <row r="877" spans="24:58"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</row>
    <row r="878" spans="24:58"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</row>
    <row r="879" spans="24:58"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</row>
    <row r="880" spans="24:58"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</row>
    <row r="881" spans="24:58"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</row>
    <row r="882" spans="24:58"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</row>
    <row r="883" spans="24:58"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</row>
    <row r="884" spans="24:58"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</row>
    <row r="885" spans="24:58"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</row>
    <row r="886" spans="24:58"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</row>
    <row r="887" spans="24:58"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</row>
    <row r="888" spans="24:58"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</row>
    <row r="889" spans="24:58"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</row>
    <row r="890" spans="24:58"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</row>
    <row r="891" spans="24:58"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</row>
    <row r="892" spans="24:58"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</row>
    <row r="893" spans="24:58"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</row>
    <row r="894" spans="24:58"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</row>
    <row r="895" spans="24:58"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</row>
    <row r="896" spans="24:58"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</row>
    <row r="897" spans="24:58"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</row>
    <row r="898" spans="24:58"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</row>
    <row r="899" spans="24:58"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</row>
    <row r="900" spans="24:58"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</row>
    <row r="901" spans="24:58"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</row>
    <row r="902" spans="24:58"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</row>
    <row r="903" spans="24:58"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</row>
    <row r="904" spans="24:58"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</row>
    <row r="905" spans="24:58"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</row>
    <row r="906" spans="24:58"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</row>
    <row r="907" spans="24:58"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</row>
    <row r="908" spans="24:58"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</row>
    <row r="909" spans="24:58"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</row>
    <row r="910" spans="24:58"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</row>
    <row r="911" spans="24:58"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</row>
    <row r="912" spans="24:58"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</row>
    <row r="913" spans="24:58"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</row>
    <row r="914" spans="24:58"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</row>
    <row r="915" spans="24:58"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</row>
    <row r="916" spans="24:58"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</row>
    <row r="917" spans="24:58"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</row>
    <row r="918" spans="24:58"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</row>
    <row r="919" spans="24:58"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</row>
    <row r="920" spans="24:58"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</row>
    <row r="921" spans="24:58"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</row>
    <row r="922" spans="24:58"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</row>
    <row r="923" spans="24:58"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</row>
    <row r="924" spans="24:58"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</row>
    <row r="925" spans="24:58"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</row>
    <row r="926" spans="24:58"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</row>
    <row r="927" spans="24:58"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</row>
    <row r="928" spans="24:58"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</row>
    <row r="929" spans="24:58"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</row>
    <row r="930" spans="24:58"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</row>
    <row r="931" spans="24:58"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</row>
    <row r="932" spans="24:58"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</row>
    <row r="933" spans="24:58"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</row>
    <row r="934" spans="24:58"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</row>
    <row r="935" spans="24:58"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</row>
    <row r="936" spans="24:58"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</row>
    <row r="937" spans="24:58"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</row>
    <row r="938" spans="24:58"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</row>
    <row r="939" spans="24:58"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</row>
    <row r="940" spans="24:58"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</row>
    <row r="941" spans="24:58"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</row>
    <row r="942" spans="24:58"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</row>
    <row r="943" spans="24:58"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</row>
    <row r="944" spans="24:58"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</row>
    <row r="945" spans="24:58"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</row>
    <row r="946" spans="24:58"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</row>
    <row r="947" spans="24:58"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</row>
    <row r="948" spans="24:58"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</row>
    <row r="949" spans="24:58"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</row>
    <row r="950" spans="24:58"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</row>
    <row r="951" spans="24:58"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</row>
    <row r="952" spans="24:58"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</row>
    <row r="953" spans="24:58"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</row>
    <row r="954" spans="24:58"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</row>
    <row r="955" spans="24:58"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</row>
    <row r="956" spans="24:58"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</row>
    <row r="957" spans="24:58"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</row>
    <row r="958" spans="24:58"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</row>
    <row r="959" spans="24:58"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</row>
    <row r="960" spans="24:58"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</row>
    <row r="961" spans="24:58"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</row>
    <row r="962" spans="24:58"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</row>
    <row r="963" spans="24:58"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</row>
    <row r="964" spans="24:58"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</row>
    <row r="965" spans="24:58"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</row>
    <row r="966" spans="24:58"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</row>
    <row r="967" spans="24:58"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</row>
    <row r="968" spans="24:58"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</row>
    <row r="969" spans="24:58"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</row>
    <row r="970" spans="24:58"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</row>
    <row r="971" spans="24:58"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</row>
    <row r="972" spans="24:58"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</row>
    <row r="973" spans="24:58"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</row>
    <row r="974" spans="24:58"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</row>
    <row r="975" spans="24:58"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</row>
    <row r="976" spans="24:58"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</row>
    <row r="977" spans="24:58"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</row>
    <row r="978" spans="24:58"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</row>
    <row r="979" spans="24:58"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</row>
    <row r="980" spans="24:58"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</row>
    <row r="981" spans="24:58"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</row>
    <row r="982" spans="24:58"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</row>
    <row r="983" spans="24:58"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</row>
    <row r="984" spans="24:58"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</row>
    <row r="985" spans="24:58"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</row>
    <row r="986" spans="24:58"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</row>
    <row r="987" spans="24:58"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</row>
    <row r="988" spans="24:58"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</row>
    <row r="989" spans="24:58"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</row>
    <row r="990" spans="24:58"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</row>
    <row r="991" spans="24:58"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</row>
    <row r="992" spans="24:58"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</row>
    <row r="993" spans="24:58"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</row>
    <row r="994" spans="24:58"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</row>
    <row r="995" spans="24:58"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</row>
    <row r="996" spans="24:58"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</row>
    <row r="997" spans="24:58"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</row>
    <row r="998" spans="24:58"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</row>
    <row r="999" spans="24:58"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</row>
    <row r="1000" spans="24:58"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</row>
    <row r="1001" spans="24:58"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</row>
    <row r="1002" spans="24:58"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</row>
    <row r="1003" spans="24:58"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</row>
    <row r="1004" spans="24:58"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</row>
    <row r="1005" spans="24:58"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</row>
    <row r="1006" spans="24:58"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</row>
    <row r="1007" spans="24:58"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</row>
    <row r="1008" spans="24:58"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</row>
    <row r="1009" spans="24:58"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  <c r="AW1009" s="36"/>
      <c r="AX1009" s="36"/>
      <c r="AY1009" s="36"/>
      <c r="AZ1009" s="36"/>
      <c r="BA1009" s="36"/>
      <c r="BB1009" s="36"/>
      <c r="BC1009" s="36"/>
      <c r="BD1009" s="36"/>
      <c r="BE1009" s="36"/>
      <c r="BF1009" s="36"/>
    </row>
    <row r="1010" spans="24:58"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  <c r="AW1010" s="36"/>
      <c r="AX1010" s="36"/>
      <c r="AY1010" s="36"/>
      <c r="AZ1010" s="36"/>
      <c r="BA1010" s="36"/>
      <c r="BB1010" s="36"/>
      <c r="BC1010" s="36"/>
      <c r="BD1010" s="36"/>
      <c r="BE1010" s="36"/>
      <c r="BF1010" s="36"/>
    </row>
    <row r="1011" spans="24:58"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  <c r="BA1011" s="36"/>
      <c r="BB1011" s="36"/>
      <c r="BC1011" s="36"/>
      <c r="BD1011" s="36"/>
      <c r="BE1011" s="36"/>
      <c r="BF1011" s="36"/>
    </row>
    <row r="1012" spans="24:58"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</row>
    <row r="1013" spans="24:58"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</row>
    <row r="1014" spans="24:58"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36"/>
      <c r="AT1014" s="36"/>
      <c r="AU1014" s="36"/>
      <c r="AV1014" s="36"/>
      <c r="AW1014" s="36"/>
      <c r="AX1014" s="36"/>
      <c r="AY1014" s="36"/>
      <c r="AZ1014" s="36"/>
      <c r="BA1014" s="36"/>
      <c r="BB1014" s="36"/>
      <c r="BC1014" s="36"/>
      <c r="BD1014" s="36"/>
      <c r="BE1014" s="36"/>
      <c r="BF1014" s="36"/>
    </row>
    <row r="1015" spans="24:58"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36"/>
      <c r="AN1015" s="36"/>
      <c r="AO1015" s="36"/>
      <c r="AP1015" s="36"/>
      <c r="AQ1015" s="36"/>
      <c r="AR1015" s="36"/>
      <c r="AS1015" s="36"/>
      <c r="AT1015" s="36"/>
      <c r="AU1015" s="36"/>
      <c r="AV1015" s="36"/>
      <c r="AW1015" s="36"/>
      <c r="AX1015" s="36"/>
      <c r="AY1015" s="36"/>
      <c r="AZ1015" s="36"/>
      <c r="BA1015" s="36"/>
      <c r="BB1015" s="36"/>
      <c r="BC1015" s="36"/>
      <c r="BD1015" s="36"/>
      <c r="BE1015" s="36"/>
      <c r="BF1015" s="36"/>
    </row>
    <row r="1016" spans="24:58"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36"/>
      <c r="AN1016" s="36"/>
      <c r="AO1016" s="36"/>
      <c r="AP1016" s="36"/>
      <c r="AQ1016" s="36"/>
      <c r="AR1016" s="36"/>
      <c r="AS1016" s="36"/>
      <c r="AT1016" s="36"/>
      <c r="AU1016" s="36"/>
      <c r="AV1016" s="36"/>
      <c r="AW1016" s="36"/>
      <c r="AX1016" s="36"/>
      <c r="AY1016" s="36"/>
      <c r="AZ1016" s="36"/>
      <c r="BA1016" s="36"/>
      <c r="BB1016" s="36"/>
      <c r="BC1016" s="36"/>
      <c r="BD1016" s="36"/>
      <c r="BE1016" s="36"/>
      <c r="BF1016" s="36"/>
    </row>
    <row r="1017" spans="24:58"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36"/>
      <c r="AN1017" s="36"/>
      <c r="AO1017" s="36"/>
      <c r="AP1017" s="36"/>
      <c r="AQ1017" s="36"/>
      <c r="AR1017" s="36"/>
      <c r="AS1017" s="36"/>
      <c r="AT1017" s="36"/>
      <c r="AU1017" s="36"/>
      <c r="AV1017" s="36"/>
      <c r="AW1017" s="36"/>
      <c r="AX1017" s="36"/>
      <c r="AY1017" s="36"/>
      <c r="AZ1017" s="36"/>
      <c r="BA1017" s="36"/>
      <c r="BB1017" s="36"/>
      <c r="BC1017" s="36"/>
      <c r="BD1017" s="36"/>
      <c r="BE1017" s="36"/>
      <c r="BF1017" s="36"/>
    </row>
    <row r="1018" spans="24:58"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36"/>
      <c r="AN1018" s="36"/>
      <c r="AO1018" s="36"/>
      <c r="AP1018" s="36"/>
      <c r="AQ1018" s="36"/>
      <c r="AR1018" s="36"/>
      <c r="AS1018" s="36"/>
      <c r="AT1018" s="36"/>
      <c r="AU1018" s="36"/>
      <c r="AV1018" s="36"/>
      <c r="AW1018" s="36"/>
      <c r="AX1018" s="36"/>
      <c r="AY1018" s="36"/>
      <c r="AZ1018" s="36"/>
      <c r="BA1018" s="36"/>
      <c r="BB1018" s="36"/>
      <c r="BC1018" s="36"/>
      <c r="BD1018" s="36"/>
      <c r="BE1018" s="36"/>
      <c r="BF1018" s="36"/>
    </row>
    <row r="1019" spans="24:58"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36"/>
      <c r="AN1019" s="36"/>
      <c r="AO1019" s="36"/>
      <c r="AP1019" s="36"/>
      <c r="AQ1019" s="36"/>
      <c r="AR1019" s="36"/>
      <c r="AS1019" s="36"/>
      <c r="AT1019" s="36"/>
      <c r="AU1019" s="36"/>
      <c r="AV1019" s="36"/>
      <c r="AW1019" s="36"/>
      <c r="AX1019" s="36"/>
      <c r="AY1019" s="36"/>
      <c r="AZ1019" s="36"/>
      <c r="BA1019" s="36"/>
      <c r="BB1019" s="36"/>
      <c r="BC1019" s="36"/>
      <c r="BD1019" s="36"/>
      <c r="BE1019" s="36"/>
      <c r="BF1019" s="36"/>
    </row>
    <row r="1020" spans="24:58"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  <c r="BF1020" s="36"/>
    </row>
    <row r="1021" spans="24:58"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  <c r="AH1021" s="36"/>
      <c r="AI1021" s="36"/>
      <c r="AJ1021" s="36"/>
      <c r="AK1021" s="36"/>
      <c r="AL1021" s="36"/>
      <c r="AM1021" s="36"/>
      <c r="AN1021" s="36"/>
      <c r="AO1021" s="36"/>
      <c r="AP1021" s="36"/>
      <c r="AQ1021" s="36"/>
      <c r="AR1021" s="36"/>
      <c r="AS1021" s="36"/>
      <c r="AT1021" s="36"/>
      <c r="AU1021" s="36"/>
      <c r="AV1021" s="36"/>
      <c r="AW1021" s="36"/>
      <c r="AX1021" s="36"/>
      <c r="AY1021" s="36"/>
      <c r="AZ1021" s="36"/>
      <c r="BA1021" s="36"/>
      <c r="BB1021" s="36"/>
      <c r="BC1021" s="36"/>
      <c r="BD1021" s="36"/>
      <c r="BE1021" s="36"/>
      <c r="BF1021" s="36"/>
    </row>
    <row r="1022" spans="24:58"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  <c r="AH1022" s="36"/>
      <c r="AI1022" s="36"/>
      <c r="AJ1022" s="36"/>
      <c r="AK1022" s="36"/>
      <c r="AL1022" s="36"/>
      <c r="AM1022" s="36"/>
      <c r="AN1022" s="36"/>
      <c r="AO1022" s="36"/>
      <c r="AP1022" s="36"/>
      <c r="AQ1022" s="36"/>
      <c r="AR1022" s="36"/>
      <c r="AS1022" s="36"/>
      <c r="AT1022" s="36"/>
      <c r="AU1022" s="36"/>
      <c r="AV1022" s="36"/>
      <c r="AW1022" s="36"/>
      <c r="AX1022" s="36"/>
      <c r="AY1022" s="36"/>
      <c r="AZ1022" s="36"/>
      <c r="BA1022" s="36"/>
      <c r="BB1022" s="36"/>
      <c r="BC1022" s="36"/>
      <c r="BD1022" s="36"/>
      <c r="BE1022" s="36"/>
      <c r="BF1022" s="36"/>
    </row>
    <row r="1023" spans="24:58"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  <c r="AH1023" s="36"/>
      <c r="AI1023" s="36"/>
      <c r="AJ1023" s="36"/>
      <c r="AK1023" s="36"/>
      <c r="AL1023" s="36"/>
      <c r="AM1023" s="36"/>
      <c r="AN1023" s="36"/>
      <c r="AO1023" s="36"/>
      <c r="AP1023" s="36"/>
      <c r="AQ1023" s="36"/>
      <c r="AR1023" s="36"/>
      <c r="AS1023" s="36"/>
      <c r="AT1023" s="36"/>
      <c r="AU1023" s="36"/>
      <c r="AV1023" s="36"/>
      <c r="AW1023" s="36"/>
      <c r="AX1023" s="36"/>
      <c r="AY1023" s="36"/>
      <c r="AZ1023" s="36"/>
      <c r="BA1023" s="36"/>
      <c r="BB1023" s="36"/>
      <c r="BC1023" s="36"/>
      <c r="BD1023" s="36"/>
      <c r="BE1023" s="36"/>
      <c r="BF1023" s="36"/>
    </row>
    <row r="1024" spans="24:58"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  <c r="AH1024" s="36"/>
      <c r="AI1024" s="36"/>
      <c r="AJ1024" s="36"/>
      <c r="AK1024" s="36"/>
      <c r="AL1024" s="36"/>
      <c r="AM1024" s="36"/>
      <c r="AN1024" s="36"/>
      <c r="AO1024" s="36"/>
      <c r="AP1024" s="36"/>
      <c r="AQ1024" s="36"/>
      <c r="AR1024" s="36"/>
      <c r="AS1024" s="36"/>
      <c r="AT1024" s="36"/>
      <c r="AU1024" s="36"/>
      <c r="AV1024" s="36"/>
      <c r="AW1024" s="36"/>
      <c r="AX1024" s="36"/>
      <c r="AY1024" s="36"/>
      <c r="AZ1024" s="36"/>
      <c r="BA1024" s="36"/>
      <c r="BB1024" s="36"/>
      <c r="BC1024" s="36"/>
      <c r="BD1024" s="36"/>
      <c r="BE1024" s="36"/>
      <c r="BF1024" s="36"/>
    </row>
    <row r="1025" spans="24:58"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  <c r="AH1025" s="36"/>
      <c r="AI1025" s="36"/>
      <c r="AJ1025" s="36"/>
      <c r="AK1025" s="36"/>
      <c r="AL1025" s="36"/>
      <c r="AM1025" s="36"/>
      <c r="AN1025" s="36"/>
      <c r="AO1025" s="36"/>
      <c r="AP1025" s="36"/>
      <c r="AQ1025" s="36"/>
      <c r="AR1025" s="36"/>
      <c r="AS1025" s="36"/>
      <c r="AT1025" s="36"/>
      <c r="AU1025" s="36"/>
      <c r="AV1025" s="36"/>
      <c r="AW1025" s="36"/>
      <c r="AX1025" s="36"/>
      <c r="AY1025" s="36"/>
      <c r="AZ1025" s="36"/>
      <c r="BA1025" s="36"/>
      <c r="BB1025" s="36"/>
      <c r="BC1025" s="36"/>
      <c r="BD1025" s="36"/>
      <c r="BE1025" s="36"/>
      <c r="BF1025" s="36"/>
    </row>
    <row r="1026" spans="24:58"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  <c r="BE1026" s="36"/>
      <c r="BF1026" s="36"/>
    </row>
    <row r="1027" spans="24:58"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  <c r="BE1027" s="36"/>
      <c r="BF1027" s="36"/>
    </row>
    <row r="1028" spans="24:58"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  <c r="AH1028" s="36"/>
      <c r="AI1028" s="36"/>
      <c r="AJ1028" s="36"/>
      <c r="AK1028" s="36"/>
      <c r="AL1028" s="36"/>
      <c r="AM1028" s="36"/>
      <c r="AN1028" s="36"/>
      <c r="AO1028" s="36"/>
      <c r="AP1028" s="36"/>
      <c r="AQ1028" s="36"/>
      <c r="AR1028" s="36"/>
      <c r="AS1028" s="36"/>
      <c r="AT1028" s="36"/>
      <c r="AU1028" s="36"/>
      <c r="AV1028" s="36"/>
      <c r="AW1028" s="36"/>
      <c r="AX1028" s="36"/>
      <c r="AY1028" s="36"/>
      <c r="AZ1028" s="36"/>
      <c r="BA1028" s="36"/>
      <c r="BB1028" s="36"/>
      <c r="BC1028" s="36"/>
      <c r="BD1028" s="36"/>
      <c r="BE1028" s="36"/>
      <c r="BF1028" s="36"/>
    </row>
    <row r="1029" spans="24:58"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  <c r="AH1029" s="36"/>
      <c r="AI1029" s="36"/>
      <c r="AJ1029" s="36"/>
      <c r="AK1029" s="36"/>
      <c r="AL1029" s="36"/>
      <c r="AM1029" s="36"/>
      <c r="AN1029" s="36"/>
      <c r="AO1029" s="36"/>
      <c r="AP1029" s="36"/>
      <c r="AQ1029" s="36"/>
      <c r="AR1029" s="36"/>
      <c r="AS1029" s="36"/>
      <c r="AT1029" s="36"/>
      <c r="AU1029" s="36"/>
      <c r="AV1029" s="36"/>
      <c r="AW1029" s="36"/>
      <c r="AX1029" s="36"/>
      <c r="AY1029" s="36"/>
      <c r="AZ1029" s="36"/>
      <c r="BA1029" s="36"/>
      <c r="BB1029" s="36"/>
      <c r="BC1029" s="36"/>
      <c r="BD1029" s="36"/>
      <c r="BE1029" s="36"/>
      <c r="BF1029" s="36"/>
    </row>
    <row r="1030" spans="24:58"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  <c r="AH1030" s="36"/>
      <c r="AI1030" s="36"/>
      <c r="AJ1030" s="36"/>
      <c r="AK1030" s="36"/>
      <c r="AL1030" s="36"/>
      <c r="AM1030" s="36"/>
      <c r="AN1030" s="36"/>
      <c r="AO1030" s="36"/>
      <c r="AP1030" s="36"/>
      <c r="AQ1030" s="36"/>
      <c r="AR1030" s="36"/>
      <c r="AS1030" s="36"/>
      <c r="AT1030" s="36"/>
      <c r="AU1030" s="36"/>
      <c r="AV1030" s="36"/>
      <c r="AW1030" s="36"/>
      <c r="AX1030" s="36"/>
      <c r="AY1030" s="36"/>
      <c r="AZ1030" s="36"/>
      <c r="BA1030" s="36"/>
      <c r="BB1030" s="36"/>
      <c r="BC1030" s="36"/>
      <c r="BD1030" s="36"/>
      <c r="BE1030" s="36"/>
      <c r="BF1030" s="36"/>
    </row>
    <row r="1031" spans="24:58"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  <c r="AH1031" s="36"/>
      <c r="AI1031" s="36"/>
      <c r="AJ1031" s="36"/>
      <c r="AK1031" s="36"/>
      <c r="AL1031" s="36"/>
      <c r="AM1031" s="36"/>
      <c r="AN1031" s="36"/>
      <c r="AO1031" s="36"/>
      <c r="AP1031" s="36"/>
      <c r="AQ1031" s="36"/>
      <c r="AR1031" s="36"/>
      <c r="AS1031" s="36"/>
      <c r="AT1031" s="36"/>
      <c r="AU1031" s="36"/>
      <c r="AV1031" s="36"/>
      <c r="AW1031" s="36"/>
      <c r="AX1031" s="36"/>
      <c r="AY1031" s="36"/>
      <c r="AZ1031" s="36"/>
      <c r="BA1031" s="36"/>
      <c r="BB1031" s="36"/>
      <c r="BC1031" s="36"/>
      <c r="BD1031" s="36"/>
      <c r="BE1031" s="36"/>
      <c r="BF1031" s="36"/>
    </row>
    <row r="1032" spans="24:58"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  <c r="AH1032" s="36"/>
      <c r="AI1032" s="36"/>
      <c r="AJ1032" s="36"/>
      <c r="AK1032" s="36"/>
      <c r="AL1032" s="36"/>
      <c r="AM1032" s="36"/>
      <c r="AN1032" s="36"/>
      <c r="AO1032" s="36"/>
      <c r="AP1032" s="36"/>
      <c r="AQ1032" s="36"/>
      <c r="AR1032" s="36"/>
      <c r="AS1032" s="36"/>
      <c r="AT1032" s="36"/>
      <c r="AU1032" s="36"/>
      <c r="AV1032" s="36"/>
      <c r="AW1032" s="36"/>
      <c r="AX1032" s="36"/>
      <c r="AY1032" s="36"/>
      <c r="AZ1032" s="36"/>
      <c r="BA1032" s="36"/>
      <c r="BB1032" s="36"/>
      <c r="BC1032" s="36"/>
      <c r="BD1032" s="36"/>
      <c r="BE1032" s="36"/>
      <c r="BF1032" s="36"/>
    </row>
    <row r="1033" spans="24:58"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  <c r="AH1033" s="36"/>
      <c r="AI1033" s="36"/>
      <c r="AJ1033" s="36"/>
      <c r="AK1033" s="36"/>
      <c r="AL1033" s="36"/>
      <c r="AM1033" s="36"/>
      <c r="AN1033" s="36"/>
      <c r="AO1033" s="36"/>
      <c r="AP1033" s="36"/>
      <c r="AQ1033" s="36"/>
      <c r="AR1033" s="36"/>
      <c r="AS1033" s="36"/>
      <c r="AT1033" s="36"/>
      <c r="AU1033" s="36"/>
      <c r="AV1033" s="36"/>
      <c r="AW1033" s="36"/>
      <c r="AX1033" s="36"/>
      <c r="AY1033" s="36"/>
      <c r="AZ1033" s="36"/>
      <c r="BA1033" s="36"/>
      <c r="BB1033" s="36"/>
      <c r="BC1033" s="36"/>
      <c r="BD1033" s="36"/>
      <c r="BE1033" s="36"/>
      <c r="BF1033" s="36"/>
    </row>
    <row r="1034" spans="24:58"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  <c r="BE1034" s="36"/>
      <c r="BF1034" s="36"/>
    </row>
    <row r="1035" spans="24:58"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  <c r="AH1035" s="36"/>
      <c r="AI1035" s="36"/>
      <c r="AJ1035" s="36"/>
      <c r="AK1035" s="36"/>
      <c r="AL1035" s="36"/>
      <c r="AM1035" s="36"/>
      <c r="AN1035" s="36"/>
      <c r="AO1035" s="36"/>
      <c r="AP1035" s="36"/>
      <c r="AQ1035" s="36"/>
      <c r="AR1035" s="36"/>
      <c r="AS1035" s="36"/>
      <c r="AT1035" s="36"/>
      <c r="AU1035" s="36"/>
      <c r="AV1035" s="36"/>
      <c r="AW1035" s="36"/>
      <c r="AX1035" s="36"/>
      <c r="AY1035" s="36"/>
      <c r="AZ1035" s="36"/>
      <c r="BA1035" s="36"/>
      <c r="BB1035" s="36"/>
      <c r="BC1035" s="36"/>
      <c r="BD1035" s="36"/>
      <c r="BE1035" s="36"/>
      <c r="BF1035" s="36"/>
    </row>
    <row r="1036" spans="24:58"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  <c r="AH1036" s="36"/>
      <c r="AI1036" s="36"/>
      <c r="AJ1036" s="36"/>
      <c r="AK1036" s="36"/>
      <c r="AL1036" s="36"/>
      <c r="AM1036" s="36"/>
      <c r="AN1036" s="36"/>
      <c r="AO1036" s="36"/>
      <c r="AP1036" s="36"/>
      <c r="AQ1036" s="36"/>
      <c r="AR1036" s="36"/>
      <c r="AS1036" s="36"/>
      <c r="AT1036" s="36"/>
      <c r="AU1036" s="36"/>
      <c r="AV1036" s="36"/>
      <c r="AW1036" s="36"/>
      <c r="AX1036" s="36"/>
      <c r="AY1036" s="36"/>
      <c r="AZ1036" s="36"/>
      <c r="BA1036" s="36"/>
      <c r="BB1036" s="36"/>
      <c r="BC1036" s="36"/>
      <c r="BD1036" s="36"/>
      <c r="BE1036" s="36"/>
      <c r="BF1036" s="36"/>
    </row>
    <row r="1037" spans="24:58"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36"/>
      <c r="AN1037" s="36"/>
      <c r="AO1037" s="36"/>
      <c r="AP1037" s="36"/>
      <c r="AQ1037" s="36"/>
      <c r="AR1037" s="36"/>
      <c r="AS1037" s="36"/>
      <c r="AT1037" s="36"/>
      <c r="AU1037" s="36"/>
      <c r="AV1037" s="36"/>
      <c r="AW1037" s="36"/>
      <c r="AX1037" s="36"/>
      <c r="AY1037" s="36"/>
      <c r="AZ1037" s="36"/>
      <c r="BA1037" s="36"/>
      <c r="BB1037" s="36"/>
      <c r="BC1037" s="36"/>
      <c r="BD1037" s="36"/>
      <c r="BE1037" s="36"/>
      <c r="BF1037" s="36"/>
    </row>
    <row r="1038" spans="24:58"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36"/>
      <c r="AN1038" s="36"/>
      <c r="AO1038" s="36"/>
      <c r="AP1038" s="36"/>
      <c r="AQ1038" s="36"/>
      <c r="AR1038" s="36"/>
      <c r="AS1038" s="36"/>
      <c r="AT1038" s="36"/>
      <c r="AU1038" s="36"/>
      <c r="AV1038" s="36"/>
      <c r="AW1038" s="36"/>
      <c r="AX1038" s="36"/>
      <c r="AY1038" s="36"/>
      <c r="AZ1038" s="36"/>
      <c r="BA1038" s="36"/>
      <c r="BB1038" s="36"/>
      <c r="BC1038" s="36"/>
      <c r="BD1038" s="36"/>
      <c r="BE1038" s="36"/>
      <c r="BF1038" s="36"/>
    </row>
    <row r="1039" spans="24:58"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36"/>
      <c r="AN1039" s="36"/>
      <c r="AO1039" s="36"/>
      <c r="AP1039" s="36"/>
      <c r="AQ1039" s="36"/>
      <c r="AR1039" s="36"/>
      <c r="AS1039" s="36"/>
      <c r="AT1039" s="36"/>
      <c r="AU1039" s="36"/>
      <c r="AV1039" s="36"/>
      <c r="AW1039" s="36"/>
      <c r="AX1039" s="36"/>
      <c r="AY1039" s="36"/>
      <c r="AZ1039" s="36"/>
      <c r="BA1039" s="36"/>
      <c r="BB1039" s="36"/>
      <c r="BC1039" s="36"/>
      <c r="BD1039" s="36"/>
      <c r="BE1039" s="36"/>
      <c r="BF1039" s="36"/>
    </row>
    <row r="1040" spans="24:58"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36"/>
      <c r="AN1040" s="36"/>
      <c r="AO1040" s="36"/>
      <c r="AP1040" s="36"/>
      <c r="AQ1040" s="36"/>
      <c r="AR1040" s="36"/>
      <c r="AS1040" s="36"/>
      <c r="AT1040" s="36"/>
      <c r="AU1040" s="36"/>
      <c r="AV1040" s="36"/>
      <c r="AW1040" s="36"/>
      <c r="AX1040" s="36"/>
      <c r="AY1040" s="36"/>
      <c r="AZ1040" s="36"/>
      <c r="BA1040" s="36"/>
      <c r="BB1040" s="36"/>
      <c r="BC1040" s="36"/>
      <c r="BD1040" s="36"/>
      <c r="BE1040" s="36"/>
      <c r="BF1040" s="36"/>
    </row>
    <row r="1041" spans="24:58"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  <c r="BF1041" s="36"/>
    </row>
    <row r="1042" spans="24:58"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  <c r="BF1042" s="36"/>
    </row>
    <row r="1043" spans="24:58"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36"/>
      <c r="AN1043" s="36"/>
      <c r="AO1043" s="36"/>
      <c r="AP1043" s="36"/>
      <c r="AQ1043" s="36"/>
      <c r="AR1043" s="36"/>
      <c r="AS1043" s="36"/>
      <c r="AT1043" s="36"/>
      <c r="AU1043" s="36"/>
      <c r="AV1043" s="36"/>
      <c r="AW1043" s="36"/>
      <c r="AX1043" s="36"/>
      <c r="AY1043" s="36"/>
      <c r="AZ1043" s="36"/>
      <c r="BA1043" s="36"/>
      <c r="BB1043" s="36"/>
      <c r="BC1043" s="36"/>
      <c r="BD1043" s="36"/>
      <c r="BE1043" s="36"/>
      <c r="BF1043" s="36"/>
    </row>
    <row r="1044" spans="24:58"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36"/>
      <c r="AN1044" s="36"/>
      <c r="AO1044" s="36"/>
      <c r="AP1044" s="36"/>
      <c r="AQ1044" s="36"/>
      <c r="AR1044" s="36"/>
      <c r="AS1044" s="36"/>
      <c r="AT1044" s="36"/>
      <c r="AU1044" s="36"/>
      <c r="AV1044" s="36"/>
      <c r="AW1044" s="36"/>
      <c r="AX1044" s="36"/>
      <c r="AY1044" s="36"/>
      <c r="AZ1044" s="36"/>
      <c r="BA1044" s="36"/>
      <c r="BB1044" s="36"/>
      <c r="BC1044" s="36"/>
      <c r="BD1044" s="36"/>
      <c r="BE1044" s="36"/>
      <c r="BF1044" s="36"/>
    </row>
    <row r="1045" spans="24:58"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  <c r="AH1045" s="36"/>
      <c r="AI1045" s="36"/>
      <c r="AJ1045" s="36"/>
      <c r="AK1045" s="36"/>
      <c r="AL1045" s="36"/>
      <c r="AM1045" s="36"/>
      <c r="AN1045" s="36"/>
      <c r="AO1045" s="36"/>
      <c r="AP1045" s="36"/>
      <c r="AQ1045" s="36"/>
      <c r="AR1045" s="36"/>
      <c r="AS1045" s="36"/>
      <c r="AT1045" s="36"/>
      <c r="AU1045" s="36"/>
      <c r="AV1045" s="36"/>
      <c r="AW1045" s="36"/>
      <c r="AX1045" s="36"/>
      <c r="AY1045" s="36"/>
      <c r="AZ1045" s="36"/>
      <c r="BA1045" s="36"/>
      <c r="BB1045" s="36"/>
      <c r="BC1045" s="36"/>
      <c r="BD1045" s="36"/>
      <c r="BE1045" s="36"/>
      <c r="BF1045" s="36"/>
    </row>
    <row r="1046" spans="24:58"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  <c r="AH1046" s="36"/>
      <c r="AI1046" s="36"/>
      <c r="AJ1046" s="36"/>
      <c r="AK1046" s="36"/>
      <c r="AL1046" s="36"/>
      <c r="AM1046" s="36"/>
      <c r="AN1046" s="36"/>
      <c r="AO1046" s="36"/>
      <c r="AP1046" s="36"/>
      <c r="AQ1046" s="36"/>
      <c r="AR1046" s="36"/>
      <c r="AS1046" s="36"/>
      <c r="AT1046" s="36"/>
      <c r="AU1046" s="36"/>
      <c r="AV1046" s="36"/>
      <c r="AW1046" s="36"/>
      <c r="AX1046" s="36"/>
      <c r="AY1046" s="36"/>
      <c r="AZ1046" s="36"/>
      <c r="BA1046" s="36"/>
      <c r="BB1046" s="36"/>
      <c r="BC1046" s="36"/>
      <c r="BD1046" s="36"/>
      <c r="BE1046" s="36"/>
      <c r="BF1046" s="36"/>
    </row>
    <row r="1047" spans="24:58"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  <c r="AH1047" s="36"/>
      <c r="AI1047" s="36"/>
      <c r="AJ1047" s="36"/>
      <c r="AK1047" s="36"/>
      <c r="AL1047" s="36"/>
      <c r="AM1047" s="36"/>
      <c r="AN1047" s="36"/>
      <c r="AO1047" s="36"/>
      <c r="AP1047" s="36"/>
      <c r="AQ1047" s="36"/>
      <c r="AR1047" s="36"/>
      <c r="AS1047" s="36"/>
      <c r="AT1047" s="36"/>
      <c r="AU1047" s="36"/>
      <c r="AV1047" s="36"/>
      <c r="AW1047" s="36"/>
      <c r="AX1047" s="36"/>
      <c r="AY1047" s="36"/>
      <c r="AZ1047" s="36"/>
      <c r="BA1047" s="36"/>
      <c r="BB1047" s="36"/>
      <c r="BC1047" s="36"/>
      <c r="BD1047" s="36"/>
      <c r="BE1047" s="36"/>
      <c r="BF1047" s="36"/>
    </row>
    <row r="1048" spans="24:58"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  <c r="AH1048" s="36"/>
      <c r="AI1048" s="36"/>
      <c r="AJ1048" s="36"/>
      <c r="AK1048" s="36"/>
      <c r="AL1048" s="36"/>
      <c r="AM1048" s="36"/>
      <c r="AN1048" s="36"/>
      <c r="AO1048" s="36"/>
      <c r="AP1048" s="36"/>
      <c r="AQ1048" s="36"/>
      <c r="AR1048" s="36"/>
      <c r="AS1048" s="36"/>
      <c r="AT1048" s="36"/>
      <c r="AU1048" s="36"/>
      <c r="AV1048" s="36"/>
      <c r="AW1048" s="36"/>
      <c r="AX1048" s="36"/>
      <c r="AY1048" s="36"/>
      <c r="AZ1048" s="36"/>
      <c r="BA1048" s="36"/>
      <c r="BB1048" s="36"/>
      <c r="BC1048" s="36"/>
      <c r="BD1048" s="36"/>
      <c r="BE1048" s="36"/>
      <c r="BF1048" s="36"/>
    </row>
    <row r="1049" spans="24:58"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  <c r="BF1049" s="36"/>
    </row>
    <row r="1050" spans="24:58"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  <c r="AH1050" s="36"/>
      <c r="AI1050" s="36"/>
      <c r="AJ1050" s="36"/>
      <c r="AK1050" s="36"/>
      <c r="AL1050" s="36"/>
      <c r="AM1050" s="36"/>
      <c r="AN1050" s="36"/>
      <c r="AO1050" s="36"/>
      <c r="AP1050" s="36"/>
      <c r="AQ1050" s="36"/>
      <c r="AR1050" s="36"/>
      <c r="AS1050" s="36"/>
      <c r="AT1050" s="36"/>
      <c r="AU1050" s="36"/>
      <c r="AV1050" s="36"/>
      <c r="AW1050" s="36"/>
      <c r="AX1050" s="36"/>
      <c r="AY1050" s="36"/>
      <c r="AZ1050" s="36"/>
      <c r="BA1050" s="36"/>
      <c r="BB1050" s="36"/>
      <c r="BC1050" s="36"/>
      <c r="BD1050" s="36"/>
      <c r="BE1050" s="36"/>
      <c r="BF1050" s="36"/>
    </row>
    <row r="1051" spans="24:58"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  <c r="AH1051" s="36"/>
      <c r="AI1051" s="36"/>
      <c r="AJ1051" s="36"/>
      <c r="AK1051" s="36"/>
      <c r="AL1051" s="36"/>
      <c r="AM1051" s="36"/>
      <c r="AN1051" s="36"/>
      <c r="AO1051" s="36"/>
      <c r="AP1051" s="36"/>
      <c r="AQ1051" s="36"/>
      <c r="AR1051" s="36"/>
      <c r="AS1051" s="36"/>
      <c r="AT1051" s="36"/>
      <c r="AU1051" s="36"/>
      <c r="AV1051" s="36"/>
      <c r="AW1051" s="36"/>
      <c r="AX1051" s="36"/>
      <c r="AY1051" s="36"/>
      <c r="AZ1051" s="36"/>
      <c r="BA1051" s="36"/>
      <c r="BB1051" s="36"/>
      <c r="BC1051" s="36"/>
      <c r="BD1051" s="36"/>
      <c r="BE1051" s="36"/>
      <c r="BF1051" s="36"/>
    </row>
    <row r="1052" spans="24:58"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  <c r="AH1052" s="36"/>
      <c r="AI1052" s="36"/>
      <c r="AJ1052" s="36"/>
      <c r="AK1052" s="36"/>
      <c r="AL1052" s="36"/>
      <c r="AM1052" s="36"/>
      <c r="AN1052" s="36"/>
      <c r="AO1052" s="36"/>
      <c r="AP1052" s="36"/>
      <c r="AQ1052" s="36"/>
      <c r="AR1052" s="36"/>
      <c r="AS1052" s="36"/>
      <c r="AT1052" s="36"/>
      <c r="AU1052" s="36"/>
      <c r="AV1052" s="36"/>
      <c r="AW1052" s="36"/>
      <c r="AX1052" s="36"/>
      <c r="AY1052" s="36"/>
      <c r="AZ1052" s="36"/>
      <c r="BA1052" s="36"/>
      <c r="BB1052" s="36"/>
      <c r="BC1052" s="36"/>
      <c r="BD1052" s="36"/>
      <c r="BE1052" s="36"/>
      <c r="BF1052" s="36"/>
    </row>
    <row r="1053" spans="24:58"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  <c r="AH1053" s="36"/>
      <c r="AI1053" s="36"/>
      <c r="AJ1053" s="36"/>
      <c r="AK1053" s="36"/>
      <c r="AL1053" s="36"/>
      <c r="AM1053" s="36"/>
      <c r="AN1053" s="36"/>
      <c r="AO1053" s="36"/>
      <c r="AP1053" s="36"/>
      <c r="AQ1053" s="36"/>
      <c r="AR1053" s="36"/>
      <c r="AS1053" s="36"/>
      <c r="AT1053" s="36"/>
      <c r="AU1053" s="36"/>
      <c r="AV1053" s="36"/>
      <c r="AW1053" s="36"/>
      <c r="AX1053" s="36"/>
      <c r="AY1053" s="36"/>
      <c r="AZ1053" s="36"/>
      <c r="BA1053" s="36"/>
      <c r="BB1053" s="36"/>
      <c r="BC1053" s="36"/>
      <c r="BD1053" s="36"/>
      <c r="BE1053" s="36"/>
      <c r="BF1053" s="36"/>
    </row>
    <row r="1054" spans="24:58">
      <c r="X1054" s="36"/>
      <c r="Y1054" s="36"/>
      <c r="Z1054" s="36"/>
      <c r="AA1054" s="36"/>
      <c r="AB1054" s="36"/>
      <c r="AC1054" s="36"/>
      <c r="AD1054" s="36"/>
      <c r="AE1054" s="36"/>
      <c r="AF1054" s="36"/>
      <c r="AG1054" s="36"/>
      <c r="AH1054" s="36"/>
      <c r="AI1054" s="36"/>
      <c r="AJ1054" s="36"/>
      <c r="AK1054" s="36"/>
      <c r="AL1054" s="36"/>
      <c r="AM1054" s="36"/>
      <c r="AN1054" s="36"/>
      <c r="AO1054" s="36"/>
      <c r="AP1054" s="36"/>
      <c r="AQ1054" s="36"/>
      <c r="AR1054" s="36"/>
      <c r="AS1054" s="36"/>
      <c r="AT1054" s="36"/>
      <c r="AU1054" s="36"/>
      <c r="AV1054" s="36"/>
      <c r="AW1054" s="36"/>
      <c r="AX1054" s="36"/>
      <c r="AY1054" s="36"/>
      <c r="AZ1054" s="36"/>
      <c r="BA1054" s="36"/>
      <c r="BB1054" s="36"/>
      <c r="BC1054" s="36"/>
      <c r="BD1054" s="36"/>
      <c r="BE1054" s="36"/>
      <c r="BF1054" s="36"/>
    </row>
    <row r="1055" spans="24:58">
      <c r="X1055" s="36"/>
      <c r="Y1055" s="36"/>
      <c r="Z1055" s="36"/>
      <c r="AA1055" s="36"/>
      <c r="AB1055" s="36"/>
      <c r="AC1055" s="36"/>
      <c r="AD1055" s="36"/>
      <c r="AE1055" s="36"/>
      <c r="AF1055" s="36"/>
      <c r="AG1055" s="36"/>
      <c r="AH1055" s="36"/>
      <c r="AI1055" s="36"/>
      <c r="AJ1055" s="36"/>
      <c r="AK1055" s="36"/>
      <c r="AL1055" s="36"/>
      <c r="AM1055" s="36"/>
      <c r="AN1055" s="36"/>
      <c r="AO1055" s="36"/>
      <c r="AP1055" s="36"/>
      <c r="AQ1055" s="36"/>
      <c r="AR1055" s="36"/>
      <c r="AS1055" s="36"/>
      <c r="AT1055" s="36"/>
      <c r="AU1055" s="36"/>
      <c r="AV1055" s="36"/>
      <c r="AW1055" s="36"/>
      <c r="AX1055" s="36"/>
      <c r="AY1055" s="36"/>
      <c r="AZ1055" s="36"/>
      <c r="BA1055" s="36"/>
      <c r="BB1055" s="36"/>
      <c r="BC1055" s="36"/>
      <c r="BD1055" s="36"/>
      <c r="BE1055" s="36"/>
      <c r="BF1055" s="36"/>
    </row>
    <row r="1056" spans="24:58">
      <c r="X1056" s="36"/>
      <c r="Y1056" s="36"/>
      <c r="Z1056" s="36"/>
      <c r="AA1056" s="36"/>
      <c r="AB1056" s="36"/>
      <c r="AC1056" s="36"/>
      <c r="AD1056" s="36"/>
      <c r="AE1056" s="36"/>
      <c r="AF1056" s="36"/>
      <c r="AG1056" s="36"/>
      <c r="AH1056" s="36"/>
      <c r="AI1056" s="36"/>
      <c r="AJ1056" s="36"/>
      <c r="AK1056" s="36"/>
      <c r="AL1056" s="36"/>
      <c r="AM1056" s="36"/>
      <c r="AN1056" s="36"/>
      <c r="AO1056" s="36"/>
      <c r="AP1056" s="36"/>
      <c r="AQ1056" s="36"/>
      <c r="AR1056" s="36"/>
      <c r="AS1056" s="36"/>
      <c r="AT1056" s="36"/>
      <c r="AU1056" s="36"/>
      <c r="AV1056" s="36"/>
      <c r="AW1056" s="36"/>
      <c r="AX1056" s="36"/>
      <c r="AY1056" s="36"/>
      <c r="AZ1056" s="36"/>
      <c r="BA1056" s="36"/>
      <c r="BB1056" s="36"/>
      <c r="BC1056" s="36"/>
      <c r="BD1056" s="36"/>
      <c r="BE1056" s="36"/>
      <c r="BF1056" s="36"/>
    </row>
    <row r="1057" spans="24:58">
      <c r="X1057" s="36"/>
      <c r="Y1057" s="36"/>
      <c r="Z1057" s="36"/>
      <c r="AA1057" s="36"/>
      <c r="AB1057" s="36"/>
      <c r="AC1057" s="36"/>
      <c r="AD1057" s="36"/>
      <c r="AE1057" s="36"/>
      <c r="AF1057" s="36"/>
      <c r="AG1057" s="36"/>
      <c r="AH1057" s="36"/>
      <c r="AI1057" s="36"/>
      <c r="AJ1057" s="36"/>
      <c r="AK1057" s="36"/>
      <c r="AL1057" s="36"/>
      <c r="AM1057" s="36"/>
      <c r="AN1057" s="36"/>
      <c r="AO1057" s="36"/>
      <c r="AP1057" s="36"/>
      <c r="AQ1057" s="36"/>
      <c r="AR1057" s="36"/>
      <c r="AS1057" s="36"/>
      <c r="AT1057" s="36"/>
      <c r="AU1057" s="36"/>
      <c r="AV1057" s="36"/>
      <c r="AW1057" s="36"/>
      <c r="AX1057" s="36"/>
      <c r="AY1057" s="36"/>
      <c r="AZ1057" s="36"/>
      <c r="BA1057" s="36"/>
      <c r="BB1057" s="36"/>
      <c r="BC1057" s="36"/>
      <c r="BD1057" s="36"/>
      <c r="BE1057" s="36"/>
      <c r="BF1057" s="36"/>
    </row>
    <row r="1058" spans="24:58">
      <c r="X1058" s="36"/>
      <c r="Y1058" s="36"/>
      <c r="Z1058" s="36"/>
      <c r="AA1058" s="36"/>
      <c r="AB1058" s="36"/>
      <c r="AC1058" s="36"/>
      <c r="AD1058" s="36"/>
      <c r="AE1058" s="36"/>
      <c r="AF1058" s="36"/>
      <c r="AG1058" s="36"/>
      <c r="AH1058" s="36"/>
      <c r="AI1058" s="36"/>
      <c r="AJ1058" s="36"/>
      <c r="AK1058" s="36"/>
      <c r="AL1058" s="36"/>
      <c r="AM1058" s="36"/>
      <c r="AN1058" s="36"/>
      <c r="AO1058" s="36"/>
      <c r="AP1058" s="36"/>
      <c r="AQ1058" s="36"/>
      <c r="AR1058" s="36"/>
      <c r="AS1058" s="36"/>
      <c r="AT1058" s="36"/>
      <c r="AU1058" s="36"/>
      <c r="AV1058" s="36"/>
      <c r="AW1058" s="36"/>
      <c r="AX1058" s="36"/>
      <c r="AY1058" s="36"/>
      <c r="AZ1058" s="36"/>
      <c r="BA1058" s="36"/>
      <c r="BB1058" s="36"/>
      <c r="BC1058" s="36"/>
      <c r="BD1058" s="36"/>
      <c r="BE1058" s="36"/>
      <c r="BF1058" s="36"/>
    </row>
    <row r="1059" spans="24:58">
      <c r="X1059" s="36"/>
      <c r="Y1059" s="36"/>
      <c r="Z1059" s="36"/>
      <c r="AA1059" s="36"/>
      <c r="AB1059" s="36"/>
      <c r="AC1059" s="36"/>
      <c r="AD1059" s="36"/>
      <c r="AE1059" s="36"/>
      <c r="AF1059" s="36"/>
      <c r="AG1059" s="36"/>
      <c r="AH1059" s="36"/>
      <c r="AI1059" s="36"/>
      <c r="AJ1059" s="36"/>
      <c r="AK1059" s="36"/>
      <c r="AL1059" s="36"/>
      <c r="AM1059" s="36"/>
      <c r="AN1059" s="36"/>
      <c r="AO1059" s="36"/>
      <c r="AP1059" s="36"/>
      <c r="AQ1059" s="36"/>
      <c r="AR1059" s="36"/>
      <c r="AS1059" s="36"/>
      <c r="AT1059" s="36"/>
      <c r="AU1059" s="36"/>
      <c r="AV1059" s="36"/>
      <c r="AW1059" s="36"/>
      <c r="AX1059" s="36"/>
      <c r="AY1059" s="36"/>
      <c r="AZ1059" s="36"/>
      <c r="BA1059" s="36"/>
      <c r="BB1059" s="36"/>
      <c r="BC1059" s="36"/>
      <c r="BD1059" s="36"/>
      <c r="BE1059" s="36"/>
      <c r="BF1059" s="36"/>
    </row>
    <row r="1060" spans="24:58">
      <c r="X1060" s="36"/>
      <c r="Y1060" s="36"/>
      <c r="Z1060" s="36"/>
      <c r="AA1060" s="36"/>
      <c r="AB1060" s="36"/>
      <c r="AC1060" s="36"/>
      <c r="AD1060" s="36"/>
      <c r="AE1060" s="36"/>
      <c r="AF1060" s="36"/>
      <c r="AG1060" s="36"/>
      <c r="AH1060" s="36"/>
      <c r="AI1060" s="36"/>
      <c r="AJ1060" s="36"/>
      <c r="AK1060" s="36"/>
      <c r="AL1060" s="36"/>
      <c r="AM1060" s="36"/>
      <c r="AN1060" s="36"/>
      <c r="AO1060" s="36"/>
      <c r="AP1060" s="36"/>
      <c r="AQ1060" s="36"/>
      <c r="AR1060" s="36"/>
      <c r="AS1060" s="36"/>
      <c r="AT1060" s="36"/>
      <c r="AU1060" s="36"/>
      <c r="AV1060" s="36"/>
      <c r="AW1060" s="36"/>
      <c r="AX1060" s="36"/>
      <c r="AY1060" s="36"/>
      <c r="AZ1060" s="36"/>
      <c r="BA1060" s="36"/>
      <c r="BB1060" s="36"/>
      <c r="BC1060" s="36"/>
      <c r="BD1060" s="36"/>
      <c r="BE1060" s="36"/>
      <c r="BF1060" s="36"/>
    </row>
    <row r="1061" spans="24:58">
      <c r="X1061" s="36"/>
      <c r="Y1061" s="36"/>
      <c r="Z1061" s="36"/>
      <c r="AA1061" s="36"/>
      <c r="AB1061" s="36"/>
      <c r="AC1061" s="36"/>
      <c r="AD1061" s="36"/>
      <c r="AE1061" s="36"/>
      <c r="AF1061" s="36"/>
      <c r="AG1061" s="36"/>
      <c r="AH1061" s="36"/>
      <c r="AI1061" s="36"/>
      <c r="AJ1061" s="36"/>
      <c r="AK1061" s="36"/>
      <c r="AL1061" s="36"/>
      <c r="AM1061" s="36"/>
      <c r="AN1061" s="36"/>
      <c r="AO1061" s="36"/>
      <c r="AP1061" s="36"/>
      <c r="AQ1061" s="36"/>
      <c r="AR1061" s="36"/>
      <c r="AS1061" s="36"/>
      <c r="AT1061" s="36"/>
      <c r="AU1061" s="36"/>
      <c r="AV1061" s="36"/>
      <c r="AW1061" s="36"/>
      <c r="AX1061" s="36"/>
      <c r="AY1061" s="36"/>
      <c r="AZ1061" s="36"/>
      <c r="BA1061" s="36"/>
      <c r="BB1061" s="36"/>
      <c r="BC1061" s="36"/>
      <c r="BD1061" s="36"/>
      <c r="BE1061" s="36"/>
      <c r="BF1061" s="36"/>
    </row>
    <row r="1062" spans="24:58">
      <c r="X1062" s="36"/>
      <c r="Y1062" s="36"/>
      <c r="Z1062" s="36"/>
      <c r="AA1062" s="36"/>
      <c r="AB1062" s="36"/>
      <c r="AC1062" s="36"/>
      <c r="AD1062" s="36"/>
      <c r="AE1062" s="36"/>
      <c r="AF1062" s="36"/>
      <c r="AG1062" s="36"/>
      <c r="AH1062" s="36"/>
      <c r="AI1062" s="36"/>
      <c r="AJ1062" s="36"/>
      <c r="AK1062" s="36"/>
      <c r="AL1062" s="36"/>
      <c r="AM1062" s="36"/>
      <c r="AN1062" s="36"/>
      <c r="AO1062" s="36"/>
      <c r="AP1062" s="36"/>
      <c r="AQ1062" s="36"/>
      <c r="AR1062" s="36"/>
      <c r="AS1062" s="36"/>
      <c r="AT1062" s="36"/>
      <c r="AU1062" s="36"/>
      <c r="AV1062" s="36"/>
      <c r="AW1062" s="36"/>
      <c r="AX1062" s="36"/>
      <c r="AY1062" s="36"/>
      <c r="AZ1062" s="36"/>
      <c r="BA1062" s="36"/>
      <c r="BB1062" s="36"/>
      <c r="BC1062" s="36"/>
      <c r="BD1062" s="36"/>
      <c r="BE1062" s="36"/>
      <c r="BF1062" s="36"/>
    </row>
    <row r="1063" spans="24:58">
      <c r="X1063" s="36"/>
      <c r="Y1063" s="36"/>
      <c r="Z1063" s="36"/>
      <c r="AA1063" s="36"/>
      <c r="AB1063" s="36"/>
      <c r="AC1063" s="36"/>
      <c r="AD1063" s="36"/>
      <c r="AE1063" s="36"/>
      <c r="AF1063" s="36"/>
      <c r="AG1063" s="36"/>
      <c r="AH1063" s="36"/>
      <c r="AI1063" s="36"/>
      <c r="AJ1063" s="36"/>
      <c r="AK1063" s="36"/>
      <c r="AL1063" s="36"/>
      <c r="AM1063" s="36"/>
      <c r="AN1063" s="36"/>
      <c r="AO1063" s="36"/>
      <c r="AP1063" s="36"/>
      <c r="AQ1063" s="36"/>
      <c r="AR1063" s="36"/>
      <c r="AS1063" s="36"/>
      <c r="AT1063" s="36"/>
      <c r="AU1063" s="36"/>
      <c r="AV1063" s="36"/>
      <c r="AW1063" s="36"/>
      <c r="AX1063" s="36"/>
      <c r="AY1063" s="36"/>
      <c r="AZ1063" s="36"/>
      <c r="BA1063" s="36"/>
      <c r="BB1063" s="36"/>
      <c r="BC1063" s="36"/>
      <c r="BD1063" s="36"/>
      <c r="BE1063" s="36"/>
      <c r="BF1063" s="36"/>
    </row>
    <row r="1064" spans="24:58">
      <c r="X1064" s="36"/>
      <c r="Y1064" s="36"/>
      <c r="Z1064" s="36"/>
      <c r="AA1064" s="36"/>
      <c r="AB1064" s="36"/>
      <c r="AC1064" s="36"/>
      <c r="AD1064" s="36"/>
      <c r="AE1064" s="36"/>
      <c r="AF1064" s="36"/>
      <c r="AG1064" s="36"/>
      <c r="AH1064" s="36"/>
      <c r="AI1064" s="36"/>
      <c r="AJ1064" s="36"/>
      <c r="AK1064" s="36"/>
      <c r="AL1064" s="36"/>
      <c r="AM1064" s="36"/>
      <c r="AN1064" s="36"/>
      <c r="AO1064" s="36"/>
      <c r="AP1064" s="36"/>
      <c r="AQ1064" s="36"/>
      <c r="AR1064" s="36"/>
      <c r="AS1064" s="36"/>
      <c r="AT1064" s="36"/>
      <c r="AU1064" s="36"/>
      <c r="AV1064" s="36"/>
      <c r="AW1064" s="36"/>
      <c r="AX1064" s="36"/>
      <c r="AY1064" s="36"/>
      <c r="AZ1064" s="36"/>
      <c r="BA1064" s="36"/>
      <c r="BB1064" s="36"/>
      <c r="BC1064" s="36"/>
      <c r="BD1064" s="36"/>
      <c r="BE1064" s="36"/>
      <c r="BF1064" s="36"/>
    </row>
    <row r="1065" spans="24:58">
      <c r="X1065" s="36"/>
      <c r="Y1065" s="36"/>
      <c r="Z1065" s="36"/>
      <c r="AA1065" s="36"/>
      <c r="AB1065" s="36"/>
      <c r="AC1065" s="36"/>
      <c r="AD1065" s="36"/>
      <c r="AE1065" s="36"/>
      <c r="AF1065" s="36"/>
      <c r="AG1065" s="36"/>
      <c r="AH1065" s="36"/>
      <c r="AI1065" s="36"/>
      <c r="AJ1065" s="36"/>
      <c r="AK1065" s="36"/>
      <c r="AL1065" s="36"/>
      <c r="AM1065" s="36"/>
      <c r="AN1065" s="36"/>
      <c r="AO1065" s="36"/>
      <c r="AP1065" s="36"/>
      <c r="AQ1065" s="36"/>
      <c r="AR1065" s="36"/>
      <c r="AS1065" s="36"/>
      <c r="AT1065" s="36"/>
      <c r="AU1065" s="36"/>
      <c r="AV1065" s="36"/>
      <c r="AW1065" s="36"/>
      <c r="AX1065" s="36"/>
      <c r="AY1065" s="36"/>
      <c r="AZ1065" s="36"/>
      <c r="BA1065" s="36"/>
      <c r="BB1065" s="36"/>
      <c r="BC1065" s="36"/>
      <c r="BD1065" s="36"/>
      <c r="BE1065" s="36"/>
      <c r="BF1065" s="36"/>
    </row>
    <row r="1066" spans="24:58">
      <c r="X1066" s="36"/>
      <c r="Y1066" s="36"/>
      <c r="Z1066" s="36"/>
      <c r="AA1066" s="36"/>
      <c r="AB1066" s="36"/>
      <c r="AC1066" s="36"/>
      <c r="AD1066" s="36"/>
      <c r="AE1066" s="36"/>
      <c r="AF1066" s="36"/>
      <c r="AG1066" s="36"/>
      <c r="AH1066" s="36"/>
      <c r="AI1066" s="36"/>
      <c r="AJ1066" s="36"/>
      <c r="AK1066" s="36"/>
      <c r="AL1066" s="36"/>
      <c r="AM1066" s="36"/>
      <c r="AN1066" s="36"/>
      <c r="AO1066" s="36"/>
      <c r="AP1066" s="36"/>
      <c r="AQ1066" s="36"/>
      <c r="AR1066" s="36"/>
      <c r="AS1066" s="36"/>
      <c r="AT1066" s="36"/>
      <c r="AU1066" s="36"/>
      <c r="AV1066" s="36"/>
      <c r="AW1066" s="36"/>
      <c r="AX1066" s="36"/>
      <c r="AY1066" s="36"/>
      <c r="AZ1066" s="36"/>
      <c r="BA1066" s="36"/>
      <c r="BB1066" s="36"/>
      <c r="BC1066" s="36"/>
      <c r="BD1066" s="36"/>
      <c r="BE1066" s="36"/>
      <c r="BF1066" s="36"/>
    </row>
    <row r="1067" spans="24:58">
      <c r="X1067" s="36"/>
      <c r="Y1067" s="36"/>
      <c r="Z1067" s="36"/>
      <c r="AA1067" s="36"/>
      <c r="AB1067" s="36"/>
      <c r="AC1067" s="36"/>
      <c r="AD1067" s="36"/>
      <c r="AE1067" s="36"/>
      <c r="AF1067" s="36"/>
      <c r="AG1067" s="36"/>
      <c r="AH1067" s="36"/>
      <c r="AI1067" s="36"/>
      <c r="AJ1067" s="36"/>
      <c r="AK1067" s="36"/>
      <c r="AL1067" s="36"/>
      <c r="AM1067" s="36"/>
      <c r="AN1067" s="36"/>
      <c r="AO1067" s="36"/>
      <c r="AP1067" s="36"/>
      <c r="AQ1067" s="36"/>
      <c r="AR1067" s="36"/>
      <c r="AS1067" s="36"/>
      <c r="AT1067" s="36"/>
      <c r="AU1067" s="36"/>
      <c r="AV1067" s="36"/>
      <c r="AW1067" s="36"/>
      <c r="AX1067" s="36"/>
      <c r="AY1067" s="36"/>
      <c r="AZ1067" s="36"/>
      <c r="BA1067" s="36"/>
      <c r="BB1067" s="36"/>
      <c r="BC1067" s="36"/>
      <c r="BD1067" s="36"/>
      <c r="BE1067" s="36"/>
      <c r="BF1067" s="36"/>
    </row>
    <row r="1068" spans="24:58">
      <c r="X1068" s="36"/>
      <c r="Y1068" s="36"/>
      <c r="Z1068" s="36"/>
      <c r="AA1068" s="36"/>
      <c r="AB1068" s="36"/>
      <c r="AC1068" s="36"/>
      <c r="AD1068" s="36"/>
      <c r="AE1068" s="36"/>
      <c r="AF1068" s="36"/>
      <c r="AG1068" s="36"/>
      <c r="AH1068" s="36"/>
      <c r="AI1068" s="36"/>
      <c r="AJ1068" s="36"/>
      <c r="AK1068" s="36"/>
      <c r="AL1068" s="36"/>
      <c r="AM1068" s="36"/>
      <c r="AN1068" s="36"/>
      <c r="AO1068" s="36"/>
      <c r="AP1068" s="36"/>
      <c r="AQ1068" s="36"/>
      <c r="AR1068" s="36"/>
      <c r="AS1068" s="36"/>
      <c r="AT1068" s="36"/>
      <c r="AU1068" s="36"/>
      <c r="AV1068" s="36"/>
      <c r="AW1068" s="36"/>
      <c r="AX1068" s="36"/>
      <c r="AY1068" s="36"/>
      <c r="AZ1068" s="36"/>
      <c r="BA1068" s="36"/>
      <c r="BB1068" s="36"/>
      <c r="BC1068" s="36"/>
      <c r="BD1068" s="36"/>
      <c r="BE1068" s="36"/>
      <c r="BF1068" s="36"/>
    </row>
    <row r="1069" spans="24:58">
      <c r="X1069" s="36"/>
      <c r="Y1069" s="36"/>
      <c r="Z1069" s="36"/>
      <c r="AA1069" s="36"/>
      <c r="AB1069" s="36"/>
      <c r="AC1069" s="36"/>
      <c r="AD1069" s="36"/>
      <c r="AE1069" s="36"/>
      <c r="AF1069" s="36"/>
      <c r="AG1069" s="36"/>
      <c r="AH1069" s="36"/>
      <c r="AI1069" s="36"/>
      <c r="AJ1069" s="36"/>
      <c r="AK1069" s="36"/>
      <c r="AL1069" s="36"/>
      <c r="AM1069" s="36"/>
      <c r="AN1069" s="36"/>
      <c r="AO1069" s="36"/>
      <c r="AP1069" s="36"/>
      <c r="AQ1069" s="36"/>
      <c r="AR1069" s="36"/>
      <c r="AS1069" s="36"/>
      <c r="AT1069" s="36"/>
      <c r="AU1069" s="36"/>
      <c r="AV1069" s="36"/>
      <c r="AW1069" s="36"/>
      <c r="AX1069" s="36"/>
      <c r="AY1069" s="36"/>
      <c r="AZ1069" s="36"/>
      <c r="BA1069" s="36"/>
      <c r="BB1069" s="36"/>
      <c r="BC1069" s="36"/>
      <c r="BD1069" s="36"/>
      <c r="BE1069" s="36"/>
      <c r="BF1069" s="36"/>
    </row>
    <row r="1070" spans="24:58">
      <c r="X1070" s="36"/>
      <c r="Y1070" s="36"/>
      <c r="Z1070" s="36"/>
      <c r="AA1070" s="36"/>
      <c r="AB1070" s="36"/>
      <c r="AC1070" s="36"/>
      <c r="AD1070" s="36"/>
      <c r="AE1070" s="36"/>
      <c r="AF1070" s="36"/>
      <c r="AG1070" s="36"/>
      <c r="AH1070" s="36"/>
      <c r="AI1070" s="36"/>
      <c r="AJ1070" s="36"/>
      <c r="AK1070" s="36"/>
      <c r="AL1070" s="36"/>
      <c r="AM1070" s="36"/>
      <c r="AN1070" s="36"/>
      <c r="AO1070" s="36"/>
      <c r="AP1070" s="36"/>
      <c r="AQ1070" s="36"/>
      <c r="AR1070" s="36"/>
      <c r="AS1070" s="36"/>
      <c r="AT1070" s="36"/>
      <c r="AU1070" s="36"/>
      <c r="AV1070" s="36"/>
      <c r="AW1070" s="36"/>
      <c r="AX1070" s="36"/>
      <c r="AY1070" s="36"/>
      <c r="AZ1070" s="36"/>
      <c r="BA1070" s="36"/>
      <c r="BB1070" s="36"/>
      <c r="BC1070" s="36"/>
      <c r="BD1070" s="36"/>
      <c r="BE1070" s="36"/>
      <c r="BF1070" s="36"/>
    </row>
    <row r="1071" spans="24:58">
      <c r="X1071" s="36"/>
      <c r="Y1071" s="36"/>
      <c r="Z1071" s="36"/>
      <c r="AA1071" s="36"/>
      <c r="AB1071" s="36"/>
      <c r="AC1071" s="36"/>
      <c r="AD1071" s="36"/>
      <c r="AE1071" s="36"/>
      <c r="AF1071" s="36"/>
      <c r="AG1071" s="36"/>
      <c r="AH1071" s="36"/>
      <c r="AI1071" s="36"/>
      <c r="AJ1071" s="36"/>
      <c r="AK1071" s="36"/>
      <c r="AL1071" s="36"/>
      <c r="AM1071" s="36"/>
      <c r="AN1071" s="36"/>
      <c r="AO1071" s="36"/>
      <c r="AP1071" s="36"/>
      <c r="AQ1071" s="36"/>
      <c r="AR1071" s="36"/>
      <c r="AS1071" s="36"/>
      <c r="AT1071" s="36"/>
      <c r="AU1071" s="36"/>
      <c r="AV1071" s="36"/>
      <c r="AW1071" s="36"/>
      <c r="AX1071" s="36"/>
      <c r="AY1071" s="36"/>
      <c r="AZ1071" s="36"/>
      <c r="BA1071" s="36"/>
      <c r="BB1071" s="36"/>
      <c r="BC1071" s="36"/>
      <c r="BD1071" s="36"/>
      <c r="BE1071" s="36"/>
      <c r="BF1071" s="36"/>
    </row>
    <row r="1072" spans="24:58">
      <c r="X1072" s="36"/>
      <c r="Y1072" s="36"/>
      <c r="Z1072" s="36"/>
      <c r="AA1072" s="36"/>
      <c r="AB1072" s="36"/>
      <c r="AC1072" s="36"/>
      <c r="AD1072" s="36"/>
      <c r="AE1072" s="36"/>
      <c r="AF1072" s="36"/>
      <c r="AG1072" s="36"/>
      <c r="AH1072" s="36"/>
      <c r="AI1072" s="36"/>
      <c r="AJ1072" s="36"/>
      <c r="AK1072" s="36"/>
      <c r="AL1072" s="36"/>
      <c r="AM1072" s="36"/>
      <c r="AN1072" s="36"/>
      <c r="AO1072" s="36"/>
      <c r="AP1072" s="36"/>
      <c r="AQ1072" s="36"/>
      <c r="AR1072" s="36"/>
      <c r="AS1072" s="36"/>
      <c r="AT1072" s="36"/>
      <c r="AU1072" s="36"/>
      <c r="AV1072" s="36"/>
      <c r="AW1072" s="36"/>
      <c r="AX1072" s="36"/>
      <c r="AY1072" s="36"/>
      <c r="AZ1072" s="36"/>
      <c r="BA1072" s="36"/>
      <c r="BB1072" s="36"/>
      <c r="BC1072" s="36"/>
      <c r="BD1072" s="36"/>
      <c r="BE1072" s="36"/>
      <c r="BF1072" s="36"/>
    </row>
    <row r="1073" spans="24:58">
      <c r="X1073" s="36"/>
      <c r="Y1073" s="36"/>
      <c r="Z1073" s="36"/>
      <c r="AA1073" s="36"/>
      <c r="AB1073" s="36"/>
      <c r="AC1073" s="36"/>
      <c r="AD1073" s="36"/>
      <c r="AE1073" s="36"/>
      <c r="AF1073" s="36"/>
      <c r="AG1073" s="36"/>
      <c r="AH1073" s="36"/>
      <c r="AI1073" s="36"/>
      <c r="AJ1073" s="36"/>
      <c r="AK1073" s="36"/>
      <c r="AL1073" s="36"/>
      <c r="AM1073" s="36"/>
      <c r="AN1073" s="36"/>
      <c r="AO1073" s="36"/>
      <c r="AP1073" s="36"/>
      <c r="AQ1073" s="36"/>
      <c r="AR1073" s="36"/>
      <c r="AS1073" s="36"/>
      <c r="AT1073" s="36"/>
      <c r="AU1073" s="36"/>
      <c r="AV1073" s="36"/>
      <c r="AW1073" s="36"/>
      <c r="AX1073" s="36"/>
      <c r="AY1073" s="36"/>
      <c r="AZ1073" s="36"/>
      <c r="BA1073" s="36"/>
      <c r="BB1073" s="36"/>
      <c r="BC1073" s="36"/>
      <c r="BD1073" s="36"/>
      <c r="BE1073" s="36"/>
      <c r="BF1073" s="36"/>
    </row>
    <row r="1074" spans="24:58">
      <c r="X1074" s="36"/>
      <c r="Y1074" s="36"/>
      <c r="Z1074" s="36"/>
      <c r="AA1074" s="36"/>
      <c r="AB1074" s="36"/>
      <c r="AC1074" s="36"/>
      <c r="AD1074" s="36"/>
      <c r="AE1074" s="36"/>
      <c r="AF1074" s="36"/>
      <c r="AG1074" s="36"/>
      <c r="AH1074" s="36"/>
      <c r="AI1074" s="36"/>
      <c r="AJ1074" s="36"/>
      <c r="AK1074" s="36"/>
      <c r="AL1074" s="36"/>
      <c r="AM1074" s="36"/>
      <c r="AN1074" s="36"/>
      <c r="AO1074" s="36"/>
      <c r="AP1074" s="36"/>
      <c r="AQ1074" s="36"/>
      <c r="AR1074" s="36"/>
      <c r="AS1074" s="36"/>
      <c r="AT1074" s="36"/>
      <c r="AU1074" s="36"/>
      <c r="AV1074" s="36"/>
      <c r="AW1074" s="36"/>
      <c r="AX1074" s="36"/>
      <c r="AY1074" s="36"/>
      <c r="AZ1074" s="36"/>
      <c r="BA1074" s="36"/>
      <c r="BB1074" s="36"/>
      <c r="BC1074" s="36"/>
      <c r="BD1074" s="36"/>
      <c r="BE1074" s="36"/>
      <c r="BF1074" s="36"/>
    </row>
    <row r="1075" spans="24:58">
      <c r="X1075" s="36"/>
      <c r="Y1075" s="36"/>
      <c r="Z1075" s="36"/>
      <c r="AA1075" s="36"/>
      <c r="AB1075" s="36"/>
      <c r="AC1075" s="36"/>
      <c r="AD1075" s="36"/>
      <c r="AE1075" s="36"/>
      <c r="AF1075" s="36"/>
      <c r="AG1075" s="36"/>
      <c r="AH1075" s="36"/>
      <c r="AI1075" s="36"/>
      <c r="AJ1075" s="36"/>
      <c r="AK1075" s="36"/>
      <c r="AL1075" s="36"/>
      <c r="AM1075" s="36"/>
      <c r="AN1075" s="36"/>
      <c r="AO1075" s="36"/>
      <c r="AP1075" s="36"/>
      <c r="AQ1075" s="36"/>
      <c r="AR1075" s="36"/>
      <c r="AS1075" s="36"/>
      <c r="AT1075" s="36"/>
      <c r="AU1075" s="36"/>
      <c r="AV1075" s="36"/>
      <c r="AW1075" s="36"/>
      <c r="AX1075" s="36"/>
      <c r="AY1075" s="36"/>
      <c r="AZ1075" s="36"/>
      <c r="BA1075" s="36"/>
      <c r="BB1075" s="36"/>
      <c r="BC1075" s="36"/>
      <c r="BD1075" s="36"/>
      <c r="BE1075" s="36"/>
      <c r="BF1075" s="36"/>
    </row>
    <row r="1076" spans="24:58">
      <c r="X1076" s="36"/>
      <c r="Y1076" s="36"/>
      <c r="Z1076" s="36"/>
      <c r="AA1076" s="36"/>
      <c r="AB1076" s="36"/>
      <c r="AC1076" s="36"/>
      <c r="AD1076" s="36"/>
      <c r="AE1076" s="36"/>
      <c r="AF1076" s="36"/>
      <c r="AG1076" s="36"/>
      <c r="AH1076" s="36"/>
      <c r="AI1076" s="36"/>
      <c r="AJ1076" s="36"/>
      <c r="AK1076" s="36"/>
      <c r="AL1076" s="36"/>
      <c r="AM1076" s="36"/>
      <c r="AN1076" s="36"/>
      <c r="AO1076" s="36"/>
      <c r="AP1076" s="36"/>
      <c r="AQ1076" s="36"/>
      <c r="AR1076" s="36"/>
      <c r="AS1076" s="36"/>
      <c r="AT1076" s="36"/>
      <c r="AU1076" s="36"/>
      <c r="AV1076" s="36"/>
      <c r="AW1076" s="36"/>
      <c r="AX1076" s="36"/>
      <c r="AY1076" s="36"/>
      <c r="AZ1076" s="36"/>
      <c r="BA1076" s="36"/>
      <c r="BB1076" s="36"/>
      <c r="BC1076" s="36"/>
      <c r="BD1076" s="36"/>
      <c r="BE1076" s="36"/>
      <c r="BF1076" s="36"/>
    </row>
    <row r="1077" spans="24:58">
      <c r="X1077" s="36"/>
      <c r="Y1077" s="36"/>
      <c r="Z1077" s="36"/>
      <c r="AA1077" s="36"/>
      <c r="AB1077" s="36"/>
      <c r="AC1077" s="36"/>
      <c r="AD1077" s="36"/>
      <c r="AE1077" s="36"/>
      <c r="AF1077" s="36"/>
      <c r="AG1077" s="36"/>
      <c r="AH1077" s="36"/>
      <c r="AI1077" s="36"/>
      <c r="AJ1077" s="36"/>
      <c r="AK1077" s="36"/>
      <c r="AL1077" s="36"/>
      <c r="AM1077" s="36"/>
      <c r="AN1077" s="36"/>
      <c r="AO1077" s="36"/>
      <c r="AP1077" s="36"/>
      <c r="AQ1077" s="36"/>
      <c r="AR1077" s="36"/>
      <c r="AS1077" s="36"/>
      <c r="AT1077" s="36"/>
      <c r="AU1077" s="36"/>
      <c r="AV1077" s="36"/>
      <c r="AW1077" s="36"/>
      <c r="AX1077" s="36"/>
      <c r="AY1077" s="36"/>
      <c r="AZ1077" s="36"/>
      <c r="BA1077" s="36"/>
      <c r="BB1077" s="36"/>
      <c r="BC1077" s="36"/>
      <c r="BD1077" s="36"/>
      <c r="BE1077" s="36"/>
      <c r="BF1077" s="36"/>
    </row>
    <row r="1078" spans="24:58">
      <c r="X1078" s="36"/>
      <c r="Y1078" s="36"/>
      <c r="Z1078" s="36"/>
      <c r="AA1078" s="36"/>
      <c r="AB1078" s="36"/>
      <c r="AC1078" s="36"/>
      <c r="AD1078" s="36"/>
      <c r="AE1078" s="36"/>
      <c r="AF1078" s="36"/>
      <c r="AG1078" s="36"/>
      <c r="AH1078" s="36"/>
      <c r="AI1078" s="36"/>
      <c r="AJ1078" s="36"/>
      <c r="AK1078" s="36"/>
      <c r="AL1078" s="36"/>
      <c r="AM1078" s="36"/>
      <c r="AN1078" s="36"/>
      <c r="AO1078" s="36"/>
      <c r="AP1078" s="36"/>
      <c r="AQ1078" s="36"/>
      <c r="AR1078" s="36"/>
      <c r="AS1078" s="36"/>
      <c r="AT1078" s="36"/>
      <c r="AU1078" s="36"/>
      <c r="AV1078" s="36"/>
      <c r="AW1078" s="36"/>
      <c r="AX1078" s="36"/>
      <c r="AY1078" s="36"/>
      <c r="AZ1078" s="36"/>
      <c r="BA1078" s="36"/>
      <c r="BB1078" s="36"/>
      <c r="BC1078" s="36"/>
      <c r="BD1078" s="36"/>
      <c r="BE1078" s="36"/>
      <c r="BF1078" s="36"/>
    </row>
    <row r="1079" spans="24:58">
      <c r="X1079" s="36"/>
      <c r="Y1079" s="36"/>
      <c r="Z1079" s="36"/>
      <c r="AA1079" s="36"/>
      <c r="AB1079" s="36"/>
      <c r="AC1079" s="36"/>
      <c r="AD1079" s="36"/>
      <c r="AE1079" s="36"/>
      <c r="AF1079" s="36"/>
      <c r="AG1079" s="36"/>
      <c r="AH1079" s="36"/>
      <c r="AI1079" s="36"/>
      <c r="AJ1079" s="36"/>
      <c r="AK1079" s="36"/>
      <c r="AL1079" s="36"/>
      <c r="AM1079" s="36"/>
      <c r="AN1079" s="36"/>
      <c r="AO1079" s="36"/>
      <c r="AP1079" s="36"/>
      <c r="AQ1079" s="36"/>
      <c r="AR1079" s="36"/>
      <c r="AS1079" s="36"/>
      <c r="AT1079" s="36"/>
      <c r="AU1079" s="36"/>
      <c r="AV1079" s="36"/>
      <c r="AW1079" s="36"/>
      <c r="AX1079" s="36"/>
      <c r="AY1079" s="36"/>
      <c r="AZ1079" s="36"/>
      <c r="BA1079" s="36"/>
      <c r="BB1079" s="36"/>
      <c r="BC1079" s="36"/>
      <c r="BD1079" s="36"/>
      <c r="BE1079" s="36"/>
      <c r="BF1079" s="36"/>
    </row>
    <row r="1080" spans="24:58">
      <c r="X1080" s="36"/>
      <c r="Y1080" s="36"/>
      <c r="Z1080" s="36"/>
      <c r="AA1080" s="36"/>
      <c r="AB1080" s="36"/>
      <c r="AC1080" s="36"/>
      <c r="AD1080" s="36"/>
      <c r="AE1080" s="36"/>
      <c r="AF1080" s="36"/>
      <c r="AG1080" s="36"/>
      <c r="AH1080" s="36"/>
      <c r="AI1080" s="36"/>
      <c r="AJ1080" s="36"/>
      <c r="AK1080" s="36"/>
      <c r="AL1080" s="36"/>
      <c r="AM1080" s="36"/>
      <c r="AN1080" s="36"/>
      <c r="AO1080" s="36"/>
      <c r="AP1080" s="36"/>
      <c r="AQ1080" s="36"/>
      <c r="AR1080" s="36"/>
      <c r="AS1080" s="36"/>
      <c r="AT1080" s="36"/>
      <c r="AU1080" s="36"/>
      <c r="AV1080" s="36"/>
      <c r="AW1080" s="36"/>
      <c r="AX1080" s="36"/>
      <c r="AY1080" s="36"/>
      <c r="AZ1080" s="36"/>
      <c r="BA1080" s="36"/>
      <c r="BB1080" s="36"/>
      <c r="BC1080" s="36"/>
      <c r="BD1080" s="36"/>
      <c r="BE1080" s="36"/>
      <c r="BF1080" s="36"/>
    </row>
    <row r="1081" spans="24:58">
      <c r="X1081" s="36"/>
      <c r="Y1081" s="36"/>
      <c r="Z1081" s="36"/>
      <c r="AA1081" s="36"/>
      <c r="AB1081" s="36"/>
      <c r="AC1081" s="36"/>
      <c r="AD1081" s="36"/>
      <c r="AE1081" s="36"/>
      <c r="AF1081" s="36"/>
      <c r="AG1081" s="36"/>
      <c r="AH1081" s="36"/>
      <c r="AI1081" s="36"/>
      <c r="AJ1081" s="36"/>
      <c r="AK1081" s="36"/>
      <c r="AL1081" s="36"/>
      <c r="AM1081" s="36"/>
      <c r="AN1081" s="36"/>
      <c r="AO1081" s="36"/>
      <c r="AP1081" s="36"/>
      <c r="AQ1081" s="36"/>
      <c r="AR1081" s="36"/>
      <c r="AS1081" s="36"/>
      <c r="AT1081" s="36"/>
      <c r="AU1081" s="36"/>
      <c r="AV1081" s="36"/>
      <c r="AW1081" s="36"/>
      <c r="AX1081" s="36"/>
      <c r="AY1081" s="36"/>
      <c r="AZ1081" s="36"/>
      <c r="BA1081" s="36"/>
      <c r="BB1081" s="36"/>
      <c r="BC1081" s="36"/>
      <c r="BD1081" s="36"/>
      <c r="BE1081" s="36"/>
      <c r="BF1081" s="36"/>
    </row>
    <row r="1082" spans="24:58">
      <c r="X1082" s="36"/>
      <c r="Y1082" s="36"/>
      <c r="Z1082" s="36"/>
      <c r="AA1082" s="36"/>
      <c r="AB1082" s="36"/>
      <c r="AC1082" s="36"/>
      <c r="AD1082" s="36"/>
      <c r="AE1082" s="36"/>
      <c r="AF1082" s="36"/>
      <c r="AG1082" s="36"/>
      <c r="AH1082" s="36"/>
      <c r="AI1082" s="36"/>
      <c r="AJ1082" s="36"/>
      <c r="AK1082" s="36"/>
      <c r="AL1082" s="36"/>
      <c r="AM1082" s="36"/>
      <c r="AN1082" s="36"/>
      <c r="AO1082" s="36"/>
      <c r="AP1082" s="36"/>
      <c r="AQ1082" s="36"/>
      <c r="AR1082" s="36"/>
      <c r="AS1082" s="36"/>
      <c r="AT1082" s="36"/>
      <c r="AU1082" s="36"/>
      <c r="AV1082" s="36"/>
      <c r="AW1082" s="36"/>
      <c r="AX1082" s="36"/>
      <c r="AY1082" s="36"/>
      <c r="AZ1082" s="36"/>
      <c r="BA1082" s="36"/>
      <c r="BB1082" s="36"/>
      <c r="BC1082" s="36"/>
      <c r="BD1082" s="36"/>
      <c r="BE1082" s="36"/>
      <c r="BF1082" s="36"/>
    </row>
    <row r="1083" spans="24:58">
      <c r="X1083" s="36"/>
      <c r="Y1083" s="36"/>
      <c r="Z1083" s="36"/>
      <c r="AA1083" s="36"/>
      <c r="AB1083" s="36"/>
      <c r="AC1083" s="36"/>
      <c r="AD1083" s="36"/>
      <c r="AE1083" s="36"/>
      <c r="AF1083" s="36"/>
      <c r="AG1083" s="36"/>
      <c r="AH1083" s="36"/>
      <c r="AI1083" s="36"/>
      <c r="AJ1083" s="36"/>
      <c r="AK1083" s="36"/>
      <c r="AL1083" s="36"/>
      <c r="AM1083" s="36"/>
      <c r="AN1083" s="36"/>
      <c r="AO1083" s="36"/>
      <c r="AP1083" s="36"/>
      <c r="AQ1083" s="36"/>
      <c r="AR1083" s="36"/>
      <c r="AS1083" s="36"/>
      <c r="AT1083" s="36"/>
      <c r="AU1083" s="36"/>
      <c r="AV1083" s="36"/>
      <c r="AW1083" s="36"/>
      <c r="AX1083" s="36"/>
      <c r="AY1083" s="36"/>
      <c r="AZ1083" s="36"/>
      <c r="BA1083" s="36"/>
      <c r="BB1083" s="36"/>
      <c r="BC1083" s="36"/>
      <c r="BD1083" s="36"/>
      <c r="BE1083" s="36"/>
      <c r="BF1083" s="36"/>
    </row>
    <row r="1084" spans="24:58">
      <c r="X1084" s="36"/>
      <c r="Y1084" s="36"/>
      <c r="Z1084" s="36"/>
      <c r="AA1084" s="36"/>
      <c r="AB1084" s="36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36"/>
      <c r="AN1084" s="36"/>
      <c r="AO1084" s="36"/>
      <c r="AP1084" s="36"/>
      <c r="AQ1084" s="36"/>
      <c r="AR1084" s="36"/>
      <c r="AS1084" s="36"/>
      <c r="AT1084" s="36"/>
      <c r="AU1084" s="36"/>
      <c r="AV1084" s="36"/>
      <c r="AW1084" s="36"/>
      <c r="AX1084" s="36"/>
      <c r="AY1084" s="36"/>
      <c r="AZ1084" s="36"/>
      <c r="BA1084" s="36"/>
      <c r="BB1084" s="36"/>
      <c r="BC1084" s="36"/>
      <c r="BD1084" s="36"/>
      <c r="BE1084" s="36"/>
      <c r="BF1084" s="36"/>
    </row>
    <row r="1085" spans="24:58">
      <c r="X1085" s="36"/>
      <c r="Y1085" s="36"/>
      <c r="Z1085" s="36"/>
      <c r="AA1085" s="36"/>
      <c r="AB1085" s="36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36"/>
      <c r="AN1085" s="36"/>
      <c r="AO1085" s="36"/>
      <c r="AP1085" s="36"/>
      <c r="AQ1085" s="36"/>
      <c r="AR1085" s="36"/>
      <c r="AS1085" s="36"/>
      <c r="AT1085" s="36"/>
      <c r="AU1085" s="36"/>
      <c r="AV1085" s="36"/>
      <c r="AW1085" s="36"/>
      <c r="AX1085" s="36"/>
      <c r="AY1085" s="36"/>
      <c r="AZ1085" s="36"/>
      <c r="BA1085" s="36"/>
      <c r="BB1085" s="36"/>
      <c r="BC1085" s="36"/>
      <c r="BD1085" s="36"/>
      <c r="BE1085" s="36"/>
      <c r="BF1085" s="36"/>
    </row>
    <row r="1086" spans="24:58">
      <c r="X1086" s="36"/>
      <c r="Y1086" s="36"/>
      <c r="Z1086" s="36"/>
      <c r="AA1086" s="36"/>
      <c r="AB1086" s="36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36"/>
      <c r="AN1086" s="36"/>
      <c r="AO1086" s="36"/>
      <c r="AP1086" s="36"/>
      <c r="AQ1086" s="36"/>
      <c r="AR1086" s="36"/>
      <c r="AS1086" s="36"/>
      <c r="AT1086" s="36"/>
      <c r="AU1086" s="36"/>
      <c r="AV1086" s="36"/>
      <c r="AW1086" s="36"/>
      <c r="AX1086" s="36"/>
      <c r="AY1086" s="36"/>
      <c r="AZ1086" s="36"/>
      <c r="BA1086" s="36"/>
      <c r="BB1086" s="36"/>
      <c r="BC1086" s="36"/>
      <c r="BD1086" s="36"/>
      <c r="BE1086" s="36"/>
      <c r="BF1086" s="36"/>
    </row>
    <row r="1087" spans="24:58">
      <c r="X1087" s="36"/>
      <c r="Y1087" s="36"/>
      <c r="Z1087" s="36"/>
      <c r="AA1087" s="36"/>
      <c r="AB1087" s="36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36"/>
      <c r="AN1087" s="36"/>
      <c r="AO1087" s="36"/>
      <c r="AP1087" s="36"/>
      <c r="AQ1087" s="36"/>
      <c r="AR1087" s="36"/>
      <c r="AS1087" s="36"/>
      <c r="AT1087" s="36"/>
      <c r="AU1087" s="36"/>
      <c r="AV1087" s="36"/>
      <c r="AW1087" s="36"/>
      <c r="AX1087" s="36"/>
      <c r="AY1087" s="36"/>
      <c r="AZ1087" s="36"/>
      <c r="BA1087" s="36"/>
      <c r="BB1087" s="36"/>
      <c r="BC1087" s="36"/>
      <c r="BD1087" s="36"/>
      <c r="BE1087" s="36"/>
      <c r="BF1087" s="36"/>
    </row>
    <row r="1088" spans="24:58">
      <c r="X1088" s="36"/>
      <c r="Y1088" s="36"/>
      <c r="Z1088" s="36"/>
      <c r="AA1088" s="36"/>
      <c r="AB1088" s="36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36"/>
      <c r="AN1088" s="36"/>
      <c r="AO1088" s="36"/>
      <c r="AP1088" s="36"/>
      <c r="AQ1088" s="36"/>
      <c r="AR1088" s="36"/>
      <c r="AS1088" s="36"/>
      <c r="AT1088" s="36"/>
      <c r="AU1088" s="36"/>
      <c r="AV1088" s="36"/>
      <c r="AW1088" s="36"/>
      <c r="AX1088" s="36"/>
      <c r="AY1088" s="36"/>
      <c r="AZ1088" s="36"/>
      <c r="BA1088" s="36"/>
      <c r="BB1088" s="36"/>
      <c r="BC1088" s="36"/>
      <c r="BD1088" s="36"/>
      <c r="BE1088" s="36"/>
      <c r="BF1088" s="36"/>
    </row>
    <row r="1089" spans="24:58">
      <c r="X1089" s="36"/>
      <c r="Y1089" s="36"/>
      <c r="Z1089" s="36"/>
      <c r="AA1089" s="36"/>
      <c r="AB1089" s="36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36"/>
      <c r="AN1089" s="36"/>
      <c r="AO1089" s="36"/>
      <c r="AP1089" s="36"/>
      <c r="AQ1089" s="36"/>
      <c r="AR1089" s="36"/>
      <c r="AS1089" s="36"/>
      <c r="AT1089" s="36"/>
      <c r="AU1089" s="36"/>
      <c r="AV1089" s="36"/>
      <c r="AW1089" s="36"/>
      <c r="AX1089" s="36"/>
      <c r="AY1089" s="36"/>
      <c r="AZ1089" s="36"/>
      <c r="BA1089" s="36"/>
      <c r="BB1089" s="36"/>
      <c r="BC1089" s="36"/>
      <c r="BD1089" s="36"/>
      <c r="BE1089" s="36"/>
      <c r="BF1089" s="36"/>
    </row>
    <row r="1090" spans="24:58">
      <c r="X1090" s="36"/>
      <c r="Y1090" s="36"/>
      <c r="Z1090" s="36"/>
      <c r="AA1090" s="36"/>
      <c r="AB1090" s="36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36"/>
      <c r="AN1090" s="36"/>
      <c r="AO1090" s="36"/>
      <c r="AP1090" s="36"/>
      <c r="AQ1090" s="36"/>
      <c r="AR1090" s="36"/>
      <c r="AS1090" s="36"/>
      <c r="AT1090" s="36"/>
      <c r="AU1090" s="36"/>
      <c r="AV1090" s="36"/>
      <c r="AW1090" s="36"/>
      <c r="AX1090" s="36"/>
      <c r="AY1090" s="36"/>
      <c r="AZ1090" s="36"/>
      <c r="BA1090" s="36"/>
      <c r="BB1090" s="36"/>
      <c r="BC1090" s="36"/>
      <c r="BD1090" s="36"/>
      <c r="BE1090" s="36"/>
      <c r="BF1090" s="36"/>
    </row>
    <row r="1091" spans="24:58">
      <c r="X1091" s="36"/>
      <c r="Y1091" s="36"/>
      <c r="Z1091" s="36"/>
      <c r="AA1091" s="36"/>
      <c r="AB1091" s="36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36"/>
      <c r="AN1091" s="36"/>
      <c r="AO1091" s="36"/>
      <c r="AP1091" s="36"/>
      <c r="AQ1091" s="36"/>
      <c r="AR1091" s="36"/>
      <c r="AS1091" s="36"/>
      <c r="AT1091" s="36"/>
      <c r="AU1091" s="36"/>
      <c r="AV1091" s="36"/>
      <c r="AW1091" s="36"/>
      <c r="AX1091" s="36"/>
      <c r="AY1091" s="36"/>
      <c r="AZ1091" s="36"/>
      <c r="BA1091" s="36"/>
      <c r="BB1091" s="36"/>
      <c r="BC1091" s="36"/>
      <c r="BD1091" s="36"/>
      <c r="BE1091" s="36"/>
      <c r="BF1091" s="36"/>
    </row>
    <row r="1092" spans="24:58">
      <c r="X1092" s="36"/>
      <c r="Y1092" s="36"/>
      <c r="Z1092" s="36"/>
      <c r="AA1092" s="36"/>
      <c r="AB1092" s="36"/>
      <c r="AC1092" s="36"/>
      <c r="AD1092" s="36"/>
      <c r="AE1092" s="36"/>
      <c r="AF1092" s="36"/>
      <c r="AG1092" s="36"/>
      <c r="AH1092" s="36"/>
      <c r="AI1092" s="36"/>
      <c r="AJ1092" s="36"/>
      <c r="AK1092" s="36"/>
      <c r="AL1092" s="36"/>
      <c r="AM1092" s="36"/>
      <c r="AN1092" s="36"/>
      <c r="AO1092" s="36"/>
      <c r="AP1092" s="36"/>
      <c r="AQ1092" s="36"/>
      <c r="AR1092" s="36"/>
      <c r="AS1092" s="36"/>
      <c r="AT1092" s="36"/>
      <c r="AU1092" s="36"/>
      <c r="AV1092" s="36"/>
      <c r="AW1092" s="36"/>
      <c r="AX1092" s="36"/>
      <c r="AY1092" s="36"/>
      <c r="AZ1092" s="36"/>
      <c r="BA1092" s="36"/>
      <c r="BB1092" s="36"/>
      <c r="BC1092" s="36"/>
      <c r="BD1092" s="36"/>
      <c r="BE1092" s="36"/>
      <c r="BF1092" s="36"/>
    </row>
    <row r="1093" spans="24:58">
      <c r="X1093" s="36"/>
      <c r="Y1093" s="36"/>
      <c r="Z1093" s="36"/>
      <c r="AA1093" s="36"/>
      <c r="AB1093" s="36"/>
      <c r="AC1093" s="36"/>
      <c r="AD1093" s="36"/>
      <c r="AE1093" s="36"/>
      <c r="AF1093" s="36"/>
      <c r="AG1093" s="36"/>
      <c r="AH1093" s="36"/>
      <c r="AI1093" s="36"/>
      <c r="AJ1093" s="36"/>
      <c r="AK1093" s="36"/>
      <c r="AL1093" s="36"/>
      <c r="AM1093" s="36"/>
      <c r="AN1093" s="36"/>
      <c r="AO1093" s="36"/>
      <c r="AP1093" s="36"/>
      <c r="AQ1093" s="36"/>
      <c r="AR1093" s="36"/>
      <c r="AS1093" s="36"/>
      <c r="AT1093" s="36"/>
      <c r="AU1093" s="36"/>
      <c r="AV1093" s="36"/>
      <c r="AW1093" s="36"/>
      <c r="AX1093" s="36"/>
      <c r="AY1093" s="36"/>
      <c r="AZ1093" s="36"/>
      <c r="BA1093" s="36"/>
      <c r="BB1093" s="36"/>
      <c r="BC1093" s="36"/>
      <c r="BD1093" s="36"/>
      <c r="BE1093" s="36"/>
      <c r="BF1093" s="36"/>
    </row>
    <row r="1094" spans="24:58">
      <c r="X1094" s="36"/>
      <c r="Y1094" s="36"/>
      <c r="Z1094" s="36"/>
      <c r="AA1094" s="36"/>
      <c r="AB1094" s="36"/>
      <c r="AC1094" s="36"/>
      <c r="AD1094" s="36"/>
      <c r="AE1094" s="36"/>
      <c r="AF1094" s="36"/>
      <c r="AG1094" s="36"/>
      <c r="AH1094" s="36"/>
      <c r="AI1094" s="36"/>
      <c r="AJ1094" s="36"/>
      <c r="AK1094" s="36"/>
      <c r="AL1094" s="36"/>
      <c r="AM1094" s="36"/>
      <c r="AN1094" s="36"/>
      <c r="AO1094" s="36"/>
      <c r="AP1094" s="36"/>
      <c r="AQ1094" s="36"/>
      <c r="AR1094" s="36"/>
      <c r="AS1094" s="36"/>
      <c r="AT1094" s="36"/>
      <c r="AU1094" s="36"/>
      <c r="AV1094" s="36"/>
      <c r="AW1094" s="36"/>
      <c r="AX1094" s="36"/>
      <c r="AY1094" s="36"/>
      <c r="AZ1094" s="36"/>
      <c r="BA1094" s="36"/>
      <c r="BB1094" s="36"/>
      <c r="BC1094" s="36"/>
      <c r="BD1094" s="36"/>
      <c r="BE1094" s="36"/>
      <c r="BF1094" s="36"/>
    </row>
    <row r="1095" spans="24:58">
      <c r="X1095" s="36"/>
      <c r="Y1095" s="36"/>
      <c r="Z1095" s="36"/>
      <c r="AA1095" s="36"/>
      <c r="AB1095" s="36"/>
      <c r="AC1095" s="36"/>
      <c r="AD1095" s="36"/>
      <c r="AE1095" s="36"/>
      <c r="AF1095" s="36"/>
      <c r="AG1095" s="36"/>
      <c r="AH1095" s="36"/>
      <c r="AI1095" s="36"/>
      <c r="AJ1095" s="36"/>
      <c r="AK1095" s="36"/>
      <c r="AL1095" s="36"/>
      <c r="AM1095" s="36"/>
      <c r="AN1095" s="36"/>
      <c r="AO1095" s="36"/>
      <c r="AP1095" s="36"/>
      <c r="AQ1095" s="36"/>
      <c r="AR1095" s="36"/>
      <c r="AS1095" s="36"/>
      <c r="AT1095" s="36"/>
      <c r="AU1095" s="36"/>
      <c r="AV1095" s="36"/>
      <c r="AW1095" s="36"/>
      <c r="AX1095" s="36"/>
      <c r="AY1095" s="36"/>
      <c r="AZ1095" s="36"/>
      <c r="BA1095" s="36"/>
      <c r="BB1095" s="36"/>
      <c r="BC1095" s="36"/>
      <c r="BD1095" s="36"/>
      <c r="BE1095" s="36"/>
      <c r="BF1095" s="36"/>
    </row>
    <row r="1096" spans="24:58">
      <c r="X1096" s="36"/>
      <c r="Y1096" s="36"/>
      <c r="Z1096" s="36"/>
      <c r="AA1096" s="36"/>
      <c r="AB1096" s="36"/>
      <c r="AC1096" s="36"/>
      <c r="AD1096" s="36"/>
      <c r="AE1096" s="36"/>
      <c r="AF1096" s="36"/>
      <c r="AG1096" s="36"/>
      <c r="AH1096" s="36"/>
      <c r="AI1096" s="36"/>
      <c r="AJ1096" s="36"/>
      <c r="AK1096" s="36"/>
      <c r="AL1096" s="36"/>
      <c r="AM1096" s="36"/>
      <c r="AN1096" s="36"/>
      <c r="AO1096" s="36"/>
      <c r="AP1096" s="36"/>
      <c r="AQ1096" s="36"/>
      <c r="AR1096" s="36"/>
      <c r="AS1096" s="36"/>
      <c r="AT1096" s="36"/>
      <c r="AU1096" s="36"/>
      <c r="AV1096" s="36"/>
      <c r="AW1096" s="36"/>
      <c r="AX1096" s="36"/>
      <c r="AY1096" s="36"/>
      <c r="AZ1096" s="36"/>
      <c r="BA1096" s="36"/>
      <c r="BB1096" s="36"/>
      <c r="BC1096" s="36"/>
      <c r="BD1096" s="36"/>
      <c r="BE1096" s="36"/>
      <c r="BF1096" s="36"/>
    </row>
    <row r="1097" spans="24:58">
      <c r="X1097" s="36"/>
      <c r="Y1097" s="36"/>
      <c r="Z1097" s="36"/>
      <c r="AA1097" s="36"/>
      <c r="AB1097" s="36"/>
      <c r="AC1097" s="36"/>
      <c r="AD1097" s="36"/>
      <c r="AE1097" s="36"/>
      <c r="AF1097" s="36"/>
      <c r="AG1097" s="36"/>
      <c r="AH1097" s="36"/>
      <c r="AI1097" s="36"/>
      <c r="AJ1097" s="36"/>
      <c r="AK1097" s="36"/>
      <c r="AL1097" s="36"/>
      <c r="AM1097" s="36"/>
      <c r="AN1097" s="36"/>
      <c r="AO1097" s="36"/>
      <c r="AP1097" s="36"/>
      <c r="AQ1097" s="36"/>
      <c r="AR1097" s="36"/>
      <c r="AS1097" s="36"/>
      <c r="AT1097" s="36"/>
      <c r="AU1097" s="36"/>
      <c r="AV1097" s="36"/>
      <c r="AW1097" s="36"/>
      <c r="AX1097" s="36"/>
      <c r="AY1097" s="36"/>
      <c r="AZ1097" s="36"/>
      <c r="BA1097" s="36"/>
      <c r="BB1097" s="36"/>
      <c r="BC1097" s="36"/>
      <c r="BD1097" s="36"/>
      <c r="BE1097" s="36"/>
      <c r="BF1097" s="36"/>
    </row>
    <row r="1098" spans="24:58">
      <c r="X1098" s="36"/>
      <c r="Y1098" s="36"/>
      <c r="Z1098" s="36"/>
      <c r="AA1098" s="36"/>
      <c r="AB1098" s="36"/>
      <c r="AC1098" s="36"/>
      <c r="AD1098" s="36"/>
      <c r="AE1098" s="36"/>
      <c r="AF1098" s="36"/>
      <c r="AG1098" s="36"/>
      <c r="AH1098" s="36"/>
      <c r="AI1098" s="36"/>
      <c r="AJ1098" s="36"/>
      <c r="AK1098" s="36"/>
      <c r="AL1098" s="36"/>
      <c r="AM1098" s="36"/>
      <c r="AN1098" s="36"/>
      <c r="AO1098" s="36"/>
      <c r="AP1098" s="36"/>
      <c r="AQ1098" s="36"/>
      <c r="AR1098" s="36"/>
      <c r="AS1098" s="36"/>
      <c r="AT1098" s="36"/>
      <c r="AU1098" s="36"/>
      <c r="AV1098" s="36"/>
      <c r="AW1098" s="36"/>
      <c r="AX1098" s="36"/>
      <c r="AY1098" s="36"/>
      <c r="AZ1098" s="36"/>
      <c r="BA1098" s="36"/>
      <c r="BB1098" s="36"/>
      <c r="BC1098" s="36"/>
      <c r="BD1098" s="36"/>
      <c r="BE1098" s="36"/>
      <c r="BF1098" s="36"/>
    </row>
    <row r="1099" spans="24:58">
      <c r="X1099" s="36"/>
      <c r="Y1099" s="36"/>
      <c r="Z1099" s="36"/>
      <c r="AA1099" s="36"/>
      <c r="AB1099" s="36"/>
      <c r="AC1099" s="36"/>
      <c r="AD1099" s="36"/>
      <c r="AE1099" s="36"/>
      <c r="AF1099" s="36"/>
      <c r="AG1099" s="36"/>
      <c r="AH1099" s="36"/>
      <c r="AI1099" s="36"/>
      <c r="AJ1099" s="36"/>
      <c r="AK1099" s="36"/>
      <c r="AL1099" s="36"/>
      <c r="AM1099" s="36"/>
      <c r="AN1099" s="36"/>
      <c r="AO1099" s="36"/>
      <c r="AP1099" s="36"/>
      <c r="AQ1099" s="36"/>
      <c r="AR1099" s="36"/>
      <c r="AS1099" s="36"/>
      <c r="AT1099" s="36"/>
      <c r="AU1099" s="36"/>
      <c r="AV1099" s="36"/>
      <c r="AW1099" s="36"/>
      <c r="AX1099" s="36"/>
      <c r="AY1099" s="36"/>
      <c r="AZ1099" s="36"/>
      <c r="BA1099" s="36"/>
      <c r="BB1099" s="36"/>
      <c r="BC1099" s="36"/>
      <c r="BD1099" s="36"/>
      <c r="BE1099" s="36"/>
      <c r="BF1099" s="36"/>
    </row>
    <row r="1100" spans="24:58"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6"/>
      <c r="AI1100" s="36"/>
      <c r="AJ1100" s="36"/>
      <c r="AK1100" s="36"/>
      <c r="AL1100" s="36"/>
      <c r="AM1100" s="36"/>
      <c r="AN1100" s="36"/>
      <c r="AO1100" s="36"/>
      <c r="AP1100" s="36"/>
      <c r="AQ1100" s="36"/>
      <c r="AR1100" s="36"/>
      <c r="AS1100" s="36"/>
      <c r="AT1100" s="36"/>
      <c r="AU1100" s="36"/>
      <c r="AV1100" s="36"/>
      <c r="AW1100" s="36"/>
      <c r="AX1100" s="36"/>
      <c r="AY1100" s="36"/>
      <c r="AZ1100" s="36"/>
      <c r="BA1100" s="36"/>
      <c r="BB1100" s="36"/>
      <c r="BC1100" s="36"/>
      <c r="BD1100" s="36"/>
      <c r="BE1100" s="36"/>
      <c r="BF1100" s="36"/>
    </row>
    <row r="1101" spans="24:58">
      <c r="X1101" s="36"/>
      <c r="Y1101" s="36"/>
      <c r="Z1101" s="36"/>
      <c r="AA1101" s="36"/>
      <c r="AB1101" s="36"/>
      <c r="AC1101" s="36"/>
      <c r="AD1101" s="36"/>
      <c r="AE1101" s="36"/>
      <c r="AF1101" s="36"/>
      <c r="AG1101" s="36"/>
      <c r="AH1101" s="36"/>
      <c r="AI1101" s="36"/>
      <c r="AJ1101" s="36"/>
      <c r="AK1101" s="36"/>
      <c r="AL1101" s="36"/>
      <c r="AM1101" s="36"/>
      <c r="AN1101" s="36"/>
      <c r="AO1101" s="36"/>
      <c r="AP1101" s="36"/>
      <c r="AQ1101" s="36"/>
      <c r="AR1101" s="36"/>
      <c r="AS1101" s="36"/>
      <c r="AT1101" s="36"/>
      <c r="AU1101" s="36"/>
      <c r="AV1101" s="36"/>
      <c r="AW1101" s="36"/>
      <c r="AX1101" s="36"/>
      <c r="AY1101" s="36"/>
      <c r="AZ1101" s="36"/>
      <c r="BA1101" s="36"/>
      <c r="BB1101" s="36"/>
      <c r="BC1101" s="36"/>
      <c r="BD1101" s="36"/>
      <c r="BE1101" s="36"/>
      <c r="BF1101" s="36"/>
    </row>
    <row r="1102" spans="24:58">
      <c r="X1102" s="36"/>
      <c r="Y1102" s="36"/>
      <c r="Z1102" s="36"/>
      <c r="AA1102" s="36"/>
      <c r="AB1102" s="36"/>
      <c r="AC1102" s="36"/>
      <c r="AD1102" s="36"/>
      <c r="AE1102" s="36"/>
      <c r="AF1102" s="36"/>
      <c r="AG1102" s="36"/>
      <c r="AH1102" s="36"/>
      <c r="AI1102" s="36"/>
      <c r="AJ1102" s="36"/>
      <c r="AK1102" s="36"/>
      <c r="AL1102" s="36"/>
      <c r="AM1102" s="36"/>
      <c r="AN1102" s="36"/>
      <c r="AO1102" s="36"/>
      <c r="AP1102" s="36"/>
      <c r="AQ1102" s="36"/>
      <c r="AR1102" s="36"/>
      <c r="AS1102" s="36"/>
      <c r="AT1102" s="36"/>
      <c r="AU1102" s="36"/>
      <c r="AV1102" s="36"/>
      <c r="AW1102" s="36"/>
      <c r="AX1102" s="36"/>
      <c r="AY1102" s="36"/>
      <c r="AZ1102" s="36"/>
      <c r="BA1102" s="36"/>
      <c r="BB1102" s="36"/>
      <c r="BC1102" s="36"/>
      <c r="BD1102" s="36"/>
      <c r="BE1102" s="36"/>
      <c r="BF1102" s="36"/>
    </row>
    <row r="1103" spans="24:58">
      <c r="X1103" s="36"/>
      <c r="Y1103" s="36"/>
      <c r="Z1103" s="36"/>
      <c r="AA1103" s="36"/>
      <c r="AB1103" s="36"/>
      <c r="AC1103" s="36"/>
      <c r="AD1103" s="36"/>
      <c r="AE1103" s="36"/>
      <c r="AF1103" s="36"/>
      <c r="AG1103" s="36"/>
      <c r="AH1103" s="36"/>
      <c r="AI1103" s="36"/>
      <c r="AJ1103" s="36"/>
      <c r="AK1103" s="36"/>
      <c r="AL1103" s="36"/>
      <c r="AM1103" s="36"/>
      <c r="AN1103" s="36"/>
      <c r="AO1103" s="36"/>
      <c r="AP1103" s="36"/>
      <c r="AQ1103" s="36"/>
      <c r="AR1103" s="36"/>
      <c r="AS1103" s="36"/>
      <c r="AT1103" s="36"/>
      <c r="AU1103" s="36"/>
      <c r="AV1103" s="36"/>
      <c r="AW1103" s="36"/>
      <c r="AX1103" s="36"/>
      <c r="AY1103" s="36"/>
      <c r="AZ1103" s="36"/>
      <c r="BA1103" s="36"/>
      <c r="BB1103" s="36"/>
      <c r="BC1103" s="36"/>
      <c r="BD1103" s="36"/>
      <c r="BE1103" s="36"/>
      <c r="BF1103" s="36"/>
    </row>
    <row r="1104" spans="24:58">
      <c r="X1104" s="36"/>
      <c r="Y1104" s="36"/>
      <c r="Z1104" s="36"/>
      <c r="AA1104" s="36"/>
      <c r="AB1104" s="36"/>
      <c r="AC1104" s="36"/>
      <c r="AD1104" s="36"/>
      <c r="AE1104" s="36"/>
      <c r="AF1104" s="36"/>
      <c r="AG1104" s="36"/>
      <c r="AH1104" s="36"/>
      <c r="AI1104" s="36"/>
      <c r="AJ1104" s="36"/>
      <c r="AK1104" s="36"/>
      <c r="AL1104" s="36"/>
      <c r="AM1104" s="36"/>
      <c r="AN1104" s="36"/>
      <c r="AO1104" s="36"/>
      <c r="AP1104" s="36"/>
      <c r="AQ1104" s="36"/>
      <c r="AR1104" s="36"/>
      <c r="AS1104" s="36"/>
      <c r="AT1104" s="36"/>
      <c r="AU1104" s="36"/>
      <c r="AV1104" s="36"/>
      <c r="AW1104" s="36"/>
      <c r="AX1104" s="36"/>
      <c r="AY1104" s="36"/>
      <c r="AZ1104" s="36"/>
      <c r="BA1104" s="36"/>
      <c r="BB1104" s="36"/>
      <c r="BC1104" s="36"/>
      <c r="BD1104" s="36"/>
      <c r="BE1104" s="36"/>
      <c r="BF1104" s="36"/>
    </row>
    <row r="1105" spans="24:58">
      <c r="X1105" s="36"/>
      <c r="Y1105" s="36"/>
      <c r="Z1105" s="36"/>
      <c r="AA1105" s="36"/>
      <c r="AB1105" s="36"/>
      <c r="AC1105" s="36"/>
      <c r="AD1105" s="36"/>
      <c r="AE1105" s="36"/>
      <c r="AF1105" s="36"/>
      <c r="AG1105" s="36"/>
      <c r="AH1105" s="36"/>
      <c r="AI1105" s="36"/>
      <c r="AJ1105" s="36"/>
      <c r="AK1105" s="36"/>
      <c r="AL1105" s="36"/>
      <c r="AM1105" s="36"/>
      <c r="AN1105" s="36"/>
      <c r="AO1105" s="36"/>
      <c r="AP1105" s="36"/>
      <c r="AQ1105" s="36"/>
      <c r="AR1105" s="36"/>
      <c r="AS1105" s="36"/>
      <c r="AT1105" s="36"/>
      <c r="AU1105" s="36"/>
      <c r="AV1105" s="36"/>
      <c r="AW1105" s="36"/>
      <c r="AX1105" s="36"/>
      <c r="AY1105" s="36"/>
      <c r="AZ1105" s="36"/>
      <c r="BA1105" s="36"/>
      <c r="BB1105" s="36"/>
      <c r="BC1105" s="36"/>
      <c r="BD1105" s="36"/>
      <c r="BE1105" s="36"/>
      <c r="BF1105" s="36"/>
    </row>
    <row r="1106" spans="24:58">
      <c r="X1106" s="36"/>
      <c r="Y1106" s="36"/>
      <c r="Z1106" s="36"/>
      <c r="AA1106" s="36"/>
      <c r="AB1106" s="36"/>
      <c r="AC1106" s="36"/>
      <c r="AD1106" s="36"/>
      <c r="AE1106" s="36"/>
      <c r="AF1106" s="36"/>
      <c r="AG1106" s="36"/>
      <c r="AH1106" s="36"/>
      <c r="AI1106" s="36"/>
      <c r="AJ1106" s="36"/>
      <c r="AK1106" s="36"/>
      <c r="AL1106" s="36"/>
      <c r="AM1106" s="36"/>
      <c r="AN1106" s="36"/>
      <c r="AO1106" s="36"/>
      <c r="AP1106" s="36"/>
      <c r="AQ1106" s="36"/>
      <c r="AR1106" s="36"/>
      <c r="AS1106" s="36"/>
      <c r="AT1106" s="36"/>
      <c r="AU1106" s="36"/>
      <c r="AV1106" s="36"/>
      <c r="AW1106" s="36"/>
      <c r="AX1106" s="36"/>
      <c r="AY1106" s="36"/>
      <c r="AZ1106" s="36"/>
      <c r="BA1106" s="36"/>
      <c r="BB1106" s="36"/>
      <c r="BC1106" s="36"/>
      <c r="BD1106" s="36"/>
      <c r="BE1106" s="36"/>
      <c r="BF1106" s="36"/>
    </row>
    <row r="1107" spans="24:58">
      <c r="X1107" s="36"/>
      <c r="Y1107" s="36"/>
      <c r="Z1107" s="36"/>
      <c r="AA1107" s="36"/>
      <c r="AB1107" s="36"/>
      <c r="AC1107" s="36"/>
      <c r="AD1107" s="36"/>
      <c r="AE1107" s="36"/>
      <c r="AF1107" s="36"/>
      <c r="AG1107" s="36"/>
      <c r="AH1107" s="36"/>
      <c r="AI1107" s="36"/>
      <c r="AJ1107" s="36"/>
      <c r="AK1107" s="36"/>
      <c r="AL1107" s="36"/>
      <c r="AM1107" s="36"/>
      <c r="AN1107" s="36"/>
      <c r="AO1107" s="36"/>
      <c r="AP1107" s="36"/>
      <c r="AQ1107" s="36"/>
      <c r="AR1107" s="36"/>
      <c r="AS1107" s="36"/>
      <c r="AT1107" s="36"/>
      <c r="AU1107" s="36"/>
      <c r="AV1107" s="36"/>
      <c r="AW1107" s="36"/>
      <c r="AX1107" s="36"/>
      <c r="AY1107" s="36"/>
      <c r="AZ1107" s="36"/>
      <c r="BA1107" s="36"/>
      <c r="BB1107" s="36"/>
      <c r="BC1107" s="36"/>
      <c r="BD1107" s="36"/>
      <c r="BE1107" s="36"/>
      <c r="BF1107" s="36"/>
    </row>
    <row r="1108" spans="24:58">
      <c r="X1108" s="36"/>
      <c r="Y1108" s="36"/>
      <c r="Z1108" s="36"/>
      <c r="AA1108" s="36"/>
      <c r="AB1108" s="36"/>
      <c r="AC1108" s="36"/>
      <c r="AD1108" s="36"/>
      <c r="AE1108" s="36"/>
      <c r="AF1108" s="36"/>
      <c r="AG1108" s="36"/>
      <c r="AH1108" s="36"/>
      <c r="AI1108" s="36"/>
      <c r="AJ1108" s="36"/>
      <c r="AK1108" s="36"/>
      <c r="AL1108" s="36"/>
      <c r="AM1108" s="36"/>
      <c r="AN1108" s="36"/>
      <c r="AO1108" s="36"/>
      <c r="AP1108" s="36"/>
      <c r="AQ1108" s="36"/>
      <c r="AR1108" s="36"/>
      <c r="AS1108" s="36"/>
      <c r="AT1108" s="36"/>
      <c r="AU1108" s="36"/>
      <c r="AV1108" s="36"/>
      <c r="AW1108" s="36"/>
      <c r="AX1108" s="36"/>
      <c r="AY1108" s="36"/>
      <c r="AZ1108" s="36"/>
      <c r="BA1108" s="36"/>
      <c r="BB1108" s="36"/>
      <c r="BC1108" s="36"/>
      <c r="BD1108" s="36"/>
      <c r="BE1108" s="36"/>
      <c r="BF1108" s="36"/>
    </row>
    <row r="1109" spans="24:58">
      <c r="X1109" s="36"/>
      <c r="Y1109" s="36"/>
      <c r="Z1109" s="36"/>
      <c r="AA1109" s="36"/>
      <c r="AB1109" s="36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36"/>
      <c r="AN1109" s="36"/>
      <c r="AO1109" s="36"/>
      <c r="AP1109" s="36"/>
      <c r="AQ1109" s="36"/>
      <c r="AR1109" s="36"/>
      <c r="AS1109" s="36"/>
      <c r="AT1109" s="36"/>
      <c r="AU1109" s="36"/>
      <c r="AV1109" s="36"/>
      <c r="AW1109" s="36"/>
      <c r="AX1109" s="36"/>
      <c r="AY1109" s="36"/>
      <c r="AZ1109" s="36"/>
      <c r="BA1109" s="36"/>
      <c r="BB1109" s="36"/>
      <c r="BC1109" s="36"/>
      <c r="BD1109" s="36"/>
      <c r="BE1109" s="36"/>
      <c r="BF1109" s="36"/>
    </row>
    <row r="1110" spans="24:58">
      <c r="X1110" s="36"/>
      <c r="Y1110" s="36"/>
      <c r="Z1110" s="36"/>
      <c r="AA1110" s="36"/>
      <c r="AB1110" s="36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36"/>
      <c r="AN1110" s="36"/>
      <c r="AO1110" s="36"/>
      <c r="AP1110" s="36"/>
      <c r="AQ1110" s="36"/>
      <c r="AR1110" s="36"/>
      <c r="AS1110" s="36"/>
      <c r="AT1110" s="36"/>
      <c r="AU1110" s="36"/>
      <c r="AV1110" s="36"/>
      <c r="AW1110" s="36"/>
      <c r="AX1110" s="36"/>
      <c r="AY1110" s="36"/>
      <c r="AZ1110" s="36"/>
      <c r="BA1110" s="36"/>
      <c r="BB1110" s="36"/>
      <c r="BC1110" s="36"/>
      <c r="BD1110" s="36"/>
      <c r="BE1110" s="36"/>
      <c r="BF1110" s="36"/>
    </row>
    <row r="1111" spans="24:58">
      <c r="X1111" s="36"/>
      <c r="Y1111" s="36"/>
      <c r="Z1111" s="36"/>
      <c r="AA1111" s="36"/>
      <c r="AB1111" s="36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36"/>
      <c r="AN1111" s="36"/>
      <c r="AO1111" s="36"/>
      <c r="AP1111" s="36"/>
      <c r="AQ1111" s="36"/>
      <c r="AR1111" s="36"/>
      <c r="AS1111" s="36"/>
      <c r="AT1111" s="36"/>
      <c r="AU1111" s="36"/>
      <c r="AV1111" s="36"/>
      <c r="AW1111" s="36"/>
      <c r="AX1111" s="36"/>
      <c r="AY1111" s="36"/>
      <c r="AZ1111" s="36"/>
      <c r="BA1111" s="36"/>
      <c r="BB1111" s="36"/>
      <c r="BC1111" s="36"/>
      <c r="BD1111" s="36"/>
      <c r="BE1111" s="36"/>
      <c r="BF1111" s="36"/>
    </row>
    <row r="1112" spans="24:58">
      <c r="X1112" s="36"/>
      <c r="Y1112" s="36"/>
      <c r="Z1112" s="36"/>
      <c r="AA1112" s="36"/>
      <c r="AB1112" s="36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36"/>
      <c r="AN1112" s="36"/>
      <c r="AO1112" s="36"/>
      <c r="AP1112" s="36"/>
      <c r="AQ1112" s="36"/>
      <c r="AR1112" s="36"/>
      <c r="AS1112" s="36"/>
      <c r="AT1112" s="36"/>
      <c r="AU1112" s="36"/>
      <c r="AV1112" s="36"/>
      <c r="AW1112" s="36"/>
      <c r="AX1112" s="36"/>
      <c r="AY1112" s="36"/>
      <c r="AZ1112" s="36"/>
      <c r="BA1112" s="36"/>
      <c r="BB1112" s="36"/>
      <c r="BC1112" s="36"/>
      <c r="BD1112" s="36"/>
      <c r="BE1112" s="36"/>
      <c r="BF1112" s="36"/>
    </row>
    <row r="1113" spans="24:58">
      <c r="X1113" s="36"/>
      <c r="Y1113" s="36"/>
      <c r="Z1113" s="36"/>
      <c r="AA1113" s="36"/>
      <c r="AB1113" s="36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36"/>
      <c r="AN1113" s="36"/>
      <c r="AO1113" s="36"/>
      <c r="AP1113" s="36"/>
      <c r="AQ1113" s="36"/>
      <c r="AR1113" s="36"/>
      <c r="AS1113" s="36"/>
      <c r="AT1113" s="36"/>
      <c r="AU1113" s="36"/>
      <c r="AV1113" s="36"/>
      <c r="AW1113" s="36"/>
      <c r="AX1113" s="36"/>
      <c r="AY1113" s="36"/>
      <c r="AZ1113" s="36"/>
      <c r="BA1113" s="36"/>
      <c r="BB1113" s="36"/>
      <c r="BC1113" s="36"/>
      <c r="BD1113" s="36"/>
      <c r="BE1113" s="36"/>
      <c r="BF1113" s="36"/>
    </row>
    <row r="1114" spans="24:58">
      <c r="X1114" s="36"/>
      <c r="Y1114" s="36"/>
      <c r="Z1114" s="36"/>
      <c r="AA1114" s="36"/>
      <c r="AB1114" s="36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36"/>
      <c r="AN1114" s="36"/>
      <c r="AO1114" s="36"/>
      <c r="AP1114" s="36"/>
      <c r="AQ1114" s="36"/>
      <c r="AR1114" s="36"/>
      <c r="AS1114" s="36"/>
      <c r="AT1114" s="36"/>
      <c r="AU1114" s="36"/>
      <c r="AV1114" s="36"/>
      <c r="AW1114" s="36"/>
      <c r="AX1114" s="36"/>
      <c r="AY1114" s="36"/>
      <c r="AZ1114" s="36"/>
      <c r="BA1114" s="36"/>
      <c r="BB1114" s="36"/>
      <c r="BC1114" s="36"/>
      <c r="BD1114" s="36"/>
      <c r="BE1114" s="36"/>
      <c r="BF1114" s="36"/>
    </row>
    <row r="1115" spans="24:58">
      <c r="X1115" s="36"/>
      <c r="Y1115" s="36"/>
      <c r="Z1115" s="36"/>
      <c r="AA1115" s="36"/>
      <c r="AB1115" s="36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36"/>
      <c r="AN1115" s="36"/>
      <c r="AO1115" s="36"/>
      <c r="AP1115" s="36"/>
      <c r="AQ1115" s="36"/>
      <c r="AR1115" s="36"/>
      <c r="AS1115" s="36"/>
      <c r="AT1115" s="36"/>
      <c r="AU1115" s="36"/>
      <c r="AV1115" s="36"/>
      <c r="AW1115" s="36"/>
      <c r="AX1115" s="36"/>
      <c r="AY1115" s="36"/>
      <c r="AZ1115" s="36"/>
      <c r="BA1115" s="36"/>
      <c r="BB1115" s="36"/>
      <c r="BC1115" s="36"/>
      <c r="BD1115" s="36"/>
      <c r="BE1115" s="36"/>
      <c r="BF1115" s="36"/>
    </row>
    <row r="1116" spans="24:58">
      <c r="X1116" s="36"/>
      <c r="Y1116" s="36"/>
      <c r="Z1116" s="36"/>
      <c r="AA1116" s="36"/>
      <c r="AB1116" s="36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36"/>
      <c r="AN1116" s="36"/>
      <c r="AO1116" s="36"/>
      <c r="AP1116" s="36"/>
      <c r="AQ1116" s="36"/>
      <c r="AR1116" s="36"/>
      <c r="AS1116" s="36"/>
      <c r="AT1116" s="36"/>
      <c r="AU1116" s="36"/>
      <c r="AV1116" s="36"/>
      <c r="AW1116" s="36"/>
      <c r="AX1116" s="36"/>
      <c r="AY1116" s="36"/>
      <c r="AZ1116" s="36"/>
      <c r="BA1116" s="36"/>
      <c r="BB1116" s="36"/>
      <c r="BC1116" s="36"/>
      <c r="BD1116" s="36"/>
      <c r="BE1116" s="36"/>
      <c r="BF1116" s="36"/>
    </row>
    <row r="1117" spans="24:58">
      <c r="X1117" s="36"/>
      <c r="Y1117" s="36"/>
      <c r="Z1117" s="36"/>
      <c r="AA1117" s="36"/>
      <c r="AB1117" s="36"/>
      <c r="AC1117" s="36"/>
      <c r="AD1117" s="36"/>
      <c r="AE1117" s="36"/>
      <c r="AF1117" s="36"/>
      <c r="AG1117" s="36"/>
      <c r="AH1117" s="36"/>
      <c r="AI1117" s="36"/>
      <c r="AJ1117" s="36"/>
      <c r="AK1117" s="36"/>
      <c r="AL1117" s="36"/>
      <c r="AM1117" s="36"/>
      <c r="AN1117" s="36"/>
      <c r="AO1117" s="36"/>
      <c r="AP1117" s="36"/>
      <c r="AQ1117" s="36"/>
      <c r="AR1117" s="36"/>
      <c r="AS1117" s="36"/>
      <c r="AT1117" s="36"/>
      <c r="AU1117" s="36"/>
      <c r="AV1117" s="36"/>
      <c r="AW1117" s="36"/>
      <c r="AX1117" s="36"/>
      <c r="AY1117" s="36"/>
      <c r="AZ1117" s="36"/>
      <c r="BA1117" s="36"/>
      <c r="BB1117" s="36"/>
      <c r="BC1117" s="36"/>
      <c r="BD1117" s="36"/>
      <c r="BE1117" s="36"/>
      <c r="BF1117" s="36"/>
    </row>
    <row r="1118" spans="24:58">
      <c r="X1118" s="36"/>
      <c r="Y1118" s="36"/>
      <c r="Z1118" s="36"/>
      <c r="AA1118" s="36"/>
      <c r="AB1118" s="36"/>
      <c r="AC1118" s="36"/>
      <c r="AD1118" s="36"/>
      <c r="AE1118" s="36"/>
      <c r="AF1118" s="36"/>
      <c r="AG1118" s="36"/>
      <c r="AH1118" s="36"/>
      <c r="AI1118" s="36"/>
      <c r="AJ1118" s="36"/>
      <c r="AK1118" s="36"/>
      <c r="AL1118" s="36"/>
      <c r="AM1118" s="36"/>
      <c r="AN1118" s="36"/>
      <c r="AO1118" s="36"/>
      <c r="AP1118" s="36"/>
      <c r="AQ1118" s="36"/>
      <c r="AR1118" s="36"/>
      <c r="AS1118" s="36"/>
      <c r="AT1118" s="36"/>
      <c r="AU1118" s="36"/>
      <c r="AV1118" s="36"/>
      <c r="AW1118" s="36"/>
      <c r="AX1118" s="36"/>
      <c r="AY1118" s="36"/>
      <c r="AZ1118" s="36"/>
      <c r="BA1118" s="36"/>
      <c r="BB1118" s="36"/>
      <c r="BC1118" s="36"/>
      <c r="BD1118" s="36"/>
      <c r="BE1118" s="36"/>
      <c r="BF1118" s="36"/>
    </row>
    <row r="1119" spans="24:58">
      <c r="X1119" s="36"/>
      <c r="Y1119" s="36"/>
      <c r="Z1119" s="36"/>
      <c r="AA1119" s="36"/>
      <c r="AB1119" s="36"/>
      <c r="AC1119" s="36"/>
      <c r="AD1119" s="36"/>
      <c r="AE1119" s="36"/>
      <c r="AF1119" s="36"/>
      <c r="AG1119" s="36"/>
      <c r="AH1119" s="36"/>
      <c r="AI1119" s="36"/>
      <c r="AJ1119" s="36"/>
      <c r="AK1119" s="36"/>
      <c r="AL1119" s="36"/>
      <c r="AM1119" s="36"/>
      <c r="AN1119" s="36"/>
      <c r="AO1119" s="36"/>
      <c r="AP1119" s="36"/>
      <c r="AQ1119" s="36"/>
      <c r="AR1119" s="36"/>
      <c r="AS1119" s="36"/>
      <c r="AT1119" s="36"/>
      <c r="AU1119" s="36"/>
      <c r="AV1119" s="36"/>
      <c r="AW1119" s="36"/>
      <c r="AX1119" s="36"/>
      <c r="AY1119" s="36"/>
      <c r="AZ1119" s="36"/>
      <c r="BA1119" s="36"/>
      <c r="BB1119" s="36"/>
      <c r="BC1119" s="36"/>
      <c r="BD1119" s="36"/>
      <c r="BE1119" s="36"/>
      <c r="BF1119" s="36"/>
    </row>
    <row r="1120" spans="24:58">
      <c r="X1120" s="36"/>
      <c r="Y1120" s="36"/>
      <c r="Z1120" s="36"/>
      <c r="AA1120" s="36"/>
      <c r="AB1120" s="36"/>
      <c r="AC1120" s="36"/>
      <c r="AD1120" s="36"/>
      <c r="AE1120" s="36"/>
      <c r="AF1120" s="36"/>
      <c r="AG1120" s="36"/>
      <c r="AH1120" s="36"/>
      <c r="AI1120" s="36"/>
      <c r="AJ1120" s="36"/>
      <c r="AK1120" s="36"/>
      <c r="AL1120" s="36"/>
      <c r="AM1120" s="36"/>
      <c r="AN1120" s="36"/>
      <c r="AO1120" s="36"/>
      <c r="AP1120" s="36"/>
      <c r="AQ1120" s="36"/>
      <c r="AR1120" s="36"/>
      <c r="AS1120" s="36"/>
      <c r="AT1120" s="36"/>
      <c r="AU1120" s="36"/>
      <c r="AV1120" s="36"/>
      <c r="AW1120" s="36"/>
      <c r="AX1120" s="36"/>
      <c r="AY1120" s="36"/>
      <c r="AZ1120" s="36"/>
      <c r="BA1120" s="36"/>
      <c r="BB1120" s="36"/>
      <c r="BC1120" s="36"/>
      <c r="BD1120" s="36"/>
      <c r="BE1120" s="36"/>
      <c r="BF1120" s="36"/>
    </row>
    <row r="1121" spans="24:58">
      <c r="X1121" s="36"/>
      <c r="Y1121" s="36"/>
      <c r="Z1121" s="36"/>
      <c r="AA1121" s="36"/>
      <c r="AB1121" s="36"/>
      <c r="AC1121" s="36"/>
      <c r="AD1121" s="36"/>
      <c r="AE1121" s="36"/>
      <c r="AF1121" s="36"/>
      <c r="AG1121" s="36"/>
      <c r="AH1121" s="36"/>
      <c r="AI1121" s="36"/>
      <c r="AJ1121" s="36"/>
      <c r="AK1121" s="36"/>
      <c r="AL1121" s="36"/>
      <c r="AM1121" s="36"/>
      <c r="AN1121" s="36"/>
      <c r="AO1121" s="36"/>
      <c r="AP1121" s="36"/>
      <c r="AQ1121" s="36"/>
      <c r="AR1121" s="36"/>
      <c r="AS1121" s="36"/>
      <c r="AT1121" s="36"/>
      <c r="AU1121" s="36"/>
      <c r="AV1121" s="36"/>
      <c r="AW1121" s="36"/>
      <c r="AX1121" s="36"/>
      <c r="AY1121" s="36"/>
      <c r="AZ1121" s="36"/>
      <c r="BA1121" s="36"/>
      <c r="BB1121" s="36"/>
      <c r="BC1121" s="36"/>
      <c r="BD1121" s="36"/>
      <c r="BE1121" s="36"/>
      <c r="BF1121" s="36"/>
    </row>
    <row r="1122" spans="24:58">
      <c r="X1122" s="36"/>
      <c r="Y1122" s="36"/>
      <c r="Z1122" s="36"/>
      <c r="AA1122" s="36"/>
      <c r="AB1122" s="36"/>
      <c r="AC1122" s="36"/>
      <c r="AD1122" s="36"/>
      <c r="AE1122" s="36"/>
      <c r="AF1122" s="36"/>
      <c r="AG1122" s="36"/>
      <c r="AH1122" s="36"/>
      <c r="AI1122" s="36"/>
      <c r="AJ1122" s="36"/>
      <c r="AK1122" s="36"/>
      <c r="AL1122" s="36"/>
      <c r="AM1122" s="36"/>
      <c r="AN1122" s="36"/>
      <c r="AO1122" s="36"/>
      <c r="AP1122" s="36"/>
      <c r="AQ1122" s="36"/>
      <c r="AR1122" s="36"/>
      <c r="AS1122" s="36"/>
      <c r="AT1122" s="36"/>
      <c r="AU1122" s="36"/>
      <c r="AV1122" s="36"/>
      <c r="AW1122" s="36"/>
      <c r="AX1122" s="36"/>
      <c r="AY1122" s="36"/>
      <c r="AZ1122" s="36"/>
      <c r="BA1122" s="36"/>
      <c r="BB1122" s="36"/>
      <c r="BC1122" s="36"/>
      <c r="BD1122" s="36"/>
      <c r="BE1122" s="36"/>
      <c r="BF1122" s="36"/>
    </row>
    <row r="1123" spans="24:58">
      <c r="X1123" s="36"/>
      <c r="Y1123" s="36"/>
      <c r="Z1123" s="36"/>
      <c r="AA1123" s="36"/>
      <c r="AB1123" s="36"/>
      <c r="AC1123" s="36"/>
      <c r="AD1123" s="36"/>
      <c r="AE1123" s="36"/>
      <c r="AF1123" s="36"/>
      <c r="AG1123" s="36"/>
      <c r="AH1123" s="36"/>
      <c r="AI1123" s="36"/>
      <c r="AJ1123" s="36"/>
      <c r="AK1123" s="36"/>
      <c r="AL1123" s="36"/>
      <c r="AM1123" s="36"/>
      <c r="AN1123" s="36"/>
      <c r="AO1123" s="36"/>
      <c r="AP1123" s="36"/>
      <c r="AQ1123" s="36"/>
      <c r="AR1123" s="36"/>
      <c r="AS1123" s="36"/>
      <c r="AT1123" s="36"/>
      <c r="AU1123" s="36"/>
      <c r="AV1123" s="36"/>
      <c r="AW1123" s="36"/>
      <c r="AX1123" s="36"/>
      <c r="AY1123" s="36"/>
      <c r="AZ1123" s="36"/>
      <c r="BA1123" s="36"/>
      <c r="BB1123" s="36"/>
      <c r="BC1123" s="36"/>
      <c r="BD1123" s="36"/>
      <c r="BE1123" s="36"/>
      <c r="BF1123" s="36"/>
    </row>
    <row r="1124" spans="24:58">
      <c r="X1124" s="36"/>
      <c r="Y1124" s="36"/>
      <c r="Z1124" s="36"/>
      <c r="AA1124" s="36"/>
      <c r="AB1124" s="36"/>
      <c r="AC1124" s="36"/>
      <c r="AD1124" s="36"/>
      <c r="AE1124" s="36"/>
      <c r="AF1124" s="36"/>
      <c r="AG1124" s="36"/>
      <c r="AH1124" s="36"/>
      <c r="AI1124" s="36"/>
      <c r="AJ1124" s="36"/>
      <c r="AK1124" s="36"/>
      <c r="AL1124" s="36"/>
      <c r="AM1124" s="36"/>
      <c r="AN1124" s="36"/>
      <c r="AO1124" s="36"/>
      <c r="AP1124" s="36"/>
      <c r="AQ1124" s="36"/>
      <c r="AR1124" s="36"/>
      <c r="AS1124" s="36"/>
      <c r="AT1124" s="36"/>
      <c r="AU1124" s="36"/>
      <c r="AV1124" s="36"/>
      <c r="AW1124" s="36"/>
      <c r="AX1124" s="36"/>
      <c r="AY1124" s="36"/>
      <c r="AZ1124" s="36"/>
      <c r="BA1124" s="36"/>
      <c r="BB1124" s="36"/>
      <c r="BC1124" s="36"/>
      <c r="BD1124" s="36"/>
      <c r="BE1124" s="36"/>
      <c r="BF1124" s="36"/>
    </row>
    <row r="1125" spans="24:58">
      <c r="X1125" s="36"/>
      <c r="Y1125" s="36"/>
      <c r="Z1125" s="36"/>
      <c r="AA1125" s="36"/>
      <c r="AB1125" s="36"/>
      <c r="AC1125" s="36"/>
      <c r="AD1125" s="36"/>
      <c r="AE1125" s="36"/>
      <c r="AF1125" s="36"/>
      <c r="AG1125" s="36"/>
      <c r="AH1125" s="36"/>
      <c r="AI1125" s="36"/>
      <c r="AJ1125" s="36"/>
      <c r="AK1125" s="36"/>
      <c r="AL1125" s="36"/>
      <c r="AM1125" s="36"/>
      <c r="AN1125" s="36"/>
      <c r="AO1125" s="36"/>
      <c r="AP1125" s="36"/>
      <c r="AQ1125" s="36"/>
      <c r="AR1125" s="36"/>
      <c r="AS1125" s="36"/>
      <c r="AT1125" s="36"/>
      <c r="AU1125" s="36"/>
      <c r="AV1125" s="36"/>
      <c r="AW1125" s="36"/>
      <c r="AX1125" s="36"/>
      <c r="AY1125" s="36"/>
      <c r="AZ1125" s="36"/>
      <c r="BA1125" s="36"/>
      <c r="BB1125" s="36"/>
      <c r="BC1125" s="36"/>
      <c r="BD1125" s="36"/>
      <c r="BE1125" s="36"/>
      <c r="BF1125" s="36"/>
    </row>
    <row r="1126" spans="24:58">
      <c r="X1126" s="36"/>
      <c r="Y1126" s="36"/>
      <c r="Z1126" s="36"/>
      <c r="AA1126" s="36"/>
      <c r="AB1126" s="36"/>
      <c r="AC1126" s="36"/>
      <c r="AD1126" s="36"/>
      <c r="AE1126" s="36"/>
      <c r="AF1126" s="36"/>
      <c r="AG1126" s="36"/>
      <c r="AH1126" s="36"/>
      <c r="AI1126" s="36"/>
      <c r="AJ1126" s="36"/>
      <c r="AK1126" s="36"/>
      <c r="AL1126" s="36"/>
      <c r="AM1126" s="36"/>
      <c r="AN1126" s="36"/>
      <c r="AO1126" s="36"/>
      <c r="AP1126" s="36"/>
      <c r="AQ1126" s="36"/>
      <c r="AR1126" s="36"/>
      <c r="AS1126" s="36"/>
      <c r="AT1126" s="36"/>
      <c r="AU1126" s="36"/>
      <c r="AV1126" s="36"/>
      <c r="AW1126" s="36"/>
      <c r="AX1126" s="36"/>
      <c r="AY1126" s="36"/>
      <c r="AZ1126" s="36"/>
      <c r="BA1126" s="36"/>
      <c r="BB1126" s="36"/>
      <c r="BC1126" s="36"/>
      <c r="BD1126" s="36"/>
      <c r="BE1126" s="36"/>
      <c r="BF1126" s="36"/>
    </row>
    <row r="1127" spans="24:58">
      <c r="X1127" s="36"/>
      <c r="Y1127" s="36"/>
      <c r="Z1127" s="36"/>
      <c r="AA1127" s="36"/>
      <c r="AB1127" s="36"/>
      <c r="AC1127" s="36"/>
      <c r="AD1127" s="36"/>
      <c r="AE1127" s="36"/>
      <c r="AF1127" s="36"/>
      <c r="AG1127" s="36"/>
      <c r="AH1127" s="36"/>
      <c r="AI1127" s="36"/>
      <c r="AJ1127" s="36"/>
      <c r="AK1127" s="36"/>
      <c r="AL1127" s="36"/>
      <c r="AM1127" s="36"/>
      <c r="AN1127" s="36"/>
      <c r="AO1127" s="36"/>
      <c r="AP1127" s="36"/>
      <c r="AQ1127" s="36"/>
      <c r="AR1127" s="36"/>
      <c r="AS1127" s="36"/>
      <c r="AT1127" s="36"/>
      <c r="AU1127" s="36"/>
      <c r="AV1127" s="36"/>
      <c r="AW1127" s="36"/>
      <c r="AX1127" s="36"/>
      <c r="AY1127" s="36"/>
      <c r="AZ1127" s="36"/>
      <c r="BA1127" s="36"/>
      <c r="BB1127" s="36"/>
      <c r="BC1127" s="36"/>
      <c r="BD1127" s="36"/>
      <c r="BE1127" s="36"/>
      <c r="BF1127" s="36"/>
    </row>
    <row r="1128" spans="24:58">
      <c r="X1128" s="36"/>
      <c r="Y1128" s="36"/>
      <c r="Z1128" s="36"/>
      <c r="AA1128" s="36"/>
      <c r="AB1128" s="36"/>
      <c r="AC1128" s="36"/>
      <c r="AD1128" s="36"/>
      <c r="AE1128" s="36"/>
      <c r="AF1128" s="36"/>
      <c r="AG1128" s="36"/>
      <c r="AH1128" s="36"/>
      <c r="AI1128" s="36"/>
      <c r="AJ1128" s="36"/>
      <c r="AK1128" s="36"/>
      <c r="AL1128" s="36"/>
      <c r="AM1128" s="36"/>
      <c r="AN1128" s="36"/>
      <c r="AO1128" s="36"/>
      <c r="AP1128" s="36"/>
      <c r="AQ1128" s="36"/>
      <c r="AR1128" s="36"/>
      <c r="AS1128" s="36"/>
      <c r="AT1128" s="36"/>
      <c r="AU1128" s="36"/>
      <c r="AV1128" s="36"/>
      <c r="AW1128" s="36"/>
      <c r="AX1128" s="36"/>
      <c r="AY1128" s="36"/>
      <c r="AZ1128" s="36"/>
      <c r="BA1128" s="36"/>
      <c r="BB1128" s="36"/>
      <c r="BC1128" s="36"/>
      <c r="BD1128" s="36"/>
      <c r="BE1128" s="36"/>
      <c r="BF1128" s="36"/>
    </row>
    <row r="1129" spans="24:58">
      <c r="X1129" s="36"/>
      <c r="Y1129" s="36"/>
      <c r="Z1129" s="36"/>
      <c r="AA1129" s="36"/>
      <c r="AB1129" s="36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  <c r="BA1129" s="36"/>
      <c r="BB1129" s="36"/>
      <c r="BC1129" s="36"/>
      <c r="BD1129" s="36"/>
      <c r="BE1129" s="36"/>
      <c r="BF1129" s="36"/>
    </row>
    <row r="1130" spans="24:58">
      <c r="X1130" s="36"/>
      <c r="Y1130" s="36"/>
      <c r="Z1130" s="36"/>
      <c r="AA1130" s="36"/>
      <c r="AB1130" s="36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  <c r="BA1130" s="36"/>
      <c r="BB1130" s="36"/>
      <c r="BC1130" s="36"/>
      <c r="BD1130" s="36"/>
      <c r="BE1130" s="36"/>
      <c r="BF1130" s="36"/>
    </row>
    <row r="1131" spans="24:58">
      <c r="X1131" s="36"/>
      <c r="Y1131" s="36"/>
      <c r="Z1131" s="36"/>
      <c r="AA1131" s="36"/>
      <c r="AB1131" s="36"/>
      <c r="AC1131" s="36"/>
      <c r="AD1131" s="36"/>
      <c r="AE1131" s="36"/>
      <c r="AF1131" s="36"/>
      <c r="AG1131" s="36"/>
      <c r="AH1131" s="36"/>
      <c r="AI1131" s="36"/>
      <c r="AJ1131" s="36"/>
      <c r="AK1131" s="36"/>
      <c r="AL1131" s="36"/>
      <c r="AM1131" s="36"/>
      <c r="AN1131" s="36"/>
      <c r="AO1131" s="36"/>
      <c r="AP1131" s="36"/>
      <c r="AQ1131" s="36"/>
      <c r="AR1131" s="36"/>
      <c r="AS1131" s="36"/>
      <c r="AT1131" s="36"/>
      <c r="AU1131" s="36"/>
      <c r="AV1131" s="36"/>
      <c r="AW1131" s="36"/>
      <c r="AX1131" s="36"/>
      <c r="AY1131" s="36"/>
      <c r="AZ1131" s="36"/>
      <c r="BA1131" s="36"/>
      <c r="BB1131" s="36"/>
      <c r="BC1131" s="36"/>
      <c r="BD1131" s="36"/>
      <c r="BE1131" s="36"/>
      <c r="BF1131" s="36"/>
    </row>
    <row r="1132" spans="24:58">
      <c r="X1132" s="36"/>
      <c r="Y1132" s="36"/>
      <c r="Z1132" s="36"/>
      <c r="AA1132" s="36"/>
      <c r="AB1132" s="36"/>
      <c r="AC1132" s="36"/>
      <c r="AD1132" s="36"/>
      <c r="AE1132" s="36"/>
      <c r="AF1132" s="36"/>
      <c r="AG1132" s="36"/>
      <c r="AH1132" s="36"/>
      <c r="AI1132" s="36"/>
      <c r="AJ1132" s="36"/>
      <c r="AK1132" s="36"/>
      <c r="AL1132" s="36"/>
      <c r="AM1132" s="36"/>
      <c r="AN1132" s="36"/>
      <c r="AO1132" s="36"/>
      <c r="AP1132" s="36"/>
      <c r="AQ1132" s="36"/>
      <c r="AR1132" s="36"/>
      <c r="AS1132" s="36"/>
      <c r="AT1132" s="36"/>
      <c r="AU1132" s="36"/>
      <c r="AV1132" s="36"/>
      <c r="AW1132" s="36"/>
      <c r="AX1132" s="36"/>
      <c r="AY1132" s="36"/>
      <c r="AZ1132" s="36"/>
      <c r="BA1132" s="36"/>
      <c r="BB1132" s="36"/>
      <c r="BC1132" s="36"/>
      <c r="BD1132" s="36"/>
      <c r="BE1132" s="36"/>
      <c r="BF1132" s="36"/>
    </row>
    <row r="1133" spans="24:58">
      <c r="X1133" s="36"/>
      <c r="Y1133" s="36"/>
      <c r="Z1133" s="36"/>
      <c r="AA1133" s="36"/>
      <c r="AB1133" s="36"/>
      <c r="AC1133" s="36"/>
      <c r="AD1133" s="36"/>
      <c r="AE1133" s="36"/>
      <c r="AF1133" s="36"/>
      <c r="AG1133" s="36"/>
      <c r="AH1133" s="36"/>
      <c r="AI1133" s="36"/>
      <c r="AJ1133" s="36"/>
      <c r="AK1133" s="36"/>
      <c r="AL1133" s="36"/>
      <c r="AM1133" s="36"/>
      <c r="AN1133" s="36"/>
      <c r="AO1133" s="36"/>
      <c r="AP1133" s="36"/>
      <c r="AQ1133" s="36"/>
      <c r="AR1133" s="36"/>
      <c r="AS1133" s="36"/>
      <c r="AT1133" s="36"/>
      <c r="AU1133" s="36"/>
      <c r="AV1133" s="36"/>
      <c r="AW1133" s="36"/>
      <c r="AX1133" s="36"/>
      <c r="AY1133" s="36"/>
      <c r="AZ1133" s="36"/>
      <c r="BA1133" s="36"/>
      <c r="BB1133" s="36"/>
      <c r="BC1133" s="36"/>
      <c r="BD1133" s="36"/>
      <c r="BE1133" s="36"/>
      <c r="BF1133" s="36"/>
    </row>
    <row r="1134" spans="24:58">
      <c r="X1134" s="36"/>
      <c r="Y1134" s="36"/>
      <c r="Z1134" s="36"/>
      <c r="AA1134" s="36"/>
      <c r="AB1134" s="36"/>
      <c r="AC1134" s="36"/>
      <c r="AD1134" s="36"/>
      <c r="AE1134" s="36"/>
      <c r="AF1134" s="36"/>
      <c r="AG1134" s="36"/>
      <c r="AH1134" s="36"/>
      <c r="AI1134" s="36"/>
      <c r="AJ1134" s="36"/>
      <c r="AK1134" s="36"/>
      <c r="AL1134" s="36"/>
      <c r="AM1134" s="36"/>
      <c r="AN1134" s="36"/>
      <c r="AO1134" s="36"/>
      <c r="AP1134" s="36"/>
      <c r="AQ1134" s="36"/>
      <c r="AR1134" s="36"/>
      <c r="AS1134" s="36"/>
      <c r="AT1134" s="36"/>
      <c r="AU1134" s="36"/>
      <c r="AV1134" s="36"/>
      <c r="AW1134" s="36"/>
      <c r="AX1134" s="36"/>
      <c r="AY1134" s="36"/>
      <c r="AZ1134" s="36"/>
      <c r="BA1134" s="36"/>
      <c r="BB1134" s="36"/>
      <c r="BC1134" s="36"/>
      <c r="BD1134" s="36"/>
      <c r="BE1134" s="36"/>
      <c r="BF1134" s="36"/>
    </row>
    <row r="1135" spans="24:58">
      <c r="X1135" s="36"/>
      <c r="Y1135" s="36"/>
      <c r="Z1135" s="36"/>
      <c r="AA1135" s="36"/>
      <c r="AB1135" s="36"/>
      <c r="AC1135" s="36"/>
      <c r="AD1135" s="36"/>
      <c r="AE1135" s="36"/>
      <c r="AF1135" s="36"/>
      <c r="AG1135" s="36"/>
      <c r="AH1135" s="36"/>
      <c r="AI1135" s="36"/>
      <c r="AJ1135" s="36"/>
      <c r="AK1135" s="36"/>
      <c r="AL1135" s="36"/>
      <c r="AM1135" s="36"/>
      <c r="AN1135" s="36"/>
      <c r="AO1135" s="36"/>
      <c r="AP1135" s="36"/>
      <c r="AQ1135" s="36"/>
      <c r="AR1135" s="36"/>
      <c r="AS1135" s="36"/>
      <c r="AT1135" s="36"/>
      <c r="AU1135" s="36"/>
      <c r="AV1135" s="36"/>
      <c r="AW1135" s="36"/>
      <c r="AX1135" s="36"/>
      <c r="AY1135" s="36"/>
      <c r="AZ1135" s="36"/>
      <c r="BA1135" s="36"/>
      <c r="BB1135" s="36"/>
      <c r="BC1135" s="36"/>
      <c r="BD1135" s="36"/>
      <c r="BE1135" s="36"/>
      <c r="BF1135" s="36"/>
    </row>
    <row r="1136" spans="24:58">
      <c r="X1136" s="36"/>
      <c r="Y1136" s="36"/>
      <c r="Z1136" s="36"/>
      <c r="AA1136" s="36"/>
      <c r="AB1136" s="36"/>
      <c r="AC1136" s="36"/>
      <c r="AD1136" s="36"/>
      <c r="AE1136" s="36"/>
      <c r="AF1136" s="36"/>
      <c r="AG1136" s="36"/>
      <c r="AH1136" s="36"/>
      <c r="AI1136" s="36"/>
      <c r="AJ1136" s="36"/>
      <c r="AK1136" s="36"/>
      <c r="AL1136" s="36"/>
      <c r="AM1136" s="36"/>
      <c r="AN1136" s="36"/>
      <c r="AO1136" s="36"/>
      <c r="AP1136" s="36"/>
      <c r="AQ1136" s="36"/>
      <c r="AR1136" s="36"/>
      <c r="AS1136" s="36"/>
      <c r="AT1136" s="36"/>
      <c r="AU1136" s="36"/>
      <c r="AV1136" s="36"/>
      <c r="AW1136" s="36"/>
      <c r="AX1136" s="36"/>
      <c r="AY1136" s="36"/>
      <c r="AZ1136" s="36"/>
      <c r="BA1136" s="36"/>
      <c r="BB1136" s="36"/>
      <c r="BC1136" s="36"/>
      <c r="BD1136" s="36"/>
      <c r="BE1136" s="36"/>
      <c r="BF1136" s="36"/>
    </row>
    <row r="1137" spans="24:58">
      <c r="X1137" s="36"/>
      <c r="Y1137" s="36"/>
      <c r="Z1137" s="36"/>
      <c r="AA1137" s="36"/>
      <c r="AB1137" s="36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  <c r="BA1137" s="36"/>
      <c r="BB1137" s="36"/>
      <c r="BC1137" s="36"/>
      <c r="BD1137" s="36"/>
      <c r="BE1137" s="36"/>
      <c r="BF1137" s="36"/>
    </row>
    <row r="1138" spans="24:58">
      <c r="X1138" s="36"/>
      <c r="Y1138" s="36"/>
      <c r="Z1138" s="36"/>
      <c r="AA1138" s="36"/>
      <c r="AB1138" s="36"/>
      <c r="AC1138" s="36"/>
      <c r="AD1138" s="36"/>
      <c r="AE1138" s="36"/>
      <c r="AF1138" s="36"/>
      <c r="AG1138" s="36"/>
      <c r="AH1138" s="36"/>
      <c r="AI1138" s="36"/>
      <c r="AJ1138" s="36"/>
      <c r="AK1138" s="36"/>
      <c r="AL1138" s="36"/>
      <c r="AM1138" s="36"/>
      <c r="AN1138" s="36"/>
      <c r="AO1138" s="36"/>
      <c r="AP1138" s="36"/>
      <c r="AQ1138" s="36"/>
      <c r="AR1138" s="36"/>
      <c r="AS1138" s="36"/>
      <c r="AT1138" s="36"/>
      <c r="AU1138" s="36"/>
      <c r="AV1138" s="36"/>
      <c r="AW1138" s="36"/>
      <c r="AX1138" s="36"/>
      <c r="AY1138" s="36"/>
      <c r="AZ1138" s="36"/>
      <c r="BA1138" s="36"/>
      <c r="BB1138" s="36"/>
      <c r="BC1138" s="36"/>
      <c r="BD1138" s="36"/>
      <c r="BE1138" s="36"/>
      <c r="BF1138" s="36"/>
    </row>
    <row r="1139" spans="24:58">
      <c r="X1139" s="36"/>
      <c r="Y1139" s="36"/>
      <c r="Z1139" s="36"/>
      <c r="AA1139" s="36"/>
      <c r="AB1139" s="36"/>
      <c r="AC1139" s="36"/>
      <c r="AD1139" s="36"/>
      <c r="AE1139" s="36"/>
      <c r="AF1139" s="36"/>
      <c r="AG1139" s="36"/>
      <c r="AH1139" s="36"/>
      <c r="AI1139" s="36"/>
      <c r="AJ1139" s="36"/>
      <c r="AK1139" s="36"/>
      <c r="AL1139" s="36"/>
      <c r="AM1139" s="36"/>
      <c r="AN1139" s="36"/>
      <c r="AO1139" s="36"/>
      <c r="AP1139" s="36"/>
      <c r="AQ1139" s="36"/>
      <c r="AR1139" s="36"/>
      <c r="AS1139" s="36"/>
      <c r="AT1139" s="36"/>
      <c r="AU1139" s="36"/>
      <c r="AV1139" s="36"/>
      <c r="AW1139" s="36"/>
      <c r="AX1139" s="36"/>
      <c r="AY1139" s="36"/>
      <c r="AZ1139" s="36"/>
      <c r="BA1139" s="36"/>
      <c r="BB1139" s="36"/>
      <c r="BC1139" s="36"/>
      <c r="BD1139" s="36"/>
      <c r="BE1139" s="36"/>
      <c r="BF1139" s="36"/>
    </row>
    <row r="1140" spans="24:58">
      <c r="X1140" s="36"/>
      <c r="Y1140" s="36"/>
      <c r="Z1140" s="36"/>
      <c r="AA1140" s="36"/>
      <c r="AB1140" s="36"/>
      <c r="AC1140" s="36"/>
      <c r="AD1140" s="36"/>
      <c r="AE1140" s="36"/>
      <c r="AF1140" s="36"/>
      <c r="AG1140" s="36"/>
      <c r="AH1140" s="36"/>
      <c r="AI1140" s="36"/>
      <c r="AJ1140" s="36"/>
      <c r="AK1140" s="36"/>
      <c r="AL1140" s="36"/>
      <c r="AM1140" s="36"/>
      <c r="AN1140" s="36"/>
      <c r="AO1140" s="36"/>
      <c r="AP1140" s="36"/>
      <c r="AQ1140" s="36"/>
      <c r="AR1140" s="36"/>
      <c r="AS1140" s="36"/>
      <c r="AT1140" s="36"/>
      <c r="AU1140" s="36"/>
      <c r="AV1140" s="36"/>
      <c r="AW1140" s="36"/>
      <c r="AX1140" s="36"/>
      <c r="AY1140" s="36"/>
      <c r="AZ1140" s="36"/>
      <c r="BA1140" s="36"/>
      <c r="BB1140" s="36"/>
      <c r="BC1140" s="36"/>
      <c r="BD1140" s="36"/>
      <c r="BE1140" s="36"/>
      <c r="BF1140" s="36"/>
    </row>
    <row r="1141" spans="24:58">
      <c r="X1141" s="36"/>
      <c r="Y1141" s="36"/>
      <c r="Z1141" s="36"/>
      <c r="AA1141" s="36"/>
      <c r="AB1141" s="36"/>
      <c r="AC1141" s="36"/>
      <c r="AD1141" s="36"/>
      <c r="AE1141" s="36"/>
      <c r="AF1141" s="36"/>
      <c r="AG1141" s="36"/>
      <c r="AH1141" s="36"/>
      <c r="AI1141" s="36"/>
      <c r="AJ1141" s="36"/>
      <c r="AK1141" s="36"/>
      <c r="AL1141" s="36"/>
      <c r="AM1141" s="36"/>
      <c r="AN1141" s="36"/>
      <c r="AO1141" s="36"/>
      <c r="AP1141" s="36"/>
      <c r="AQ1141" s="36"/>
      <c r="AR1141" s="36"/>
      <c r="AS1141" s="36"/>
      <c r="AT1141" s="36"/>
      <c r="AU1141" s="36"/>
      <c r="AV1141" s="36"/>
      <c r="AW1141" s="36"/>
      <c r="AX1141" s="36"/>
      <c r="AY1141" s="36"/>
      <c r="AZ1141" s="36"/>
      <c r="BA1141" s="36"/>
      <c r="BB1141" s="36"/>
      <c r="BC1141" s="36"/>
      <c r="BD1141" s="36"/>
      <c r="BE1141" s="36"/>
      <c r="BF1141" s="36"/>
    </row>
    <row r="1142" spans="24:58">
      <c r="X1142" s="36"/>
      <c r="Y1142" s="36"/>
      <c r="Z1142" s="36"/>
      <c r="AA1142" s="36"/>
      <c r="AB1142" s="36"/>
      <c r="AC1142" s="36"/>
      <c r="AD1142" s="36"/>
      <c r="AE1142" s="36"/>
      <c r="AF1142" s="36"/>
      <c r="AG1142" s="36"/>
      <c r="AH1142" s="36"/>
      <c r="AI1142" s="36"/>
      <c r="AJ1142" s="36"/>
      <c r="AK1142" s="36"/>
      <c r="AL1142" s="36"/>
      <c r="AM1142" s="36"/>
      <c r="AN1142" s="36"/>
      <c r="AO1142" s="36"/>
      <c r="AP1142" s="36"/>
      <c r="AQ1142" s="36"/>
      <c r="AR1142" s="36"/>
      <c r="AS1142" s="36"/>
      <c r="AT1142" s="36"/>
      <c r="AU1142" s="36"/>
      <c r="AV1142" s="36"/>
      <c r="AW1142" s="36"/>
      <c r="AX1142" s="36"/>
      <c r="AY1142" s="36"/>
      <c r="AZ1142" s="36"/>
      <c r="BA1142" s="36"/>
      <c r="BB1142" s="36"/>
      <c r="BC1142" s="36"/>
      <c r="BD1142" s="36"/>
      <c r="BE1142" s="36"/>
      <c r="BF1142" s="36"/>
    </row>
    <row r="1143" spans="24:58">
      <c r="X1143" s="36"/>
      <c r="Y1143" s="36"/>
      <c r="Z1143" s="36"/>
      <c r="AA1143" s="36"/>
      <c r="AB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  <c r="BA1143" s="36"/>
      <c r="BB1143" s="36"/>
      <c r="BC1143" s="36"/>
      <c r="BD1143" s="36"/>
      <c r="BE1143" s="36"/>
      <c r="BF1143" s="36"/>
    </row>
    <row r="1144" spans="24:58">
      <c r="X1144" s="36"/>
      <c r="Y1144" s="36"/>
      <c r="Z1144" s="36"/>
      <c r="AA1144" s="36"/>
      <c r="AB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  <c r="BE1144" s="36"/>
      <c r="BF1144" s="36"/>
    </row>
    <row r="1145" spans="24:58">
      <c r="X1145" s="36"/>
      <c r="Y1145" s="36"/>
      <c r="Z1145" s="36"/>
      <c r="AA1145" s="36"/>
      <c r="AB1145" s="36"/>
      <c r="AC1145" s="36"/>
      <c r="AD1145" s="36"/>
      <c r="AE1145" s="36"/>
      <c r="AF1145" s="36"/>
      <c r="AG1145" s="36"/>
      <c r="AH1145" s="36"/>
      <c r="AI1145" s="36"/>
      <c r="AJ1145" s="36"/>
      <c r="AK1145" s="36"/>
      <c r="AL1145" s="36"/>
      <c r="AM1145" s="36"/>
      <c r="AN1145" s="36"/>
      <c r="AO1145" s="36"/>
      <c r="AP1145" s="36"/>
      <c r="AQ1145" s="36"/>
      <c r="AR1145" s="36"/>
      <c r="AS1145" s="36"/>
      <c r="AT1145" s="36"/>
      <c r="AU1145" s="36"/>
      <c r="AV1145" s="36"/>
      <c r="AW1145" s="36"/>
      <c r="AX1145" s="36"/>
      <c r="AY1145" s="36"/>
      <c r="AZ1145" s="36"/>
      <c r="BA1145" s="36"/>
      <c r="BB1145" s="36"/>
      <c r="BC1145" s="36"/>
      <c r="BD1145" s="36"/>
      <c r="BE1145" s="36"/>
      <c r="BF1145" s="36"/>
    </row>
    <row r="1146" spans="24:58">
      <c r="X1146" s="36"/>
      <c r="Y1146" s="36"/>
      <c r="Z1146" s="36"/>
      <c r="AA1146" s="36"/>
      <c r="AB1146" s="36"/>
      <c r="AC1146" s="36"/>
      <c r="AD1146" s="36"/>
      <c r="AE1146" s="36"/>
      <c r="AF1146" s="36"/>
      <c r="AG1146" s="36"/>
      <c r="AH1146" s="36"/>
      <c r="AI1146" s="36"/>
      <c r="AJ1146" s="36"/>
      <c r="AK1146" s="36"/>
      <c r="AL1146" s="36"/>
      <c r="AM1146" s="36"/>
      <c r="AN1146" s="36"/>
      <c r="AO1146" s="36"/>
      <c r="AP1146" s="36"/>
      <c r="AQ1146" s="36"/>
      <c r="AR1146" s="36"/>
      <c r="AS1146" s="36"/>
      <c r="AT1146" s="36"/>
      <c r="AU1146" s="36"/>
      <c r="AV1146" s="36"/>
      <c r="AW1146" s="36"/>
      <c r="AX1146" s="36"/>
      <c r="AY1146" s="36"/>
      <c r="AZ1146" s="36"/>
      <c r="BA1146" s="36"/>
      <c r="BB1146" s="36"/>
      <c r="BC1146" s="36"/>
      <c r="BD1146" s="36"/>
      <c r="BE1146" s="36"/>
      <c r="BF1146" s="36"/>
    </row>
    <row r="1147" spans="24:58">
      <c r="X1147" s="36"/>
      <c r="Y1147" s="36"/>
      <c r="Z1147" s="36"/>
      <c r="AA1147" s="36"/>
      <c r="AB1147" s="36"/>
      <c r="AC1147" s="36"/>
      <c r="AD1147" s="36"/>
      <c r="AE1147" s="36"/>
      <c r="AF1147" s="36"/>
      <c r="AG1147" s="36"/>
      <c r="AH1147" s="36"/>
      <c r="AI1147" s="36"/>
      <c r="AJ1147" s="36"/>
      <c r="AK1147" s="36"/>
      <c r="AL1147" s="36"/>
      <c r="AM1147" s="36"/>
      <c r="AN1147" s="36"/>
      <c r="AO1147" s="36"/>
      <c r="AP1147" s="36"/>
      <c r="AQ1147" s="36"/>
      <c r="AR1147" s="36"/>
      <c r="AS1147" s="36"/>
      <c r="AT1147" s="36"/>
      <c r="AU1147" s="36"/>
      <c r="AV1147" s="36"/>
      <c r="AW1147" s="36"/>
      <c r="AX1147" s="36"/>
      <c r="AY1147" s="36"/>
      <c r="AZ1147" s="36"/>
      <c r="BA1147" s="36"/>
      <c r="BB1147" s="36"/>
      <c r="BC1147" s="36"/>
      <c r="BD1147" s="36"/>
      <c r="BE1147" s="36"/>
      <c r="BF1147" s="36"/>
    </row>
    <row r="1148" spans="24:58">
      <c r="X1148" s="36"/>
      <c r="Y1148" s="36"/>
      <c r="Z1148" s="36"/>
      <c r="AA1148" s="36"/>
      <c r="AB1148" s="36"/>
      <c r="AC1148" s="36"/>
      <c r="AD1148" s="36"/>
      <c r="AE1148" s="36"/>
      <c r="AF1148" s="36"/>
      <c r="AG1148" s="36"/>
      <c r="AH1148" s="36"/>
      <c r="AI1148" s="36"/>
      <c r="AJ1148" s="36"/>
      <c r="AK1148" s="36"/>
      <c r="AL1148" s="36"/>
      <c r="AM1148" s="36"/>
      <c r="AN1148" s="36"/>
      <c r="AO1148" s="36"/>
      <c r="AP1148" s="36"/>
      <c r="AQ1148" s="36"/>
      <c r="AR1148" s="36"/>
      <c r="AS1148" s="36"/>
      <c r="AT1148" s="36"/>
      <c r="AU1148" s="36"/>
      <c r="AV1148" s="36"/>
      <c r="AW1148" s="36"/>
      <c r="AX1148" s="36"/>
      <c r="AY1148" s="36"/>
      <c r="AZ1148" s="36"/>
      <c r="BA1148" s="36"/>
      <c r="BB1148" s="36"/>
      <c r="BC1148" s="36"/>
      <c r="BD1148" s="36"/>
      <c r="BE1148" s="36"/>
      <c r="BF1148" s="36"/>
    </row>
    <row r="1149" spans="24:58"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</row>
    <row r="1150" spans="24:58">
      <c r="X1150" s="36"/>
      <c r="Y1150" s="36"/>
      <c r="Z1150" s="36"/>
      <c r="AA1150" s="36"/>
      <c r="AB1150" s="36"/>
      <c r="AC1150" s="36"/>
      <c r="AD1150" s="36"/>
      <c r="AE1150" s="36"/>
      <c r="AF1150" s="36"/>
      <c r="AG1150" s="36"/>
      <c r="AH1150" s="36"/>
      <c r="AI1150" s="36"/>
      <c r="AJ1150" s="36"/>
      <c r="AK1150" s="36"/>
      <c r="AL1150" s="36"/>
      <c r="AM1150" s="36"/>
      <c r="AN1150" s="36"/>
      <c r="AO1150" s="36"/>
      <c r="AP1150" s="36"/>
      <c r="AQ1150" s="36"/>
      <c r="AR1150" s="36"/>
      <c r="AS1150" s="36"/>
      <c r="AT1150" s="36"/>
      <c r="AU1150" s="36"/>
      <c r="AV1150" s="36"/>
      <c r="AW1150" s="36"/>
      <c r="AX1150" s="36"/>
      <c r="AY1150" s="36"/>
      <c r="AZ1150" s="36"/>
      <c r="BA1150" s="36"/>
      <c r="BB1150" s="36"/>
      <c r="BC1150" s="36"/>
      <c r="BD1150" s="36"/>
      <c r="BE1150" s="36"/>
      <c r="BF1150" s="36"/>
    </row>
    <row r="1151" spans="24:58">
      <c r="X1151" s="36"/>
      <c r="Y1151" s="36"/>
      <c r="Z1151" s="36"/>
      <c r="AA1151" s="36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  <c r="BA1151" s="36"/>
      <c r="BB1151" s="36"/>
      <c r="BC1151" s="36"/>
      <c r="BD1151" s="36"/>
      <c r="BE1151" s="36"/>
      <c r="BF1151" s="36"/>
    </row>
    <row r="1152" spans="24:58">
      <c r="X1152" s="36"/>
      <c r="Y1152" s="36"/>
      <c r="Z1152" s="36"/>
      <c r="AA1152" s="36"/>
      <c r="AB1152" s="36"/>
      <c r="AC1152" s="36"/>
      <c r="AD1152" s="36"/>
      <c r="AE1152" s="36"/>
      <c r="AF1152" s="36"/>
      <c r="AG1152" s="36"/>
      <c r="AH1152" s="36"/>
      <c r="AI1152" s="36"/>
      <c r="AJ1152" s="36"/>
      <c r="AK1152" s="36"/>
      <c r="AL1152" s="36"/>
      <c r="AM1152" s="36"/>
      <c r="AN1152" s="36"/>
      <c r="AO1152" s="36"/>
      <c r="AP1152" s="36"/>
      <c r="AQ1152" s="36"/>
      <c r="AR1152" s="36"/>
      <c r="AS1152" s="36"/>
      <c r="AT1152" s="36"/>
      <c r="AU1152" s="36"/>
      <c r="AV1152" s="36"/>
      <c r="AW1152" s="36"/>
      <c r="AX1152" s="36"/>
      <c r="AY1152" s="36"/>
      <c r="AZ1152" s="36"/>
      <c r="BA1152" s="36"/>
      <c r="BB1152" s="36"/>
      <c r="BC1152" s="36"/>
      <c r="BD1152" s="36"/>
      <c r="BE1152" s="36"/>
      <c r="BF1152" s="36"/>
    </row>
    <row r="1153" spans="24:58">
      <c r="X1153" s="36"/>
      <c r="Y1153" s="36"/>
      <c r="Z1153" s="36"/>
      <c r="AA1153" s="36"/>
      <c r="AB1153" s="36"/>
      <c r="AC1153" s="36"/>
      <c r="AD1153" s="36"/>
      <c r="AE1153" s="36"/>
      <c r="AF1153" s="36"/>
      <c r="AG1153" s="36"/>
      <c r="AH1153" s="36"/>
      <c r="AI1153" s="36"/>
      <c r="AJ1153" s="36"/>
      <c r="AK1153" s="36"/>
      <c r="AL1153" s="36"/>
      <c r="AM1153" s="36"/>
      <c r="AN1153" s="36"/>
      <c r="AO1153" s="36"/>
      <c r="AP1153" s="36"/>
      <c r="AQ1153" s="36"/>
      <c r="AR1153" s="36"/>
      <c r="AS1153" s="36"/>
      <c r="AT1153" s="36"/>
      <c r="AU1153" s="36"/>
      <c r="AV1153" s="36"/>
      <c r="AW1153" s="36"/>
      <c r="AX1153" s="36"/>
      <c r="AY1153" s="36"/>
      <c r="AZ1153" s="36"/>
      <c r="BA1153" s="36"/>
      <c r="BB1153" s="36"/>
      <c r="BC1153" s="36"/>
      <c r="BD1153" s="36"/>
      <c r="BE1153" s="36"/>
      <c r="BF1153" s="36"/>
    </row>
    <row r="1154" spans="24:58">
      <c r="X1154" s="36"/>
      <c r="Y1154" s="36"/>
      <c r="Z1154" s="36"/>
      <c r="AA1154" s="36"/>
      <c r="AB1154" s="36"/>
      <c r="AC1154" s="36"/>
      <c r="AD1154" s="36"/>
      <c r="AE1154" s="36"/>
      <c r="AF1154" s="36"/>
      <c r="AG1154" s="36"/>
      <c r="AH1154" s="36"/>
      <c r="AI1154" s="36"/>
      <c r="AJ1154" s="36"/>
      <c r="AK1154" s="36"/>
      <c r="AL1154" s="36"/>
      <c r="AM1154" s="36"/>
      <c r="AN1154" s="36"/>
      <c r="AO1154" s="36"/>
      <c r="AP1154" s="36"/>
      <c r="AQ1154" s="36"/>
      <c r="AR1154" s="36"/>
      <c r="AS1154" s="36"/>
      <c r="AT1154" s="36"/>
      <c r="AU1154" s="36"/>
      <c r="AV1154" s="36"/>
      <c r="AW1154" s="36"/>
      <c r="AX1154" s="36"/>
      <c r="AY1154" s="36"/>
      <c r="AZ1154" s="36"/>
      <c r="BA1154" s="36"/>
      <c r="BB1154" s="36"/>
      <c r="BC1154" s="36"/>
      <c r="BD1154" s="36"/>
      <c r="BE1154" s="36"/>
      <c r="BF1154" s="36"/>
    </row>
    <row r="1155" spans="24:58">
      <c r="X1155" s="36"/>
      <c r="Y1155" s="36"/>
      <c r="Z1155" s="36"/>
      <c r="AA1155" s="36"/>
      <c r="AB1155" s="36"/>
      <c r="AC1155" s="36"/>
      <c r="AD1155" s="36"/>
      <c r="AE1155" s="36"/>
      <c r="AF1155" s="36"/>
      <c r="AG1155" s="36"/>
      <c r="AH1155" s="36"/>
      <c r="AI1155" s="36"/>
      <c r="AJ1155" s="36"/>
      <c r="AK1155" s="36"/>
      <c r="AL1155" s="36"/>
      <c r="AM1155" s="36"/>
      <c r="AN1155" s="36"/>
      <c r="AO1155" s="36"/>
      <c r="AP1155" s="36"/>
      <c r="AQ1155" s="36"/>
      <c r="AR1155" s="36"/>
      <c r="AS1155" s="36"/>
      <c r="AT1155" s="36"/>
      <c r="AU1155" s="36"/>
      <c r="AV1155" s="36"/>
      <c r="AW1155" s="36"/>
      <c r="AX1155" s="36"/>
      <c r="AY1155" s="36"/>
      <c r="AZ1155" s="36"/>
      <c r="BA1155" s="36"/>
      <c r="BB1155" s="36"/>
      <c r="BC1155" s="36"/>
      <c r="BD1155" s="36"/>
      <c r="BE1155" s="36"/>
      <c r="BF1155" s="36"/>
    </row>
    <row r="1156" spans="24:58">
      <c r="X1156" s="36"/>
      <c r="Y1156" s="36"/>
      <c r="Z1156" s="36"/>
      <c r="AA1156" s="36"/>
      <c r="AB1156" s="36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36"/>
      <c r="AN1156" s="36"/>
      <c r="AO1156" s="36"/>
      <c r="AP1156" s="36"/>
      <c r="AQ1156" s="36"/>
      <c r="AR1156" s="36"/>
      <c r="AS1156" s="36"/>
      <c r="AT1156" s="36"/>
      <c r="AU1156" s="36"/>
      <c r="AV1156" s="36"/>
      <c r="AW1156" s="36"/>
      <c r="AX1156" s="36"/>
      <c r="AY1156" s="36"/>
      <c r="AZ1156" s="36"/>
      <c r="BA1156" s="36"/>
      <c r="BB1156" s="36"/>
      <c r="BC1156" s="36"/>
      <c r="BD1156" s="36"/>
      <c r="BE1156" s="36"/>
      <c r="BF1156" s="36"/>
    </row>
    <row r="1157" spans="24:58">
      <c r="X1157" s="36"/>
      <c r="Y1157" s="36"/>
      <c r="Z1157" s="36"/>
      <c r="AA1157" s="36"/>
      <c r="AB1157" s="36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36"/>
      <c r="AN1157" s="36"/>
      <c r="AO1157" s="36"/>
      <c r="AP1157" s="36"/>
      <c r="AQ1157" s="36"/>
      <c r="AR1157" s="36"/>
      <c r="AS1157" s="36"/>
      <c r="AT1157" s="36"/>
      <c r="AU1157" s="36"/>
      <c r="AV1157" s="36"/>
      <c r="AW1157" s="36"/>
      <c r="AX1157" s="36"/>
      <c r="AY1157" s="36"/>
      <c r="AZ1157" s="36"/>
      <c r="BA1157" s="36"/>
      <c r="BB1157" s="36"/>
      <c r="BC1157" s="36"/>
      <c r="BD1157" s="36"/>
      <c r="BE1157" s="36"/>
      <c r="BF1157" s="36"/>
    </row>
    <row r="1158" spans="24:58">
      <c r="X1158" s="36"/>
      <c r="Y1158" s="36"/>
      <c r="Z1158" s="36"/>
      <c r="AA1158" s="36"/>
      <c r="AB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  <c r="BA1158" s="36"/>
      <c r="BB1158" s="36"/>
      <c r="BC1158" s="36"/>
      <c r="BD1158" s="36"/>
      <c r="BE1158" s="36"/>
      <c r="BF1158" s="36"/>
    </row>
    <row r="1159" spans="24:58">
      <c r="X1159" s="36"/>
      <c r="Y1159" s="36"/>
      <c r="Z1159" s="36"/>
      <c r="AA1159" s="36"/>
      <c r="AB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  <c r="BA1159" s="36"/>
      <c r="BB1159" s="36"/>
      <c r="BC1159" s="36"/>
      <c r="BD1159" s="36"/>
      <c r="BE1159" s="36"/>
      <c r="BF1159" s="36"/>
    </row>
    <row r="1160" spans="24:58">
      <c r="X1160" s="36"/>
      <c r="Y1160" s="36"/>
      <c r="Z1160" s="36"/>
      <c r="AA1160" s="36"/>
      <c r="AB1160" s="36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36"/>
      <c r="AN1160" s="36"/>
      <c r="AO1160" s="36"/>
      <c r="AP1160" s="36"/>
      <c r="AQ1160" s="36"/>
      <c r="AR1160" s="36"/>
      <c r="AS1160" s="36"/>
      <c r="AT1160" s="36"/>
      <c r="AU1160" s="36"/>
      <c r="AV1160" s="36"/>
      <c r="AW1160" s="36"/>
      <c r="AX1160" s="36"/>
      <c r="AY1160" s="36"/>
      <c r="AZ1160" s="36"/>
      <c r="BA1160" s="36"/>
      <c r="BB1160" s="36"/>
      <c r="BC1160" s="36"/>
      <c r="BD1160" s="36"/>
      <c r="BE1160" s="36"/>
      <c r="BF1160" s="36"/>
    </row>
    <row r="1161" spans="24:58">
      <c r="X1161" s="36"/>
      <c r="Y1161" s="36"/>
      <c r="Z1161" s="36"/>
      <c r="AA1161" s="36"/>
      <c r="AB1161" s="36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36"/>
      <c r="AN1161" s="36"/>
      <c r="AO1161" s="36"/>
      <c r="AP1161" s="36"/>
      <c r="AQ1161" s="36"/>
      <c r="AR1161" s="36"/>
      <c r="AS1161" s="36"/>
      <c r="AT1161" s="36"/>
      <c r="AU1161" s="36"/>
      <c r="AV1161" s="36"/>
      <c r="AW1161" s="36"/>
      <c r="AX1161" s="36"/>
      <c r="AY1161" s="36"/>
      <c r="AZ1161" s="36"/>
      <c r="BA1161" s="36"/>
      <c r="BB1161" s="36"/>
      <c r="BC1161" s="36"/>
      <c r="BD1161" s="36"/>
      <c r="BE1161" s="36"/>
      <c r="BF1161" s="36"/>
    </row>
    <row r="1162" spans="24:58">
      <c r="X1162" s="36"/>
      <c r="Y1162" s="36"/>
      <c r="Z1162" s="36"/>
      <c r="AA1162" s="36"/>
      <c r="AB1162" s="36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36"/>
      <c r="AN1162" s="36"/>
      <c r="AO1162" s="36"/>
      <c r="AP1162" s="36"/>
      <c r="AQ1162" s="36"/>
      <c r="AR1162" s="36"/>
      <c r="AS1162" s="36"/>
      <c r="AT1162" s="36"/>
      <c r="AU1162" s="36"/>
      <c r="AV1162" s="36"/>
      <c r="AW1162" s="36"/>
      <c r="AX1162" s="36"/>
      <c r="AY1162" s="36"/>
      <c r="AZ1162" s="36"/>
      <c r="BA1162" s="36"/>
      <c r="BB1162" s="36"/>
      <c r="BC1162" s="36"/>
      <c r="BD1162" s="36"/>
      <c r="BE1162" s="36"/>
      <c r="BF1162" s="36"/>
    </row>
    <row r="1163" spans="24:58">
      <c r="X1163" s="36"/>
      <c r="Y1163" s="36"/>
      <c r="Z1163" s="36"/>
      <c r="AA1163" s="36"/>
      <c r="AB1163" s="36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36"/>
      <c r="AN1163" s="36"/>
      <c r="AO1163" s="36"/>
      <c r="AP1163" s="36"/>
      <c r="AQ1163" s="36"/>
      <c r="AR1163" s="36"/>
      <c r="AS1163" s="36"/>
      <c r="AT1163" s="36"/>
      <c r="AU1163" s="36"/>
      <c r="AV1163" s="36"/>
      <c r="AW1163" s="36"/>
      <c r="AX1163" s="36"/>
      <c r="AY1163" s="36"/>
      <c r="AZ1163" s="36"/>
      <c r="BA1163" s="36"/>
      <c r="BB1163" s="36"/>
      <c r="BC1163" s="36"/>
      <c r="BD1163" s="36"/>
      <c r="BE1163" s="36"/>
      <c r="BF1163" s="36"/>
    </row>
    <row r="1164" spans="24:58">
      <c r="X1164" s="36"/>
      <c r="Y1164" s="36"/>
      <c r="Z1164" s="36"/>
      <c r="AA1164" s="36"/>
      <c r="AB1164" s="36"/>
      <c r="AC1164" s="36"/>
      <c r="AD1164" s="36"/>
      <c r="AE1164" s="36"/>
      <c r="AF1164" s="36"/>
      <c r="AG1164" s="36"/>
      <c r="AH1164" s="36"/>
      <c r="AI1164" s="36"/>
      <c r="AJ1164" s="36"/>
      <c r="AK1164" s="36"/>
      <c r="AL1164" s="36"/>
      <c r="AM1164" s="36"/>
      <c r="AN1164" s="36"/>
      <c r="AO1164" s="36"/>
      <c r="AP1164" s="36"/>
      <c r="AQ1164" s="36"/>
      <c r="AR1164" s="36"/>
      <c r="AS1164" s="36"/>
      <c r="AT1164" s="36"/>
      <c r="AU1164" s="36"/>
      <c r="AV1164" s="36"/>
      <c r="AW1164" s="36"/>
      <c r="AX1164" s="36"/>
      <c r="AY1164" s="36"/>
      <c r="AZ1164" s="36"/>
      <c r="BA1164" s="36"/>
      <c r="BB1164" s="36"/>
      <c r="BC1164" s="36"/>
      <c r="BD1164" s="36"/>
      <c r="BE1164" s="36"/>
      <c r="BF1164" s="36"/>
    </row>
    <row r="1165" spans="24:58">
      <c r="X1165" s="36"/>
      <c r="Y1165" s="36"/>
      <c r="Z1165" s="36"/>
      <c r="AA1165" s="36"/>
      <c r="AB1165" s="36"/>
      <c r="AC1165" s="36"/>
      <c r="AD1165" s="36"/>
      <c r="AE1165" s="36"/>
      <c r="AF1165" s="36"/>
      <c r="AG1165" s="36"/>
      <c r="AH1165" s="36"/>
      <c r="AI1165" s="36"/>
      <c r="AJ1165" s="36"/>
      <c r="AK1165" s="36"/>
      <c r="AL1165" s="36"/>
      <c r="AM1165" s="36"/>
      <c r="AN1165" s="36"/>
      <c r="AO1165" s="36"/>
      <c r="AP1165" s="36"/>
      <c r="AQ1165" s="36"/>
      <c r="AR1165" s="36"/>
      <c r="AS1165" s="36"/>
      <c r="AT1165" s="36"/>
      <c r="AU1165" s="36"/>
      <c r="AV1165" s="36"/>
      <c r="AW1165" s="36"/>
      <c r="AX1165" s="36"/>
      <c r="AY1165" s="36"/>
      <c r="AZ1165" s="36"/>
      <c r="BA1165" s="36"/>
      <c r="BB1165" s="36"/>
      <c r="BC1165" s="36"/>
      <c r="BD1165" s="36"/>
      <c r="BE1165" s="36"/>
      <c r="BF1165" s="36"/>
    </row>
    <row r="1166" spans="24:58">
      <c r="X1166" s="36"/>
      <c r="Y1166" s="36"/>
      <c r="Z1166" s="36"/>
      <c r="AA1166" s="36"/>
      <c r="AB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  <c r="BA1166" s="36"/>
      <c r="BB1166" s="36"/>
      <c r="BC1166" s="36"/>
      <c r="BD1166" s="36"/>
      <c r="BE1166" s="36"/>
      <c r="BF1166" s="36"/>
    </row>
    <row r="1167" spans="24:58">
      <c r="X1167" s="36"/>
      <c r="Y1167" s="36"/>
      <c r="Z1167" s="36"/>
      <c r="AA1167" s="36"/>
      <c r="AB1167" s="36"/>
      <c r="AC1167" s="36"/>
      <c r="AD1167" s="36"/>
      <c r="AE1167" s="36"/>
      <c r="AF1167" s="36"/>
      <c r="AG1167" s="36"/>
      <c r="AH1167" s="36"/>
      <c r="AI1167" s="36"/>
      <c r="AJ1167" s="36"/>
      <c r="AK1167" s="36"/>
      <c r="AL1167" s="36"/>
      <c r="AM1167" s="36"/>
      <c r="AN1167" s="36"/>
      <c r="AO1167" s="36"/>
      <c r="AP1167" s="36"/>
      <c r="AQ1167" s="36"/>
      <c r="AR1167" s="36"/>
      <c r="AS1167" s="36"/>
      <c r="AT1167" s="36"/>
      <c r="AU1167" s="36"/>
      <c r="AV1167" s="36"/>
      <c r="AW1167" s="36"/>
      <c r="AX1167" s="36"/>
      <c r="AY1167" s="36"/>
      <c r="AZ1167" s="36"/>
      <c r="BA1167" s="36"/>
      <c r="BB1167" s="36"/>
      <c r="BC1167" s="36"/>
      <c r="BD1167" s="36"/>
      <c r="BE1167" s="36"/>
      <c r="BF1167" s="36"/>
    </row>
    <row r="1168" spans="24:58">
      <c r="X1168" s="36"/>
      <c r="Y1168" s="36"/>
      <c r="Z1168" s="36"/>
      <c r="AA1168" s="36"/>
      <c r="AB1168" s="36"/>
      <c r="AC1168" s="36"/>
      <c r="AD1168" s="36"/>
      <c r="AE1168" s="36"/>
      <c r="AF1168" s="36"/>
      <c r="AG1168" s="36"/>
      <c r="AH1168" s="36"/>
      <c r="AI1168" s="36"/>
      <c r="AJ1168" s="36"/>
      <c r="AK1168" s="36"/>
      <c r="AL1168" s="36"/>
      <c r="AM1168" s="36"/>
      <c r="AN1168" s="36"/>
      <c r="AO1168" s="36"/>
      <c r="AP1168" s="36"/>
      <c r="AQ1168" s="36"/>
      <c r="AR1168" s="36"/>
      <c r="AS1168" s="36"/>
      <c r="AT1168" s="36"/>
      <c r="AU1168" s="36"/>
      <c r="AV1168" s="36"/>
      <c r="AW1168" s="36"/>
      <c r="AX1168" s="36"/>
      <c r="AY1168" s="36"/>
      <c r="AZ1168" s="36"/>
      <c r="BA1168" s="36"/>
      <c r="BB1168" s="36"/>
      <c r="BC1168" s="36"/>
      <c r="BD1168" s="36"/>
      <c r="BE1168" s="36"/>
      <c r="BF1168" s="36"/>
    </row>
    <row r="1169" spans="24:58">
      <c r="X1169" s="36"/>
      <c r="Y1169" s="36"/>
      <c r="Z1169" s="36"/>
      <c r="AA1169" s="36"/>
      <c r="AB1169" s="36"/>
      <c r="AC1169" s="36"/>
      <c r="AD1169" s="36"/>
      <c r="AE1169" s="36"/>
      <c r="AF1169" s="36"/>
      <c r="AG1169" s="36"/>
      <c r="AH1169" s="36"/>
      <c r="AI1169" s="36"/>
      <c r="AJ1169" s="36"/>
      <c r="AK1169" s="36"/>
      <c r="AL1169" s="36"/>
      <c r="AM1169" s="36"/>
      <c r="AN1169" s="36"/>
      <c r="AO1169" s="36"/>
      <c r="AP1169" s="36"/>
      <c r="AQ1169" s="36"/>
      <c r="AR1169" s="36"/>
      <c r="AS1169" s="36"/>
      <c r="AT1169" s="36"/>
      <c r="AU1169" s="36"/>
      <c r="AV1169" s="36"/>
      <c r="AW1169" s="36"/>
      <c r="AX1169" s="36"/>
      <c r="AY1169" s="36"/>
      <c r="AZ1169" s="36"/>
      <c r="BA1169" s="36"/>
      <c r="BB1169" s="36"/>
      <c r="BC1169" s="36"/>
      <c r="BD1169" s="36"/>
      <c r="BE1169" s="36"/>
      <c r="BF1169" s="36"/>
    </row>
    <row r="1170" spans="24:58">
      <c r="X1170" s="36"/>
      <c r="Y1170" s="36"/>
      <c r="Z1170" s="36"/>
      <c r="AA1170" s="36"/>
      <c r="AB1170" s="36"/>
      <c r="AC1170" s="36"/>
      <c r="AD1170" s="36"/>
      <c r="AE1170" s="36"/>
      <c r="AF1170" s="36"/>
      <c r="AG1170" s="36"/>
      <c r="AH1170" s="36"/>
      <c r="AI1170" s="36"/>
      <c r="AJ1170" s="36"/>
      <c r="AK1170" s="36"/>
      <c r="AL1170" s="36"/>
      <c r="AM1170" s="36"/>
      <c r="AN1170" s="36"/>
      <c r="AO1170" s="36"/>
      <c r="AP1170" s="36"/>
      <c r="AQ1170" s="36"/>
      <c r="AR1170" s="36"/>
      <c r="AS1170" s="36"/>
      <c r="AT1170" s="36"/>
      <c r="AU1170" s="36"/>
      <c r="AV1170" s="36"/>
      <c r="AW1170" s="36"/>
      <c r="AX1170" s="36"/>
      <c r="AY1170" s="36"/>
      <c r="AZ1170" s="36"/>
      <c r="BA1170" s="36"/>
      <c r="BB1170" s="36"/>
      <c r="BC1170" s="36"/>
      <c r="BD1170" s="36"/>
      <c r="BE1170" s="36"/>
      <c r="BF1170" s="36"/>
    </row>
    <row r="1171" spans="24:58">
      <c r="X1171" s="36"/>
      <c r="Y1171" s="36"/>
      <c r="Z1171" s="36"/>
      <c r="AA1171" s="36"/>
      <c r="AB1171" s="36"/>
      <c r="AC1171" s="36"/>
      <c r="AD1171" s="36"/>
      <c r="AE1171" s="36"/>
      <c r="AF1171" s="36"/>
      <c r="AG1171" s="36"/>
      <c r="AH1171" s="36"/>
      <c r="AI1171" s="36"/>
      <c r="AJ1171" s="36"/>
      <c r="AK1171" s="36"/>
      <c r="AL1171" s="36"/>
      <c r="AM1171" s="36"/>
      <c r="AN1171" s="36"/>
      <c r="AO1171" s="36"/>
      <c r="AP1171" s="36"/>
      <c r="AQ1171" s="36"/>
      <c r="AR1171" s="36"/>
      <c r="AS1171" s="36"/>
      <c r="AT1171" s="36"/>
      <c r="AU1171" s="36"/>
      <c r="AV1171" s="36"/>
      <c r="AW1171" s="36"/>
      <c r="AX1171" s="36"/>
      <c r="AY1171" s="36"/>
      <c r="AZ1171" s="36"/>
      <c r="BA1171" s="36"/>
      <c r="BB1171" s="36"/>
      <c r="BC1171" s="36"/>
      <c r="BD1171" s="36"/>
      <c r="BE1171" s="36"/>
      <c r="BF1171" s="36"/>
    </row>
    <row r="1172" spans="24:58">
      <c r="X1172" s="36"/>
      <c r="Y1172" s="36"/>
      <c r="Z1172" s="36"/>
      <c r="AA1172" s="36"/>
      <c r="AB1172" s="36"/>
      <c r="AC1172" s="36"/>
      <c r="AD1172" s="36"/>
      <c r="AE1172" s="36"/>
      <c r="AF1172" s="36"/>
      <c r="AG1172" s="36"/>
      <c r="AH1172" s="36"/>
      <c r="AI1172" s="36"/>
      <c r="AJ1172" s="36"/>
      <c r="AK1172" s="36"/>
      <c r="AL1172" s="36"/>
      <c r="AM1172" s="36"/>
      <c r="AN1172" s="36"/>
      <c r="AO1172" s="36"/>
      <c r="AP1172" s="36"/>
      <c r="AQ1172" s="36"/>
      <c r="AR1172" s="36"/>
      <c r="AS1172" s="36"/>
      <c r="AT1172" s="36"/>
      <c r="AU1172" s="36"/>
      <c r="AV1172" s="36"/>
      <c r="AW1172" s="36"/>
      <c r="AX1172" s="36"/>
      <c r="AY1172" s="36"/>
      <c r="AZ1172" s="36"/>
      <c r="BA1172" s="36"/>
      <c r="BB1172" s="36"/>
      <c r="BC1172" s="36"/>
      <c r="BD1172" s="36"/>
      <c r="BE1172" s="36"/>
      <c r="BF1172" s="36"/>
    </row>
    <row r="1173" spans="24:58">
      <c r="X1173" s="36"/>
      <c r="Y1173" s="36"/>
      <c r="Z1173" s="36"/>
      <c r="AA1173" s="36"/>
      <c r="AB1173" s="36"/>
      <c r="AC1173" s="36"/>
      <c r="AD1173" s="36"/>
      <c r="AE1173" s="36"/>
      <c r="AF1173" s="36"/>
      <c r="AG1173" s="36"/>
      <c r="AH1173" s="36"/>
      <c r="AI1173" s="36"/>
      <c r="AJ1173" s="36"/>
      <c r="AK1173" s="36"/>
      <c r="AL1173" s="36"/>
      <c r="AM1173" s="36"/>
      <c r="AN1173" s="36"/>
      <c r="AO1173" s="36"/>
      <c r="AP1173" s="36"/>
      <c r="AQ1173" s="36"/>
      <c r="AR1173" s="36"/>
      <c r="AS1173" s="36"/>
      <c r="AT1173" s="36"/>
      <c r="AU1173" s="36"/>
      <c r="AV1173" s="36"/>
      <c r="AW1173" s="36"/>
      <c r="AX1173" s="36"/>
      <c r="AY1173" s="36"/>
      <c r="AZ1173" s="36"/>
      <c r="BA1173" s="36"/>
      <c r="BB1173" s="36"/>
      <c r="BC1173" s="36"/>
      <c r="BD1173" s="36"/>
      <c r="BE1173" s="36"/>
      <c r="BF1173" s="36"/>
    </row>
    <row r="1174" spans="24:58">
      <c r="X1174" s="36"/>
      <c r="Y1174" s="36"/>
      <c r="Z1174" s="36"/>
      <c r="AA1174" s="36"/>
      <c r="AB1174" s="36"/>
      <c r="AC1174" s="36"/>
      <c r="AD1174" s="36"/>
      <c r="AE1174" s="36"/>
      <c r="AF1174" s="36"/>
      <c r="AG1174" s="36"/>
      <c r="AH1174" s="36"/>
      <c r="AI1174" s="36"/>
      <c r="AJ1174" s="36"/>
      <c r="AK1174" s="36"/>
      <c r="AL1174" s="36"/>
      <c r="AM1174" s="36"/>
      <c r="AN1174" s="36"/>
      <c r="AO1174" s="36"/>
      <c r="AP1174" s="36"/>
      <c r="AQ1174" s="36"/>
      <c r="AR1174" s="36"/>
      <c r="AS1174" s="36"/>
      <c r="AT1174" s="36"/>
      <c r="AU1174" s="36"/>
      <c r="AV1174" s="36"/>
      <c r="AW1174" s="36"/>
      <c r="AX1174" s="36"/>
      <c r="AY1174" s="36"/>
      <c r="AZ1174" s="36"/>
      <c r="BA1174" s="36"/>
      <c r="BB1174" s="36"/>
      <c r="BC1174" s="36"/>
      <c r="BD1174" s="36"/>
      <c r="BE1174" s="36"/>
      <c r="BF1174" s="36"/>
    </row>
    <row r="1175" spans="24:58">
      <c r="X1175" s="36"/>
      <c r="Y1175" s="36"/>
      <c r="Z1175" s="36"/>
      <c r="AA1175" s="36"/>
      <c r="AB1175" s="36"/>
      <c r="AC1175" s="36"/>
      <c r="AD1175" s="36"/>
      <c r="AE1175" s="36"/>
      <c r="AF1175" s="36"/>
      <c r="AG1175" s="36"/>
      <c r="AH1175" s="36"/>
      <c r="AI1175" s="36"/>
      <c r="AJ1175" s="36"/>
      <c r="AK1175" s="36"/>
      <c r="AL1175" s="36"/>
      <c r="AM1175" s="36"/>
      <c r="AN1175" s="36"/>
      <c r="AO1175" s="36"/>
      <c r="AP1175" s="36"/>
      <c r="AQ1175" s="36"/>
      <c r="AR1175" s="36"/>
      <c r="AS1175" s="36"/>
      <c r="AT1175" s="36"/>
      <c r="AU1175" s="36"/>
      <c r="AV1175" s="36"/>
      <c r="AW1175" s="36"/>
      <c r="AX1175" s="36"/>
      <c r="AY1175" s="36"/>
      <c r="AZ1175" s="36"/>
      <c r="BA1175" s="36"/>
      <c r="BB1175" s="36"/>
      <c r="BC1175" s="36"/>
      <c r="BD1175" s="36"/>
      <c r="BE1175" s="36"/>
      <c r="BF1175" s="36"/>
    </row>
    <row r="1176" spans="24:58">
      <c r="X1176" s="36"/>
      <c r="Y1176" s="36"/>
      <c r="Z1176" s="36"/>
      <c r="AA1176" s="36"/>
      <c r="AB1176" s="36"/>
      <c r="AC1176" s="36"/>
      <c r="AD1176" s="36"/>
      <c r="AE1176" s="36"/>
      <c r="AF1176" s="36"/>
      <c r="AG1176" s="36"/>
      <c r="AH1176" s="36"/>
      <c r="AI1176" s="36"/>
      <c r="AJ1176" s="36"/>
      <c r="AK1176" s="36"/>
      <c r="AL1176" s="36"/>
      <c r="AM1176" s="36"/>
      <c r="AN1176" s="36"/>
      <c r="AO1176" s="36"/>
      <c r="AP1176" s="36"/>
      <c r="AQ1176" s="36"/>
      <c r="AR1176" s="36"/>
      <c r="AS1176" s="36"/>
      <c r="AT1176" s="36"/>
      <c r="AU1176" s="36"/>
      <c r="AV1176" s="36"/>
      <c r="AW1176" s="36"/>
      <c r="AX1176" s="36"/>
      <c r="AY1176" s="36"/>
      <c r="AZ1176" s="36"/>
      <c r="BA1176" s="36"/>
      <c r="BB1176" s="36"/>
      <c r="BC1176" s="36"/>
      <c r="BD1176" s="36"/>
      <c r="BE1176" s="36"/>
      <c r="BF1176" s="36"/>
    </row>
    <row r="1177" spans="24:58">
      <c r="X1177" s="36"/>
      <c r="Y1177" s="36"/>
      <c r="Z1177" s="36"/>
      <c r="AA1177" s="36"/>
      <c r="AB1177" s="36"/>
      <c r="AC1177" s="36"/>
      <c r="AD1177" s="36"/>
      <c r="AE1177" s="36"/>
      <c r="AF1177" s="36"/>
      <c r="AG1177" s="36"/>
      <c r="AH1177" s="36"/>
      <c r="AI1177" s="36"/>
      <c r="AJ1177" s="36"/>
      <c r="AK1177" s="36"/>
      <c r="AL1177" s="36"/>
      <c r="AM1177" s="36"/>
      <c r="AN1177" s="36"/>
      <c r="AO1177" s="36"/>
      <c r="AP1177" s="36"/>
      <c r="AQ1177" s="36"/>
      <c r="AR1177" s="36"/>
      <c r="AS1177" s="36"/>
      <c r="AT1177" s="36"/>
      <c r="AU1177" s="36"/>
      <c r="AV1177" s="36"/>
      <c r="AW1177" s="36"/>
      <c r="AX1177" s="36"/>
      <c r="AY1177" s="36"/>
      <c r="AZ1177" s="36"/>
      <c r="BA1177" s="36"/>
      <c r="BB1177" s="36"/>
      <c r="BC1177" s="36"/>
      <c r="BD1177" s="36"/>
      <c r="BE1177" s="36"/>
      <c r="BF1177" s="36"/>
    </row>
    <row r="1178" spans="24:58">
      <c r="X1178" s="36"/>
      <c r="Y1178" s="36"/>
      <c r="Z1178" s="36"/>
      <c r="AA1178" s="36"/>
      <c r="AB1178" s="36"/>
      <c r="AC1178" s="36"/>
      <c r="AD1178" s="36"/>
      <c r="AE1178" s="36"/>
      <c r="AF1178" s="36"/>
      <c r="AG1178" s="36"/>
      <c r="AH1178" s="36"/>
      <c r="AI1178" s="36"/>
      <c r="AJ1178" s="36"/>
      <c r="AK1178" s="36"/>
      <c r="AL1178" s="36"/>
      <c r="AM1178" s="36"/>
      <c r="AN1178" s="36"/>
      <c r="AO1178" s="36"/>
      <c r="AP1178" s="36"/>
      <c r="AQ1178" s="36"/>
      <c r="AR1178" s="36"/>
      <c r="AS1178" s="36"/>
      <c r="AT1178" s="36"/>
      <c r="AU1178" s="36"/>
      <c r="AV1178" s="36"/>
      <c r="AW1178" s="36"/>
      <c r="AX1178" s="36"/>
      <c r="AY1178" s="36"/>
      <c r="AZ1178" s="36"/>
      <c r="BA1178" s="36"/>
      <c r="BB1178" s="36"/>
      <c r="BC1178" s="36"/>
      <c r="BD1178" s="36"/>
      <c r="BE1178" s="36"/>
      <c r="BF1178" s="36"/>
    </row>
    <row r="1179" spans="24:58">
      <c r="X1179" s="36"/>
      <c r="Y1179" s="36"/>
      <c r="Z1179" s="36"/>
      <c r="AA1179" s="36"/>
      <c r="AB1179" s="36"/>
      <c r="AC1179" s="36"/>
      <c r="AD1179" s="36"/>
      <c r="AE1179" s="36"/>
      <c r="AF1179" s="36"/>
      <c r="AG1179" s="36"/>
      <c r="AH1179" s="36"/>
      <c r="AI1179" s="36"/>
      <c r="AJ1179" s="36"/>
      <c r="AK1179" s="36"/>
      <c r="AL1179" s="36"/>
      <c r="AM1179" s="36"/>
      <c r="AN1179" s="36"/>
      <c r="AO1179" s="36"/>
      <c r="AP1179" s="36"/>
      <c r="AQ1179" s="36"/>
      <c r="AR1179" s="36"/>
      <c r="AS1179" s="36"/>
      <c r="AT1179" s="36"/>
      <c r="AU1179" s="36"/>
      <c r="AV1179" s="36"/>
      <c r="AW1179" s="36"/>
      <c r="AX1179" s="36"/>
      <c r="AY1179" s="36"/>
      <c r="AZ1179" s="36"/>
      <c r="BA1179" s="36"/>
      <c r="BB1179" s="36"/>
      <c r="BC1179" s="36"/>
      <c r="BD1179" s="36"/>
      <c r="BE1179" s="36"/>
      <c r="BF1179" s="36"/>
    </row>
    <row r="1180" spans="24:58">
      <c r="X1180" s="36"/>
      <c r="Y1180" s="36"/>
      <c r="Z1180" s="36"/>
      <c r="AA1180" s="36"/>
      <c r="AB1180" s="36"/>
      <c r="AC1180" s="36"/>
      <c r="AD1180" s="36"/>
      <c r="AE1180" s="36"/>
      <c r="AF1180" s="36"/>
      <c r="AG1180" s="36"/>
      <c r="AH1180" s="36"/>
      <c r="AI1180" s="36"/>
      <c r="AJ1180" s="36"/>
      <c r="AK1180" s="36"/>
      <c r="AL1180" s="36"/>
      <c r="AM1180" s="36"/>
      <c r="AN1180" s="36"/>
      <c r="AO1180" s="36"/>
      <c r="AP1180" s="36"/>
      <c r="AQ1180" s="36"/>
      <c r="AR1180" s="36"/>
      <c r="AS1180" s="36"/>
      <c r="AT1180" s="36"/>
      <c r="AU1180" s="36"/>
      <c r="AV1180" s="36"/>
      <c r="AW1180" s="36"/>
      <c r="AX1180" s="36"/>
      <c r="AY1180" s="36"/>
      <c r="AZ1180" s="36"/>
      <c r="BA1180" s="36"/>
      <c r="BB1180" s="36"/>
      <c r="BC1180" s="36"/>
      <c r="BD1180" s="36"/>
      <c r="BE1180" s="36"/>
      <c r="BF1180" s="36"/>
    </row>
    <row r="1181" spans="24:58">
      <c r="X1181" s="36"/>
      <c r="Y1181" s="36"/>
      <c r="Z1181" s="36"/>
      <c r="AA1181" s="36"/>
      <c r="AB1181" s="36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36"/>
      <c r="AN1181" s="36"/>
      <c r="AO1181" s="36"/>
      <c r="AP1181" s="36"/>
      <c r="AQ1181" s="36"/>
      <c r="AR1181" s="36"/>
      <c r="AS1181" s="36"/>
      <c r="AT1181" s="36"/>
      <c r="AU1181" s="36"/>
      <c r="AV1181" s="36"/>
      <c r="AW1181" s="36"/>
      <c r="AX1181" s="36"/>
      <c r="AY1181" s="36"/>
      <c r="AZ1181" s="36"/>
      <c r="BA1181" s="36"/>
      <c r="BB1181" s="36"/>
      <c r="BC1181" s="36"/>
      <c r="BD1181" s="36"/>
      <c r="BE1181" s="36"/>
      <c r="BF1181" s="36"/>
    </row>
    <row r="1182" spans="24:58">
      <c r="X1182" s="36"/>
      <c r="Y1182" s="36"/>
      <c r="Z1182" s="36"/>
      <c r="AA1182" s="36"/>
      <c r="AB1182" s="36"/>
      <c r="AC1182" s="36"/>
      <c r="AD1182" s="36"/>
      <c r="AE1182" s="36"/>
      <c r="AF1182" s="36"/>
      <c r="AG1182" s="36"/>
      <c r="AH1182" s="36"/>
      <c r="AI1182" s="36"/>
      <c r="AJ1182" s="36"/>
      <c r="AK1182" s="36"/>
      <c r="AL1182" s="36"/>
      <c r="AM1182" s="36"/>
      <c r="AN1182" s="36"/>
      <c r="AO1182" s="36"/>
      <c r="AP1182" s="36"/>
      <c r="AQ1182" s="36"/>
      <c r="AR1182" s="36"/>
      <c r="AS1182" s="36"/>
      <c r="AT1182" s="36"/>
      <c r="AU1182" s="36"/>
      <c r="AV1182" s="36"/>
      <c r="AW1182" s="36"/>
      <c r="AX1182" s="36"/>
      <c r="AY1182" s="36"/>
      <c r="AZ1182" s="36"/>
      <c r="BA1182" s="36"/>
      <c r="BB1182" s="36"/>
      <c r="BC1182" s="36"/>
      <c r="BD1182" s="36"/>
      <c r="BE1182" s="36"/>
      <c r="BF1182" s="36"/>
    </row>
    <row r="1183" spans="24:58">
      <c r="X1183" s="36"/>
      <c r="Y1183" s="36"/>
      <c r="Z1183" s="36"/>
      <c r="AA1183" s="36"/>
      <c r="AB1183" s="36"/>
      <c r="AC1183" s="36"/>
      <c r="AD1183" s="36"/>
      <c r="AE1183" s="36"/>
      <c r="AF1183" s="36"/>
      <c r="AG1183" s="36"/>
      <c r="AH1183" s="36"/>
      <c r="AI1183" s="36"/>
      <c r="AJ1183" s="36"/>
      <c r="AK1183" s="36"/>
      <c r="AL1183" s="36"/>
      <c r="AM1183" s="36"/>
      <c r="AN1183" s="36"/>
      <c r="AO1183" s="36"/>
      <c r="AP1183" s="36"/>
      <c r="AQ1183" s="36"/>
      <c r="AR1183" s="36"/>
      <c r="AS1183" s="36"/>
      <c r="AT1183" s="36"/>
      <c r="AU1183" s="36"/>
      <c r="AV1183" s="36"/>
      <c r="AW1183" s="36"/>
      <c r="AX1183" s="36"/>
      <c r="AY1183" s="36"/>
      <c r="AZ1183" s="36"/>
      <c r="BA1183" s="36"/>
      <c r="BB1183" s="36"/>
      <c r="BC1183" s="36"/>
      <c r="BD1183" s="36"/>
      <c r="BE1183" s="36"/>
      <c r="BF1183" s="36"/>
    </row>
    <row r="1184" spans="24:58">
      <c r="X1184" s="36"/>
      <c r="Y1184" s="36"/>
      <c r="Z1184" s="36"/>
      <c r="AA1184" s="36"/>
      <c r="AB1184" s="36"/>
      <c r="AC1184" s="36"/>
      <c r="AD1184" s="36"/>
      <c r="AE1184" s="36"/>
      <c r="AF1184" s="36"/>
      <c r="AG1184" s="36"/>
      <c r="AH1184" s="36"/>
      <c r="AI1184" s="36"/>
      <c r="AJ1184" s="36"/>
      <c r="AK1184" s="36"/>
      <c r="AL1184" s="36"/>
      <c r="AM1184" s="36"/>
      <c r="AN1184" s="36"/>
      <c r="AO1184" s="36"/>
      <c r="AP1184" s="36"/>
      <c r="AQ1184" s="36"/>
      <c r="AR1184" s="36"/>
      <c r="AS1184" s="36"/>
      <c r="AT1184" s="36"/>
      <c r="AU1184" s="36"/>
      <c r="AV1184" s="36"/>
      <c r="AW1184" s="36"/>
      <c r="AX1184" s="36"/>
      <c r="AY1184" s="36"/>
      <c r="AZ1184" s="36"/>
      <c r="BA1184" s="36"/>
      <c r="BB1184" s="36"/>
      <c r="BC1184" s="36"/>
      <c r="BD1184" s="36"/>
      <c r="BE1184" s="36"/>
      <c r="BF1184" s="36"/>
    </row>
    <row r="1185" spans="24:58">
      <c r="X1185" s="36"/>
      <c r="Y1185" s="36"/>
      <c r="Z1185" s="36"/>
      <c r="AA1185" s="36"/>
      <c r="AB1185" s="36"/>
      <c r="AC1185" s="36"/>
      <c r="AD1185" s="36"/>
      <c r="AE1185" s="36"/>
      <c r="AF1185" s="36"/>
      <c r="AG1185" s="36"/>
      <c r="AH1185" s="36"/>
      <c r="AI1185" s="36"/>
      <c r="AJ1185" s="36"/>
      <c r="AK1185" s="36"/>
      <c r="AL1185" s="36"/>
      <c r="AM1185" s="36"/>
      <c r="AN1185" s="36"/>
      <c r="AO1185" s="36"/>
      <c r="AP1185" s="36"/>
      <c r="AQ1185" s="36"/>
      <c r="AR1185" s="36"/>
      <c r="AS1185" s="36"/>
      <c r="AT1185" s="36"/>
      <c r="AU1185" s="36"/>
      <c r="AV1185" s="36"/>
      <c r="AW1185" s="36"/>
      <c r="AX1185" s="36"/>
      <c r="AY1185" s="36"/>
      <c r="AZ1185" s="36"/>
      <c r="BA1185" s="36"/>
      <c r="BB1185" s="36"/>
      <c r="BC1185" s="36"/>
      <c r="BD1185" s="36"/>
      <c r="BE1185" s="36"/>
      <c r="BF1185" s="36"/>
    </row>
    <row r="1186" spans="24:58">
      <c r="X1186" s="36"/>
      <c r="Y1186" s="36"/>
      <c r="Z1186" s="36"/>
      <c r="AA1186" s="36"/>
      <c r="AB1186" s="36"/>
      <c r="AC1186" s="36"/>
      <c r="AD1186" s="36"/>
      <c r="AE1186" s="36"/>
      <c r="AF1186" s="36"/>
      <c r="AG1186" s="36"/>
      <c r="AH1186" s="36"/>
      <c r="AI1186" s="36"/>
      <c r="AJ1186" s="36"/>
      <c r="AK1186" s="36"/>
      <c r="AL1186" s="36"/>
      <c r="AM1186" s="36"/>
      <c r="AN1186" s="36"/>
      <c r="AO1186" s="36"/>
      <c r="AP1186" s="36"/>
      <c r="AQ1186" s="36"/>
      <c r="AR1186" s="36"/>
      <c r="AS1186" s="36"/>
      <c r="AT1186" s="36"/>
      <c r="AU1186" s="36"/>
      <c r="AV1186" s="36"/>
      <c r="AW1186" s="36"/>
      <c r="AX1186" s="36"/>
      <c r="AY1186" s="36"/>
      <c r="AZ1186" s="36"/>
      <c r="BA1186" s="36"/>
      <c r="BB1186" s="36"/>
      <c r="BC1186" s="36"/>
      <c r="BD1186" s="36"/>
      <c r="BE1186" s="36"/>
      <c r="BF1186" s="36"/>
    </row>
    <row r="1187" spans="24:58">
      <c r="X1187" s="36"/>
      <c r="Y1187" s="36"/>
      <c r="Z1187" s="36"/>
      <c r="AA1187" s="36"/>
      <c r="AB1187" s="36"/>
      <c r="AC1187" s="36"/>
      <c r="AD1187" s="36"/>
      <c r="AE1187" s="36"/>
      <c r="AF1187" s="36"/>
      <c r="AG1187" s="36"/>
      <c r="AH1187" s="36"/>
      <c r="AI1187" s="36"/>
      <c r="AJ1187" s="36"/>
      <c r="AK1187" s="36"/>
      <c r="AL1187" s="36"/>
      <c r="AM1187" s="36"/>
      <c r="AN1187" s="36"/>
      <c r="AO1187" s="36"/>
      <c r="AP1187" s="36"/>
      <c r="AQ1187" s="36"/>
      <c r="AR1187" s="36"/>
      <c r="AS1187" s="36"/>
      <c r="AT1187" s="36"/>
      <c r="AU1187" s="36"/>
      <c r="AV1187" s="36"/>
      <c r="AW1187" s="36"/>
      <c r="AX1187" s="36"/>
      <c r="AY1187" s="36"/>
      <c r="AZ1187" s="36"/>
      <c r="BA1187" s="36"/>
      <c r="BB1187" s="36"/>
      <c r="BC1187" s="36"/>
      <c r="BD1187" s="36"/>
      <c r="BE1187" s="36"/>
      <c r="BF1187" s="36"/>
    </row>
    <row r="1188" spans="24:58">
      <c r="X1188" s="36"/>
      <c r="Y1188" s="36"/>
      <c r="Z1188" s="36"/>
      <c r="AA1188" s="36"/>
      <c r="AB1188" s="36"/>
      <c r="AC1188" s="36"/>
      <c r="AD1188" s="36"/>
      <c r="AE1188" s="36"/>
      <c r="AF1188" s="36"/>
      <c r="AG1188" s="36"/>
      <c r="AH1188" s="36"/>
      <c r="AI1188" s="36"/>
      <c r="AJ1188" s="36"/>
      <c r="AK1188" s="36"/>
      <c r="AL1188" s="36"/>
      <c r="AM1188" s="36"/>
      <c r="AN1188" s="36"/>
      <c r="AO1188" s="36"/>
      <c r="AP1188" s="36"/>
      <c r="AQ1188" s="36"/>
      <c r="AR1188" s="36"/>
      <c r="AS1188" s="36"/>
      <c r="AT1188" s="36"/>
      <c r="AU1188" s="36"/>
      <c r="AV1188" s="36"/>
      <c r="AW1188" s="36"/>
      <c r="AX1188" s="36"/>
      <c r="AY1188" s="36"/>
      <c r="AZ1188" s="36"/>
      <c r="BA1188" s="36"/>
      <c r="BB1188" s="36"/>
      <c r="BC1188" s="36"/>
      <c r="BD1188" s="36"/>
      <c r="BE1188" s="36"/>
      <c r="BF1188" s="36"/>
    </row>
    <row r="1189" spans="24:58">
      <c r="X1189" s="36"/>
      <c r="Y1189" s="36"/>
      <c r="Z1189" s="36"/>
      <c r="AA1189" s="36"/>
      <c r="AB1189" s="36"/>
      <c r="AC1189" s="36"/>
      <c r="AD1189" s="36"/>
      <c r="AE1189" s="36"/>
      <c r="AF1189" s="36"/>
      <c r="AG1189" s="36"/>
      <c r="AH1189" s="36"/>
      <c r="AI1189" s="36"/>
      <c r="AJ1189" s="36"/>
      <c r="AK1189" s="36"/>
      <c r="AL1189" s="36"/>
      <c r="AM1189" s="36"/>
      <c r="AN1189" s="36"/>
      <c r="AO1189" s="36"/>
      <c r="AP1189" s="36"/>
      <c r="AQ1189" s="36"/>
      <c r="AR1189" s="36"/>
      <c r="AS1189" s="36"/>
      <c r="AT1189" s="36"/>
      <c r="AU1189" s="36"/>
      <c r="AV1189" s="36"/>
      <c r="AW1189" s="36"/>
      <c r="AX1189" s="36"/>
      <c r="AY1189" s="36"/>
      <c r="AZ1189" s="36"/>
      <c r="BA1189" s="36"/>
      <c r="BB1189" s="36"/>
      <c r="BC1189" s="36"/>
      <c r="BD1189" s="36"/>
      <c r="BE1189" s="36"/>
      <c r="BF1189" s="36"/>
    </row>
    <row r="1190" spans="24:58">
      <c r="X1190" s="36"/>
      <c r="Y1190" s="36"/>
      <c r="Z1190" s="36"/>
      <c r="AA1190" s="36"/>
      <c r="AB1190" s="36"/>
      <c r="AC1190" s="36"/>
      <c r="AD1190" s="36"/>
      <c r="AE1190" s="36"/>
      <c r="AF1190" s="36"/>
      <c r="AG1190" s="36"/>
      <c r="AH1190" s="36"/>
      <c r="AI1190" s="36"/>
      <c r="AJ1190" s="36"/>
      <c r="AK1190" s="36"/>
      <c r="AL1190" s="36"/>
      <c r="AM1190" s="36"/>
      <c r="AN1190" s="36"/>
      <c r="AO1190" s="36"/>
      <c r="AP1190" s="36"/>
      <c r="AQ1190" s="36"/>
      <c r="AR1190" s="36"/>
      <c r="AS1190" s="36"/>
      <c r="AT1190" s="36"/>
      <c r="AU1190" s="36"/>
      <c r="AV1190" s="36"/>
      <c r="AW1190" s="36"/>
      <c r="AX1190" s="36"/>
      <c r="AY1190" s="36"/>
      <c r="AZ1190" s="36"/>
      <c r="BA1190" s="36"/>
      <c r="BB1190" s="36"/>
      <c r="BC1190" s="36"/>
      <c r="BD1190" s="36"/>
      <c r="BE1190" s="36"/>
      <c r="BF1190" s="36"/>
    </row>
    <row r="1191" spans="24:58">
      <c r="X1191" s="36"/>
      <c r="Y1191" s="36"/>
      <c r="Z1191" s="36"/>
      <c r="AA1191" s="36"/>
      <c r="AB1191" s="36"/>
      <c r="AC1191" s="36"/>
      <c r="AD1191" s="36"/>
      <c r="AE1191" s="36"/>
      <c r="AF1191" s="36"/>
      <c r="AG1191" s="36"/>
      <c r="AH1191" s="36"/>
      <c r="AI1191" s="36"/>
      <c r="AJ1191" s="36"/>
      <c r="AK1191" s="36"/>
      <c r="AL1191" s="36"/>
      <c r="AM1191" s="36"/>
      <c r="AN1191" s="36"/>
      <c r="AO1191" s="36"/>
      <c r="AP1191" s="36"/>
      <c r="AQ1191" s="36"/>
      <c r="AR1191" s="36"/>
      <c r="AS1191" s="36"/>
      <c r="AT1191" s="36"/>
      <c r="AU1191" s="36"/>
      <c r="AV1191" s="36"/>
      <c r="AW1191" s="36"/>
      <c r="AX1191" s="36"/>
      <c r="AY1191" s="36"/>
      <c r="AZ1191" s="36"/>
      <c r="BA1191" s="36"/>
      <c r="BB1191" s="36"/>
      <c r="BC1191" s="36"/>
      <c r="BD1191" s="36"/>
      <c r="BE1191" s="36"/>
      <c r="BF1191" s="36"/>
    </row>
    <row r="1192" spans="24:58">
      <c r="X1192" s="36"/>
      <c r="Y1192" s="36"/>
      <c r="Z1192" s="36"/>
      <c r="AA1192" s="36"/>
      <c r="AB1192" s="36"/>
      <c r="AC1192" s="36"/>
      <c r="AD1192" s="36"/>
      <c r="AE1192" s="36"/>
      <c r="AF1192" s="36"/>
      <c r="AG1192" s="36"/>
      <c r="AH1192" s="36"/>
      <c r="AI1192" s="36"/>
      <c r="AJ1192" s="36"/>
      <c r="AK1192" s="36"/>
      <c r="AL1192" s="36"/>
      <c r="AM1192" s="36"/>
      <c r="AN1192" s="36"/>
      <c r="AO1192" s="36"/>
      <c r="AP1192" s="36"/>
      <c r="AQ1192" s="36"/>
      <c r="AR1192" s="36"/>
      <c r="AS1192" s="36"/>
      <c r="AT1192" s="36"/>
      <c r="AU1192" s="36"/>
      <c r="AV1192" s="36"/>
      <c r="AW1192" s="36"/>
      <c r="AX1192" s="36"/>
      <c r="AY1192" s="36"/>
      <c r="AZ1192" s="36"/>
      <c r="BA1192" s="36"/>
      <c r="BB1192" s="36"/>
      <c r="BC1192" s="36"/>
      <c r="BD1192" s="36"/>
      <c r="BE1192" s="36"/>
      <c r="BF1192" s="36"/>
    </row>
    <row r="1193" spans="24:58">
      <c r="X1193" s="36"/>
      <c r="Y1193" s="36"/>
      <c r="Z1193" s="36"/>
      <c r="AA1193" s="36"/>
      <c r="AB1193" s="36"/>
      <c r="AC1193" s="36"/>
      <c r="AD1193" s="36"/>
      <c r="AE1193" s="36"/>
      <c r="AF1193" s="36"/>
      <c r="AG1193" s="36"/>
      <c r="AH1193" s="36"/>
      <c r="AI1193" s="36"/>
      <c r="AJ1193" s="36"/>
      <c r="AK1193" s="36"/>
      <c r="AL1193" s="36"/>
      <c r="AM1193" s="36"/>
      <c r="AN1193" s="36"/>
      <c r="AO1193" s="36"/>
      <c r="AP1193" s="36"/>
      <c r="AQ1193" s="36"/>
      <c r="AR1193" s="36"/>
      <c r="AS1193" s="36"/>
      <c r="AT1193" s="36"/>
      <c r="AU1193" s="36"/>
      <c r="AV1193" s="36"/>
      <c r="AW1193" s="36"/>
      <c r="AX1193" s="36"/>
      <c r="AY1193" s="36"/>
      <c r="AZ1193" s="36"/>
      <c r="BA1193" s="36"/>
      <c r="BB1193" s="36"/>
      <c r="BC1193" s="36"/>
      <c r="BD1193" s="36"/>
      <c r="BE1193" s="36"/>
      <c r="BF1193" s="36"/>
    </row>
    <row r="1194" spans="24:58">
      <c r="X1194" s="36"/>
      <c r="Y1194" s="36"/>
      <c r="Z1194" s="36"/>
      <c r="AA1194" s="36"/>
      <c r="AB1194" s="36"/>
      <c r="AC1194" s="36"/>
      <c r="AD1194" s="36"/>
      <c r="AE1194" s="36"/>
      <c r="AF1194" s="36"/>
      <c r="AG1194" s="36"/>
      <c r="AH1194" s="36"/>
      <c r="AI1194" s="36"/>
      <c r="AJ1194" s="36"/>
      <c r="AK1194" s="36"/>
      <c r="AL1194" s="36"/>
      <c r="AM1194" s="36"/>
      <c r="AN1194" s="36"/>
      <c r="AO1194" s="36"/>
      <c r="AP1194" s="36"/>
      <c r="AQ1194" s="36"/>
      <c r="AR1194" s="36"/>
      <c r="AS1194" s="36"/>
      <c r="AT1194" s="36"/>
      <c r="AU1194" s="36"/>
      <c r="AV1194" s="36"/>
      <c r="AW1194" s="36"/>
      <c r="AX1194" s="36"/>
      <c r="AY1194" s="36"/>
      <c r="AZ1194" s="36"/>
      <c r="BA1194" s="36"/>
      <c r="BB1194" s="36"/>
      <c r="BC1194" s="36"/>
      <c r="BD1194" s="36"/>
      <c r="BE1194" s="36"/>
      <c r="BF1194" s="36"/>
    </row>
    <row r="1195" spans="24:58">
      <c r="X1195" s="36"/>
      <c r="Y1195" s="36"/>
      <c r="Z1195" s="36"/>
      <c r="AA1195" s="36"/>
      <c r="AB1195" s="36"/>
      <c r="AC1195" s="36"/>
      <c r="AD1195" s="36"/>
      <c r="AE1195" s="36"/>
      <c r="AF1195" s="36"/>
      <c r="AG1195" s="36"/>
      <c r="AH1195" s="36"/>
      <c r="AI1195" s="36"/>
      <c r="AJ1195" s="36"/>
      <c r="AK1195" s="36"/>
      <c r="AL1195" s="36"/>
      <c r="AM1195" s="36"/>
      <c r="AN1195" s="36"/>
      <c r="AO1195" s="36"/>
      <c r="AP1195" s="36"/>
      <c r="AQ1195" s="36"/>
      <c r="AR1195" s="36"/>
      <c r="AS1195" s="36"/>
      <c r="AT1195" s="36"/>
      <c r="AU1195" s="36"/>
      <c r="AV1195" s="36"/>
      <c r="AW1195" s="36"/>
      <c r="AX1195" s="36"/>
      <c r="AY1195" s="36"/>
      <c r="AZ1195" s="36"/>
      <c r="BA1195" s="36"/>
      <c r="BB1195" s="36"/>
      <c r="BC1195" s="36"/>
      <c r="BD1195" s="36"/>
      <c r="BE1195" s="36"/>
      <c r="BF1195" s="36"/>
    </row>
    <row r="1196" spans="24:58">
      <c r="X1196" s="36"/>
      <c r="Y1196" s="36"/>
      <c r="Z1196" s="36"/>
      <c r="AA1196" s="36"/>
      <c r="AB1196" s="36"/>
      <c r="AC1196" s="36"/>
      <c r="AD1196" s="36"/>
      <c r="AE1196" s="36"/>
      <c r="AF1196" s="36"/>
      <c r="AG1196" s="36"/>
      <c r="AH1196" s="36"/>
      <c r="AI1196" s="36"/>
      <c r="AJ1196" s="36"/>
      <c r="AK1196" s="36"/>
      <c r="AL1196" s="36"/>
      <c r="AM1196" s="36"/>
      <c r="AN1196" s="36"/>
      <c r="AO1196" s="36"/>
      <c r="AP1196" s="36"/>
      <c r="AQ1196" s="36"/>
      <c r="AR1196" s="36"/>
      <c r="AS1196" s="36"/>
      <c r="AT1196" s="36"/>
      <c r="AU1196" s="36"/>
      <c r="AV1196" s="36"/>
      <c r="AW1196" s="36"/>
      <c r="AX1196" s="36"/>
      <c r="AY1196" s="36"/>
      <c r="AZ1196" s="36"/>
      <c r="BA1196" s="36"/>
      <c r="BB1196" s="36"/>
      <c r="BC1196" s="36"/>
      <c r="BD1196" s="36"/>
      <c r="BE1196" s="36"/>
      <c r="BF1196" s="36"/>
    </row>
    <row r="1197" spans="24:58">
      <c r="X1197" s="36"/>
      <c r="Y1197" s="36"/>
      <c r="Z1197" s="36"/>
      <c r="AA1197" s="36"/>
      <c r="AB1197" s="36"/>
      <c r="AC1197" s="36"/>
      <c r="AD1197" s="36"/>
      <c r="AE1197" s="36"/>
      <c r="AF1197" s="36"/>
      <c r="AG1197" s="36"/>
      <c r="AH1197" s="36"/>
      <c r="AI1197" s="36"/>
      <c r="AJ1197" s="36"/>
      <c r="AK1197" s="36"/>
      <c r="AL1197" s="36"/>
      <c r="AM1197" s="36"/>
      <c r="AN1197" s="36"/>
      <c r="AO1197" s="36"/>
      <c r="AP1197" s="36"/>
      <c r="AQ1197" s="36"/>
      <c r="AR1197" s="36"/>
      <c r="AS1197" s="36"/>
      <c r="AT1197" s="36"/>
      <c r="AU1197" s="36"/>
      <c r="AV1197" s="36"/>
      <c r="AW1197" s="36"/>
      <c r="AX1197" s="36"/>
      <c r="AY1197" s="36"/>
      <c r="AZ1197" s="36"/>
      <c r="BA1197" s="36"/>
      <c r="BB1197" s="36"/>
      <c r="BC1197" s="36"/>
      <c r="BD1197" s="36"/>
      <c r="BE1197" s="36"/>
      <c r="BF1197" s="36"/>
    </row>
    <row r="1198" spans="24:58">
      <c r="X1198" s="36"/>
      <c r="Y1198" s="36"/>
      <c r="Z1198" s="36"/>
      <c r="AA1198" s="36"/>
      <c r="AB1198" s="36"/>
      <c r="AC1198" s="36"/>
      <c r="AD1198" s="36"/>
      <c r="AE1198" s="36"/>
      <c r="AF1198" s="36"/>
      <c r="AG1198" s="36"/>
      <c r="AH1198" s="36"/>
      <c r="AI1198" s="36"/>
      <c r="AJ1198" s="36"/>
      <c r="AK1198" s="36"/>
      <c r="AL1198" s="36"/>
      <c r="AM1198" s="36"/>
      <c r="AN1198" s="36"/>
      <c r="AO1198" s="36"/>
      <c r="AP1198" s="36"/>
      <c r="AQ1198" s="36"/>
      <c r="AR1198" s="36"/>
      <c r="AS1198" s="36"/>
      <c r="AT1198" s="36"/>
      <c r="AU1198" s="36"/>
      <c r="AV1198" s="36"/>
      <c r="AW1198" s="36"/>
      <c r="AX1198" s="36"/>
      <c r="AY1198" s="36"/>
      <c r="AZ1198" s="36"/>
      <c r="BA1198" s="36"/>
      <c r="BB1198" s="36"/>
      <c r="BC1198" s="36"/>
      <c r="BD1198" s="36"/>
      <c r="BE1198" s="36"/>
      <c r="BF1198" s="36"/>
    </row>
    <row r="1199" spans="24:58">
      <c r="X1199" s="36"/>
      <c r="Y1199" s="36"/>
      <c r="Z1199" s="36"/>
      <c r="AA1199" s="36"/>
      <c r="AB1199" s="36"/>
      <c r="AC1199" s="36"/>
      <c r="AD1199" s="36"/>
      <c r="AE1199" s="36"/>
      <c r="AF1199" s="36"/>
      <c r="AG1199" s="36"/>
      <c r="AH1199" s="36"/>
      <c r="AI1199" s="36"/>
      <c r="AJ1199" s="36"/>
      <c r="AK1199" s="36"/>
      <c r="AL1199" s="36"/>
      <c r="AM1199" s="36"/>
      <c r="AN1199" s="36"/>
      <c r="AO1199" s="36"/>
      <c r="AP1199" s="36"/>
      <c r="AQ1199" s="36"/>
      <c r="AR1199" s="36"/>
      <c r="AS1199" s="36"/>
      <c r="AT1199" s="36"/>
      <c r="AU1199" s="36"/>
      <c r="AV1199" s="36"/>
      <c r="AW1199" s="36"/>
      <c r="AX1199" s="36"/>
      <c r="AY1199" s="36"/>
      <c r="AZ1199" s="36"/>
      <c r="BA1199" s="36"/>
      <c r="BB1199" s="36"/>
      <c r="BC1199" s="36"/>
      <c r="BD1199" s="36"/>
      <c r="BE1199" s="36"/>
      <c r="BF1199" s="36"/>
    </row>
    <row r="1200" spans="24:58">
      <c r="X1200" s="36"/>
      <c r="Y1200" s="36"/>
      <c r="Z1200" s="36"/>
      <c r="AA1200" s="36"/>
      <c r="AB1200" s="36"/>
      <c r="AC1200" s="36"/>
      <c r="AD1200" s="36"/>
      <c r="AE1200" s="36"/>
      <c r="AF1200" s="36"/>
      <c r="AG1200" s="36"/>
      <c r="AH1200" s="36"/>
      <c r="AI1200" s="36"/>
      <c r="AJ1200" s="36"/>
      <c r="AK1200" s="36"/>
      <c r="AL1200" s="36"/>
      <c r="AM1200" s="36"/>
      <c r="AN1200" s="36"/>
      <c r="AO1200" s="36"/>
      <c r="AP1200" s="36"/>
      <c r="AQ1200" s="36"/>
      <c r="AR1200" s="36"/>
      <c r="AS1200" s="36"/>
      <c r="AT1200" s="36"/>
      <c r="AU1200" s="36"/>
      <c r="AV1200" s="36"/>
      <c r="AW1200" s="36"/>
      <c r="AX1200" s="36"/>
      <c r="AY1200" s="36"/>
      <c r="AZ1200" s="36"/>
      <c r="BA1200" s="36"/>
      <c r="BB1200" s="36"/>
      <c r="BC1200" s="36"/>
      <c r="BD1200" s="36"/>
      <c r="BE1200" s="36"/>
      <c r="BF1200" s="36"/>
    </row>
    <row r="1201" spans="24:58">
      <c r="X1201" s="36"/>
      <c r="Y1201" s="36"/>
      <c r="Z1201" s="36"/>
      <c r="AA1201" s="36"/>
      <c r="AB1201" s="36"/>
      <c r="AC1201" s="36"/>
      <c r="AD1201" s="36"/>
      <c r="AE1201" s="36"/>
      <c r="AF1201" s="36"/>
      <c r="AG1201" s="36"/>
      <c r="AH1201" s="36"/>
      <c r="AI1201" s="36"/>
      <c r="AJ1201" s="36"/>
      <c r="AK1201" s="36"/>
      <c r="AL1201" s="36"/>
      <c r="AM1201" s="36"/>
      <c r="AN1201" s="36"/>
      <c r="AO1201" s="36"/>
      <c r="AP1201" s="36"/>
      <c r="AQ1201" s="36"/>
      <c r="AR1201" s="36"/>
      <c r="AS1201" s="36"/>
      <c r="AT1201" s="36"/>
      <c r="AU1201" s="36"/>
      <c r="AV1201" s="36"/>
      <c r="AW1201" s="36"/>
      <c r="AX1201" s="36"/>
      <c r="AY1201" s="36"/>
      <c r="AZ1201" s="36"/>
      <c r="BA1201" s="36"/>
      <c r="BB1201" s="36"/>
      <c r="BC1201" s="36"/>
      <c r="BD1201" s="36"/>
      <c r="BE1201" s="36"/>
      <c r="BF1201" s="36"/>
    </row>
    <row r="1202" spans="24:58">
      <c r="X1202" s="36"/>
      <c r="Y1202" s="36"/>
      <c r="Z1202" s="36"/>
      <c r="AA1202" s="36"/>
      <c r="AB1202" s="36"/>
      <c r="AC1202" s="36"/>
      <c r="AD1202" s="36"/>
      <c r="AE1202" s="36"/>
      <c r="AF1202" s="36"/>
      <c r="AG1202" s="36"/>
      <c r="AH1202" s="36"/>
      <c r="AI1202" s="36"/>
      <c r="AJ1202" s="36"/>
      <c r="AK1202" s="36"/>
      <c r="AL1202" s="36"/>
      <c r="AM1202" s="36"/>
      <c r="AN1202" s="36"/>
      <c r="AO1202" s="36"/>
      <c r="AP1202" s="36"/>
      <c r="AQ1202" s="36"/>
      <c r="AR1202" s="36"/>
      <c r="AS1202" s="36"/>
      <c r="AT1202" s="36"/>
      <c r="AU1202" s="36"/>
      <c r="AV1202" s="36"/>
      <c r="AW1202" s="36"/>
      <c r="AX1202" s="36"/>
      <c r="AY1202" s="36"/>
      <c r="AZ1202" s="36"/>
      <c r="BA1202" s="36"/>
      <c r="BB1202" s="36"/>
      <c r="BC1202" s="36"/>
      <c r="BD1202" s="36"/>
      <c r="BE1202" s="36"/>
      <c r="BF1202" s="36"/>
    </row>
    <row r="1203" spans="24:58">
      <c r="X1203" s="36"/>
      <c r="Y1203" s="36"/>
      <c r="Z1203" s="36"/>
      <c r="AA1203" s="36"/>
      <c r="AB1203" s="36"/>
      <c r="AC1203" s="36"/>
      <c r="AD1203" s="36"/>
      <c r="AE1203" s="36"/>
      <c r="AF1203" s="36"/>
      <c r="AG1203" s="36"/>
      <c r="AH1203" s="36"/>
      <c r="AI1203" s="36"/>
      <c r="AJ1203" s="36"/>
      <c r="AK1203" s="36"/>
      <c r="AL1203" s="36"/>
      <c r="AM1203" s="36"/>
      <c r="AN1203" s="36"/>
      <c r="AO1203" s="36"/>
      <c r="AP1203" s="36"/>
      <c r="AQ1203" s="36"/>
      <c r="AR1203" s="36"/>
      <c r="AS1203" s="36"/>
      <c r="AT1203" s="36"/>
      <c r="AU1203" s="36"/>
      <c r="AV1203" s="36"/>
      <c r="AW1203" s="36"/>
      <c r="AX1203" s="36"/>
      <c r="AY1203" s="36"/>
      <c r="AZ1203" s="36"/>
      <c r="BA1203" s="36"/>
      <c r="BB1203" s="36"/>
      <c r="BC1203" s="36"/>
      <c r="BD1203" s="36"/>
      <c r="BE1203" s="36"/>
      <c r="BF1203" s="36"/>
    </row>
    <row r="1204" spans="24:58">
      <c r="X1204" s="36"/>
      <c r="Y1204" s="36"/>
      <c r="Z1204" s="36"/>
      <c r="AA1204" s="36"/>
      <c r="AB1204" s="36"/>
      <c r="AC1204" s="36"/>
      <c r="AD1204" s="36"/>
      <c r="AE1204" s="36"/>
      <c r="AF1204" s="36"/>
      <c r="AG1204" s="36"/>
      <c r="AH1204" s="36"/>
      <c r="AI1204" s="36"/>
      <c r="AJ1204" s="36"/>
      <c r="AK1204" s="36"/>
      <c r="AL1204" s="36"/>
      <c r="AM1204" s="36"/>
      <c r="AN1204" s="36"/>
      <c r="AO1204" s="36"/>
      <c r="AP1204" s="36"/>
      <c r="AQ1204" s="36"/>
      <c r="AR1204" s="36"/>
      <c r="AS1204" s="36"/>
      <c r="AT1204" s="36"/>
      <c r="AU1204" s="36"/>
      <c r="AV1204" s="36"/>
      <c r="AW1204" s="36"/>
      <c r="AX1204" s="36"/>
      <c r="AY1204" s="36"/>
      <c r="AZ1204" s="36"/>
      <c r="BA1204" s="36"/>
      <c r="BB1204" s="36"/>
      <c r="BC1204" s="36"/>
      <c r="BD1204" s="36"/>
      <c r="BE1204" s="36"/>
      <c r="BF1204" s="36"/>
    </row>
    <row r="1205" spans="24:58">
      <c r="X1205" s="36"/>
      <c r="Y1205" s="36"/>
      <c r="Z1205" s="36"/>
      <c r="AA1205" s="36"/>
      <c r="AB1205" s="36"/>
      <c r="AC1205" s="36"/>
      <c r="AD1205" s="36"/>
      <c r="AE1205" s="36"/>
      <c r="AF1205" s="36"/>
      <c r="AG1205" s="36"/>
      <c r="AH1205" s="36"/>
      <c r="AI1205" s="36"/>
      <c r="AJ1205" s="36"/>
      <c r="AK1205" s="36"/>
      <c r="AL1205" s="36"/>
      <c r="AM1205" s="36"/>
      <c r="AN1205" s="36"/>
      <c r="AO1205" s="36"/>
      <c r="AP1205" s="36"/>
      <c r="AQ1205" s="36"/>
      <c r="AR1205" s="36"/>
      <c r="AS1205" s="36"/>
      <c r="AT1205" s="36"/>
      <c r="AU1205" s="36"/>
      <c r="AV1205" s="36"/>
      <c r="AW1205" s="36"/>
      <c r="AX1205" s="36"/>
      <c r="AY1205" s="36"/>
      <c r="AZ1205" s="36"/>
      <c r="BA1205" s="36"/>
      <c r="BB1205" s="36"/>
      <c r="BC1205" s="36"/>
      <c r="BD1205" s="36"/>
      <c r="BE1205" s="36"/>
      <c r="BF1205" s="36"/>
    </row>
    <row r="1206" spans="24:58">
      <c r="X1206" s="36"/>
      <c r="Y1206" s="36"/>
      <c r="Z1206" s="36"/>
      <c r="AA1206" s="36"/>
      <c r="AB1206" s="36"/>
      <c r="AC1206" s="36"/>
      <c r="AD1206" s="36"/>
      <c r="AE1206" s="36"/>
      <c r="AF1206" s="36"/>
      <c r="AG1206" s="36"/>
      <c r="AH1206" s="36"/>
      <c r="AI1206" s="36"/>
      <c r="AJ1206" s="36"/>
      <c r="AK1206" s="36"/>
      <c r="AL1206" s="36"/>
      <c r="AM1206" s="36"/>
      <c r="AN1206" s="36"/>
      <c r="AO1206" s="36"/>
      <c r="AP1206" s="36"/>
      <c r="AQ1206" s="36"/>
      <c r="AR1206" s="36"/>
      <c r="AS1206" s="36"/>
      <c r="AT1206" s="36"/>
      <c r="AU1206" s="36"/>
      <c r="AV1206" s="36"/>
      <c r="AW1206" s="36"/>
      <c r="AX1206" s="36"/>
      <c r="AY1206" s="36"/>
      <c r="AZ1206" s="36"/>
      <c r="BA1206" s="36"/>
      <c r="BB1206" s="36"/>
      <c r="BC1206" s="36"/>
      <c r="BD1206" s="36"/>
      <c r="BE1206" s="36"/>
      <c r="BF1206" s="36"/>
    </row>
    <row r="1207" spans="24:58">
      <c r="X1207" s="36"/>
      <c r="Y1207" s="36"/>
      <c r="Z1207" s="36"/>
      <c r="AA1207" s="36"/>
      <c r="AB1207" s="36"/>
      <c r="AC1207" s="36"/>
      <c r="AD1207" s="36"/>
      <c r="AE1207" s="36"/>
      <c r="AF1207" s="36"/>
      <c r="AG1207" s="36"/>
      <c r="AH1207" s="36"/>
      <c r="AI1207" s="36"/>
      <c r="AJ1207" s="36"/>
      <c r="AK1207" s="36"/>
      <c r="AL1207" s="36"/>
      <c r="AM1207" s="36"/>
      <c r="AN1207" s="36"/>
      <c r="AO1207" s="36"/>
      <c r="AP1207" s="36"/>
      <c r="AQ1207" s="36"/>
      <c r="AR1207" s="36"/>
      <c r="AS1207" s="36"/>
      <c r="AT1207" s="36"/>
      <c r="AU1207" s="36"/>
      <c r="AV1207" s="36"/>
      <c r="AW1207" s="36"/>
      <c r="AX1207" s="36"/>
      <c r="AY1207" s="36"/>
      <c r="AZ1207" s="36"/>
      <c r="BA1207" s="36"/>
      <c r="BB1207" s="36"/>
      <c r="BC1207" s="36"/>
      <c r="BD1207" s="36"/>
      <c r="BE1207" s="36"/>
      <c r="BF1207" s="36"/>
    </row>
    <row r="1208" spans="24:58">
      <c r="X1208" s="36"/>
      <c r="Y1208" s="36"/>
      <c r="Z1208" s="36"/>
      <c r="AA1208" s="36"/>
      <c r="AB1208" s="36"/>
      <c r="AC1208" s="36"/>
      <c r="AD1208" s="36"/>
      <c r="AE1208" s="36"/>
      <c r="AF1208" s="36"/>
      <c r="AG1208" s="36"/>
      <c r="AH1208" s="36"/>
      <c r="AI1208" s="36"/>
      <c r="AJ1208" s="36"/>
      <c r="AK1208" s="36"/>
      <c r="AL1208" s="36"/>
      <c r="AM1208" s="36"/>
      <c r="AN1208" s="36"/>
      <c r="AO1208" s="36"/>
      <c r="AP1208" s="36"/>
      <c r="AQ1208" s="36"/>
      <c r="AR1208" s="36"/>
      <c r="AS1208" s="36"/>
      <c r="AT1208" s="36"/>
      <c r="AU1208" s="36"/>
      <c r="AV1208" s="36"/>
      <c r="AW1208" s="36"/>
      <c r="AX1208" s="36"/>
      <c r="AY1208" s="36"/>
      <c r="AZ1208" s="36"/>
      <c r="BA1208" s="36"/>
      <c r="BB1208" s="36"/>
      <c r="BC1208" s="36"/>
      <c r="BD1208" s="36"/>
      <c r="BE1208" s="36"/>
      <c r="BF1208" s="36"/>
    </row>
    <row r="1209" spans="24:58">
      <c r="X1209" s="36"/>
      <c r="Y1209" s="36"/>
      <c r="Z1209" s="36"/>
      <c r="AA1209" s="36"/>
      <c r="AB1209" s="36"/>
      <c r="AC1209" s="36"/>
      <c r="AD1209" s="36"/>
      <c r="AE1209" s="36"/>
      <c r="AF1209" s="36"/>
      <c r="AG1209" s="36"/>
      <c r="AH1209" s="36"/>
      <c r="AI1209" s="36"/>
      <c r="AJ1209" s="36"/>
      <c r="AK1209" s="36"/>
      <c r="AL1209" s="36"/>
      <c r="AM1209" s="36"/>
      <c r="AN1209" s="36"/>
      <c r="AO1209" s="36"/>
      <c r="AP1209" s="36"/>
      <c r="AQ1209" s="36"/>
      <c r="AR1209" s="36"/>
      <c r="AS1209" s="36"/>
      <c r="AT1209" s="36"/>
      <c r="AU1209" s="36"/>
      <c r="AV1209" s="36"/>
      <c r="AW1209" s="36"/>
      <c r="AX1209" s="36"/>
      <c r="AY1209" s="36"/>
      <c r="AZ1209" s="36"/>
      <c r="BA1209" s="36"/>
      <c r="BB1209" s="36"/>
      <c r="BC1209" s="36"/>
      <c r="BD1209" s="36"/>
      <c r="BE1209" s="36"/>
      <c r="BF1209" s="36"/>
    </row>
    <row r="1210" spans="24:58">
      <c r="X1210" s="36"/>
      <c r="Y1210" s="36"/>
      <c r="Z1210" s="36"/>
      <c r="AA1210" s="36"/>
      <c r="AB1210" s="36"/>
      <c r="AC1210" s="36"/>
      <c r="AD1210" s="36"/>
      <c r="AE1210" s="36"/>
      <c r="AF1210" s="36"/>
      <c r="AG1210" s="36"/>
      <c r="AH1210" s="36"/>
      <c r="AI1210" s="36"/>
      <c r="AJ1210" s="36"/>
      <c r="AK1210" s="36"/>
      <c r="AL1210" s="36"/>
      <c r="AM1210" s="36"/>
      <c r="AN1210" s="36"/>
      <c r="AO1210" s="36"/>
      <c r="AP1210" s="36"/>
      <c r="AQ1210" s="36"/>
      <c r="AR1210" s="36"/>
      <c r="AS1210" s="36"/>
      <c r="AT1210" s="36"/>
      <c r="AU1210" s="36"/>
      <c r="AV1210" s="36"/>
      <c r="AW1210" s="36"/>
      <c r="AX1210" s="36"/>
      <c r="AY1210" s="36"/>
      <c r="AZ1210" s="36"/>
      <c r="BA1210" s="36"/>
      <c r="BB1210" s="36"/>
      <c r="BC1210" s="36"/>
      <c r="BD1210" s="36"/>
      <c r="BE1210" s="36"/>
      <c r="BF1210" s="36"/>
    </row>
    <row r="1211" spans="24:58">
      <c r="X1211" s="36"/>
      <c r="Y1211" s="36"/>
      <c r="Z1211" s="36"/>
      <c r="AA1211" s="36"/>
      <c r="AB1211" s="36"/>
      <c r="AC1211" s="36"/>
      <c r="AD1211" s="36"/>
      <c r="AE1211" s="36"/>
      <c r="AF1211" s="36"/>
      <c r="AG1211" s="36"/>
      <c r="AH1211" s="36"/>
      <c r="AI1211" s="36"/>
      <c r="AJ1211" s="36"/>
      <c r="AK1211" s="36"/>
      <c r="AL1211" s="36"/>
      <c r="AM1211" s="36"/>
      <c r="AN1211" s="36"/>
      <c r="AO1211" s="36"/>
      <c r="AP1211" s="36"/>
      <c r="AQ1211" s="36"/>
      <c r="AR1211" s="36"/>
      <c r="AS1211" s="36"/>
      <c r="AT1211" s="36"/>
      <c r="AU1211" s="36"/>
      <c r="AV1211" s="36"/>
      <c r="AW1211" s="36"/>
      <c r="AX1211" s="36"/>
      <c r="AY1211" s="36"/>
      <c r="AZ1211" s="36"/>
      <c r="BA1211" s="36"/>
      <c r="BB1211" s="36"/>
      <c r="BC1211" s="36"/>
      <c r="BD1211" s="36"/>
      <c r="BE1211" s="36"/>
      <c r="BF1211" s="36"/>
    </row>
    <row r="1212" spans="24:58">
      <c r="X1212" s="36"/>
      <c r="Y1212" s="36"/>
      <c r="Z1212" s="36"/>
      <c r="AA1212" s="36"/>
      <c r="AB1212" s="36"/>
      <c r="AC1212" s="36"/>
      <c r="AD1212" s="36"/>
      <c r="AE1212" s="36"/>
      <c r="AF1212" s="36"/>
      <c r="AG1212" s="36"/>
      <c r="AH1212" s="36"/>
      <c r="AI1212" s="36"/>
      <c r="AJ1212" s="36"/>
      <c r="AK1212" s="36"/>
      <c r="AL1212" s="36"/>
      <c r="AM1212" s="36"/>
      <c r="AN1212" s="36"/>
      <c r="AO1212" s="36"/>
      <c r="AP1212" s="36"/>
      <c r="AQ1212" s="36"/>
      <c r="AR1212" s="36"/>
      <c r="AS1212" s="36"/>
      <c r="AT1212" s="36"/>
      <c r="AU1212" s="36"/>
      <c r="AV1212" s="36"/>
      <c r="AW1212" s="36"/>
      <c r="AX1212" s="36"/>
      <c r="AY1212" s="36"/>
      <c r="AZ1212" s="36"/>
      <c r="BA1212" s="36"/>
      <c r="BB1212" s="36"/>
      <c r="BC1212" s="36"/>
      <c r="BD1212" s="36"/>
      <c r="BE1212" s="36"/>
      <c r="BF1212" s="36"/>
    </row>
    <row r="1213" spans="24:58">
      <c r="X1213" s="36"/>
      <c r="Y1213" s="36"/>
      <c r="Z1213" s="36"/>
      <c r="AA1213" s="36"/>
      <c r="AB1213" s="36"/>
      <c r="AC1213" s="36"/>
      <c r="AD1213" s="36"/>
      <c r="AE1213" s="36"/>
      <c r="AF1213" s="36"/>
      <c r="AG1213" s="36"/>
      <c r="AH1213" s="36"/>
      <c r="AI1213" s="36"/>
      <c r="AJ1213" s="36"/>
      <c r="AK1213" s="36"/>
      <c r="AL1213" s="36"/>
      <c r="AM1213" s="36"/>
      <c r="AN1213" s="36"/>
      <c r="AO1213" s="36"/>
      <c r="AP1213" s="36"/>
      <c r="AQ1213" s="36"/>
      <c r="AR1213" s="36"/>
      <c r="AS1213" s="36"/>
      <c r="AT1213" s="36"/>
      <c r="AU1213" s="36"/>
      <c r="AV1213" s="36"/>
      <c r="AW1213" s="36"/>
      <c r="AX1213" s="36"/>
      <c r="AY1213" s="36"/>
      <c r="AZ1213" s="36"/>
      <c r="BA1213" s="36"/>
      <c r="BB1213" s="36"/>
      <c r="BC1213" s="36"/>
      <c r="BD1213" s="36"/>
      <c r="BE1213" s="36"/>
      <c r="BF1213" s="36"/>
    </row>
    <row r="1214" spans="24:58">
      <c r="X1214" s="36"/>
      <c r="Y1214" s="36"/>
      <c r="Z1214" s="36"/>
      <c r="AA1214" s="36"/>
      <c r="AB1214" s="36"/>
      <c r="AC1214" s="36"/>
      <c r="AD1214" s="36"/>
      <c r="AE1214" s="36"/>
      <c r="AF1214" s="36"/>
      <c r="AG1214" s="36"/>
      <c r="AH1214" s="36"/>
      <c r="AI1214" s="36"/>
      <c r="AJ1214" s="36"/>
      <c r="AK1214" s="36"/>
      <c r="AL1214" s="36"/>
      <c r="AM1214" s="36"/>
      <c r="AN1214" s="36"/>
      <c r="AO1214" s="36"/>
      <c r="AP1214" s="36"/>
      <c r="AQ1214" s="36"/>
      <c r="AR1214" s="36"/>
      <c r="AS1214" s="36"/>
      <c r="AT1214" s="36"/>
      <c r="AU1214" s="36"/>
      <c r="AV1214" s="36"/>
      <c r="AW1214" s="36"/>
      <c r="AX1214" s="36"/>
      <c r="AY1214" s="36"/>
      <c r="AZ1214" s="36"/>
      <c r="BA1214" s="36"/>
      <c r="BB1214" s="36"/>
      <c r="BC1214" s="36"/>
      <c r="BD1214" s="36"/>
      <c r="BE1214" s="36"/>
      <c r="BF1214" s="36"/>
    </row>
    <row r="1215" spans="24:58">
      <c r="X1215" s="36"/>
      <c r="Y1215" s="36"/>
      <c r="Z1215" s="36"/>
      <c r="AA1215" s="36"/>
      <c r="AB1215" s="36"/>
      <c r="AC1215" s="36"/>
      <c r="AD1215" s="36"/>
      <c r="AE1215" s="36"/>
      <c r="AF1215" s="36"/>
      <c r="AG1215" s="36"/>
      <c r="AH1215" s="36"/>
      <c r="AI1215" s="36"/>
      <c r="AJ1215" s="36"/>
      <c r="AK1215" s="36"/>
      <c r="AL1215" s="36"/>
      <c r="AM1215" s="36"/>
      <c r="AN1215" s="36"/>
      <c r="AO1215" s="36"/>
      <c r="AP1215" s="36"/>
      <c r="AQ1215" s="36"/>
      <c r="AR1215" s="36"/>
      <c r="AS1215" s="36"/>
      <c r="AT1215" s="36"/>
      <c r="AU1215" s="36"/>
      <c r="AV1215" s="36"/>
      <c r="AW1215" s="36"/>
      <c r="AX1215" s="36"/>
      <c r="AY1215" s="36"/>
      <c r="AZ1215" s="36"/>
      <c r="BA1215" s="36"/>
      <c r="BB1215" s="36"/>
      <c r="BC1215" s="36"/>
      <c r="BD1215" s="36"/>
      <c r="BE1215" s="36"/>
      <c r="BF1215" s="36"/>
    </row>
    <row r="1216" spans="24:58">
      <c r="X1216" s="36"/>
      <c r="Y1216" s="36"/>
      <c r="Z1216" s="36"/>
      <c r="AA1216" s="36"/>
      <c r="AB1216" s="36"/>
      <c r="AC1216" s="36"/>
      <c r="AD1216" s="36"/>
      <c r="AE1216" s="36"/>
      <c r="AF1216" s="36"/>
      <c r="AG1216" s="36"/>
      <c r="AH1216" s="36"/>
      <c r="AI1216" s="36"/>
      <c r="AJ1216" s="36"/>
      <c r="AK1216" s="36"/>
      <c r="AL1216" s="36"/>
      <c r="AM1216" s="36"/>
      <c r="AN1216" s="36"/>
      <c r="AO1216" s="36"/>
      <c r="AP1216" s="36"/>
      <c r="AQ1216" s="36"/>
      <c r="AR1216" s="36"/>
      <c r="AS1216" s="36"/>
      <c r="AT1216" s="36"/>
      <c r="AU1216" s="36"/>
      <c r="AV1216" s="36"/>
      <c r="AW1216" s="36"/>
      <c r="AX1216" s="36"/>
      <c r="AY1216" s="36"/>
      <c r="AZ1216" s="36"/>
      <c r="BA1216" s="36"/>
      <c r="BB1216" s="36"/>
      <c r="BC1216" s="36"/>
      <c r="BD1216" s="36"/>
      <c r="BE1216" s="36"/>
      <c r="BF1216" s="36"/>
    </row>
    <row r="1217" spans="24:58">
      <c r="X1217" s="36"/>
      <c r="Y1217" s="36"/>
      <c r="Z1217" s="36"/>
      <c r="AA1217" s="36"/>
      <c r="AB1217" s="36"/>
      <c r="AC1217" s="36"/>
      <c r="AD1217" s="36"/>
      <c r="AE1217" s="36"/>
      <c r="AF1217" s="36"/>
      <c r="AG1217" s="36"/>
      <c r="AH1217" s="36"/>
      <c r="AI1217" s="36"/>
      <c r="AJ1217" s="36"/>
      <c r="AK1217" s="36"/>
      <c r="AL1217" s="36"/>
      <c r="AM1217" s="36"/>
      <c r="AN1217" s="36"/>
      <c r="AO1217" s="36"/>
      <c r="AP1217" s="36"/>
      <c r="AQ1217" s="36"/>
      <c r="AR1217" s="36"/>
      <c r="AS1217" s="36"/>
      <c r="AT1217" s="36"/>
      <c r="AU1217" s="36"/>
      <c r="AV1217" s="36"/>
      <c r="AW1217" s="36"/>
      <c r="AX1217" s="36"/>
      <c r="AY1217" s="36"/>
      <c r="AZ1217" s="36"/>
      <c r="BA1217" s="36"/>
      <c r="BB1217" s="36"/>
      <c r="BC1217" s="36"/>
      <c r="BD1217" s="36"/>
      <c r="BE1217" s="36"/>
      <c r="BF1217" s="36"/>
    </row>
    <row r="1218" spans="24:58">
      <c r="X1218" s="36"/>
      <c r="Y1218" s="36"/>
      <c r="Z1218" s="36"/>
      <c r="AA1218" s="36"/>
      <c r="AB1218" s="36"/>
      <c r="AC1218" s="36"/>
      <c r="AD1218" s="36"/>
      <c r="AE1218" s="36"/>
      <c r="AF1218" s="36"/>
      <c r="AG1218" s="36"/>
      <c r="AH1218" s="36"/>
      <c r="AI1218" s="36"/>
      <c r="AJ1218" s="36"/>
      <c r="AK1218" s="36"/>
      <c r="AL1218" s="36"/>
      <c r="AM1218" s="36"/>
      <c r="AN1218" s="36"/>
      <c r="AO1218" s="36"/>
      <c r="AP1218" s="36"/>
      <c r="AQ1218" s="36"/>
      <c r="AR1218" s="36"/>
      <c r="AS1218" s="36"/>
      <c r="AT1218" s="36"/>
      <c r="AU1218" s="36"/>
      <c r="AV1218" s="36"/>
      <c r="AW1218" s="36"/>
      <c r="AX1218" s="36"/>
      <c r="AY1218" s="36"/>
      <c r="AZ1218" s="36"/>
      <c r="BA1218" s="36"/>
      <c r="BB1218" s="36"/>
      <c r="BC1218" s="36"/>
      <c r="BD1218" s="36"/>
      <c r="BE1218" s="36"/>
      <c r="BF1218" s="36"/>
    </row>
    <row r="1219" spans="24:58">
      <c r="X1219" s="36"/>
      <c r="Y1219" s="36"/>
      <c r="Z1219" s="36"/>
      <c r="AA1219" s="36"/>
      <c r="AB1219" s="36"/>
      <c r="AC1219" s="36"/>
      <c r="AD1219" s="36"/>
      <c r="AE1219" s="36"/>
      <c r="AF1219" s="36"/>
      <c r="AG1219" s="36"/>
      <c r="AH1219" s="36"/>
      <c r="AI1219" s="36"/>
      <c r="AJ1219" s="36"/>
      <c r="AK1219" s="36"/>
      <c r="AL1219" s="36"/>
      <c r="AM1219" s="36"/>
      <c r="AN1219" s="36"/>
      <c r="AO1219" s="36"/>
      <c r="AP1219" s="36"/>
      <c r="AQ1219" s="36"/>
      <c r="AR1219" s="36"/>
      <c r="AS1219" s="36"/>
      <c r="AT1219" s="36"/>
      <c r="AU1219" s="36"/>
      <c r="AV1219" s="36"/>
      <c r="AW1219" s="36"/>
      <c r="AX1219" s="36"/>
      <c r="AY1219" s="36"/>
      <c r="AZ1219" s="36"/>
      <c r="BA1219" s="36"/>
      <c r="BB1219" s="36"/>
      <c r="BC1219" s="36"/>
      <c r="BD1219" s="36"/>
      <c r="BE1219" s="36"/>
      <c r="BF1219" s="36"/>
    </row>
    <row r="1220" spans="24:58">
      <c r="X1220" s="36"/>
      <c r="Y1220" s="36"/>
      <c r="Z1220" s="36"/>
      <c r="AA1220" s="36"/>
      <c r="AB1220" s="36"/>
      <c r="AC1220" s="36"/>
      <c r="AD1220" s="36"/>
      <c r="AE1220" s="36"/>
      <c r="AF1220" s="36"/>
      <c r="AG1220" s="36"/>
      <c r="AH1220" s="36"/>
      <c r="AI1220" s="36"/>
      <c r="AJ1220" s="36"/>
      <c r="AK1220" s="36"/>
      <c r="AL1220" s="36"/>
      <c r="AM1220" s="36"/>
      <c r="AN1220" s="36"/>
      <c r="AO1220" s="36"/>
      <c r="AP1220" s="36"/>
      <c r="AQ1220" s="36"/>
      <c r="AR1220" s="36"/>
      <c r="AS1220" s="36"/>
      <c r="AT1220" s="36"/>
      <c r="AU1220" s="36"/>
      <c r="AV1220" s="36"/>
      <c r="AW1220" s="36"/>
      <c r="AX1220" s="36"/>
      <c r="AY1220" s="36"/>
      <c r="AZ1220" s="36"/>
      <c r="BA1220" s="36"/>
      <c r="BB1220" s="36"/>
      <c r="BC1220" s="36"/>
      <c r="BD1220" s="36"/>
      <c r="BE1220" s="36"/>
      <c r="BF1220" s="36"/>
    </row>
    <row r="1221" spans="24:58">
      <c r="X1221" s="36"/>
      <c r="Y1221" s="36"/>
      <c r="Z1221" s="36"/>
      <c r="AA1221" s="36"/>
      <c r="AB1221" s="36"/>
      <c r="AC1221" s="36"/>
      <c r="AD1221" s="36"/>
      <c r="AE1221" s="36"/>
      <c r="AF1221" s="36"/>
      <c r="AG1221" s="36"/>
      <c r="AH1221" s="36"/>
      <c r="AI1221" s="36"/>
      <c r="AJ1221" s="36"/>
      <c r="AK1221" s="36"/>
      <c r="AL1221" s="36"/>
      <c r="AM1221" s="36"/>
      <c r="AN1221" s="36"/>
      <c r="AO1221" s="36"/>
      <c r="AP1221" s="36"/>
      <c r="AQ1221" s="36"/>
      <c r="AR1221" s="36"/>
      <c r="AS1221" s="36"/>
      <c r="AT1221" s="36"/>
      <c r="AU1221" s="36"/>
      <c r="AV1221" s="36"/>
      <c r="AW1221" s="36"/>
      <c r="AX1221" s="36"/>
      <c r="AY1221" s="36"/>
      <c r="AZ1221" s="36"/>
      <c r="BA1221" s="36"/>
      <c r="BB1221" s="36"/>
      <c r="BC1221" s="36"/>
      <c r="BD1221" s="36"/>
      <c r="BE1221" s="36"/>
      <c r="BF1221" s="36"/>
    </row>
    <row r="1222" spans="24:58">
      <c r="X1222" s="36"/>
      <c r="Y1222" s="36"/>
      <c r="Z1222" s="36"/>
      <c r="AA1222" s="36"/>
      <c r="AB1222" s="36"/>
      <c r="AC1222" s="36"/>
      <c r="AD1222" s="36"/>
      <c r="AE1222" s="36"/>
      <c r="AF1222" s="36"/>
      <c r="AG1222" s="36"/>
      <c r="AH1222" s="36"/>
      <c r="AI1222" s="36"/>
      <c r="AJ1222" s="36"/>
      <c r="AK1222" s="36"/>
      <c r="AL1222" s="36"/>
      <c r="AM1222" s="36"/>
      <c r="AN1222" s="36"/>
      <c r="AO1222" s="36"/>
      <c r="AP1222" s="36"/>
      <c r="AQ1222" s="36"/>
      <c r="AR1222" s="36"/>
      <c r="AS1222" s="36"/>
      <c r="AT1222" s="36"/>
      <c r="AU1222" s="36"/>
      <c r="AV1222" s="36"/>
      <c r="AW1222" s="36"/>
      <c r="AX1222" s="36"/>
      <c r="AY1222" s="36"/>
      <c r="AZ1222" s="36"/>
      <c r="BA1222" s="36"/>
      <c r="BB1222" s="36"/>
      <c r="BC1222" s="36"/>
      <c r="BD1222" s="36"/>
      <c r="BE1222" s="36"/>
      <c r="BF1222" s="36"/>
    </row>
    <row r="1223" spans="24:58">
      <c r="X1223" s="36"/>
      <c r="Y1223" s="36"/>
      <c r="Z1223" s="36"/>
      <c r="AA1223" s="36"/>
      <c r="AB1223" s="36"/>
      <c r="AC1223" s="36"/>
      <c r="AD1223" s="36"/>
      <c r="AE1223" s="36"/>
      <c r="AF1223" s="36"/>
      <c r="AG1223" s="36"/>
      <c r="AH1223" s="36"/>
      <c r="AI1223" s="36"/>
      <c r="AJ1223" s="36"/>
      <c r="AK1223" s="36"/>
      <c r="AL1223" s="36"/>
      <c r="AM1223" s="36"/>
      <c r="AN1223" s="36"/>
      <c r="AO1223" s="36"/>
      <c r="AP1223" s="36"/>
      <c r="AQ1223" s="36"/>
      <c r="AR1223" s="36"/>
      <c r="AS1223" s="36"/>
      <c r="AT1223" s="36"/>
      <c r="AU1223" s="36"/>
      <c r="AV1223" s="36"/>
      <c r="AW1223" s="36"/>
      <c r="AX1223" s="36"/>
      <c r="AY1223" s="36"/>
      <c r="AZ1223" s="36"/>
      <c r="BA1223" s="36"/>
      <c r="BB1223" s="36"/>
      <c r="BC1223" s="36"/>
      <c r="BD1223" s="36"/>
      <c r="BE1223" s="36"/>
      <c r="BF1223" s="36"/>
    </row>
    <row r="1224" spans="24:58">
      <c r="X1224" s="36"/>
      <c r="Y1224" s="36"/>
      <c r="Z1224" s="36"/>
      <c r="AA1224" s="36"/>
      <c r="AB1224" s="36"/>
      <c r="AC1224" s="36"/>
      <c r="AD1224" s="36"/>
      <c r="AE1224" s="36"/>
      <c r="AF1224" s="36"/>
      <c r="AG1224" s="36"/>
      <c r="AH1224" s="36"/>
      <c r="AI1224" s="36"/>
      <c r="AJ1224" s="36"/>
      <c r="AK1224" s="36"/>
      <c r="AL1224" s="36"/>
      <c r="AM1224" s="36"/>
      <c r="AN1224" s="36"/>
      <c r="AO1224" s="36"/>
      <c r="AP1224" s="36"/>
      <c r="AQ1224" s="36"/>
      <c r="AR1224" s="36"/>
      <c r="AS1224" s="36"/>
      <c r="AT1224" s="36"/>
      <c r="AU1224" s="36"/>
      <c r="AV1224" s="36"/>
      <c r="AW1224" s="36"/>
      <c r="AX1224" s="36"/>
      <c r="AY1224" s="36"/>
      <c r="AZ1224" s="36"/>
      <c r="BA1224" s="36"/>
      <c r="BB1224" s="36"/>
      <c r="BC1224" s="36"/>
      <c r="BD1224" s="36"/>
      <c r="BE1224" s="36"/>
      <c r="BF1224" s="36"/>
    </row>
    <row r="1225" spans="24:58">
      <c r="X1225" s="36"/>
      <c r="Y1225" s="36"/>
      <c r="Z1225" s="36"/>
      <c r="AA1225" s="36"/>
      <c r="AB1225" s="36"/>
      <c r="AC1225" s="36"/>
      <c r="AD1225" s="36"/>
      <c r="AE1225" s="36"/>
      <c r="AF1225" s="36"/>
      <c r="AG1225" s="36"/>
      <c r="AH1225" s="36"/>
      <c r="AI1225" s="36"/>
      <c r="AJ1225" s="36"/>
      <c r="AK1225" s="36"/>
      <c r="AL1225" s="36"/>
      <c r="AM1225" s="36"/>
      <c r="AN1225" s="36"/>
      <c r="AO1225" s="36"/>
      <c r="AP1225" s="36"/>
      <c r="AQ1225" s="36"/>
      <c r="AR1225" s="36"/>
      <c r="AS1225" s="36"/>
      <c r="AT1225" s="36"/>
      <c r="AU1225" s="36"/>
      <c r="AV1225" s="36"/>
      <c r="AW1225" s="36"/>
      <c r="AX1225" s="36"/>
      <c r="AY1225" s="36"/>
      <c r="AZ1225" s="36"/>
      <c r="BA1225" s="36"/>
      <c r="BB1225" s="36"/>
      <c r="BC1225" s="36"/>
      <c r="BD1225" s="36"/>
      <c r="BE1225" s="36"/>
      <c r="BF1225" s="36"/>
    </row>
    <row r="1226" spans="24:58">
      <c r="X1226" s="36"/>
      <c r="Y1226" s="36"/>
      <c r="Z1226" s="36"/>
      <c r="AA1226" s="36"/>
      <c r="AB1226" s="36"/>
      <c r="AC1226" s="36"/>
      <c r="AD1226" s="36"/>
      <c r="AE1226" s="36"/>
      <c r="AF1226" s="36"/>
      <c r="AG1226" s="36"/>
      <c r="AH1226" s="36"/>
      <c r="AI1226" s="36"/>
      <c r="AJ1226" s="36"/>
      <c r="AK1226" s="36"/>
      <c r="AL1226" s="36"/>
      <c r="AM1226" s="36"/>
      <c r="AN1226" s="36"/>
      <c r="AO1226" s="36"/>
      <c r="AP1226" s="36"/>
      <c r="AQ1226" s="36"/>
      <c r="AR1226" s="36"/>
      <c r="AS1226" s="36"/>
      <c r="AT1226" s="36"/>
      <c r="AU1226" s="36"/>
      <c r="AV1226" s="36"/>
      <c r="AW1226" s="36"/>
      <c r="AX1226" s="36"/>
      <c r="AY1226" s="36"/>
      <c r="AZ1226" s="36"/>
      <c r="BA1226" s="36"/>
      <c r="BB1226" s="36"/>
      <c r="BC1226" s="36"/>
      <c r="BD1226" s="36"/>
      <c r="BE1226" s="36"/>
      <c r="BF1226" s="36"/>
    </row>
    <row r="1227" spans="24:58">
      <c r="X1227" s="36"/>
      <c r="Y1227" s="36"/>
      <c r="Z1227" s="36"/>
      <c r="AA1227" s="36"/>
      <c r="AB1227" s="36"/>
      <c r="AC1227" s="36"/>
      <c r="AD1227" s="36"/>
      <c r="AE1227" s="36"/>
      <c r="AF1227" s="36"/>
      <c r="AG1227" s="36"/>
      <c r="AH1227" s="36"/>
      <c r="AI1227" s="36"/>
      <c r="AJ1227" s="36"/>
      <c r="AK1227" s="36"/>
      <c r="AL1227" s="36"/>
      <c r="AM1227" s="36"/>
      <c r="AN1227" s="36"/>
      <c r="AO1227" s="36"/>
      <c r="AP1227" s="36"/>
      <c r="AQ1227" s="36"/>
      <c r="AR1227" s="36"/>
      <c r="AS1227" s="36"/>
      <c r="AT1227" s="36"/>
      <c r="AU1227" s="36"/>
      <c r="AV1227" s="36"/>
      <c r="AW1227" s="36"/>
      <c r="AX1227" s="36"/>
      <c r="AY1227" s="36"/>
      <c r="AZ1227" s="36"/>
      <c r="BA1227" s="36"/>
      <c r="BB1227" s="36"/>
      <c r="BC1227" s="36"/>
      <c r="BD1227" s="36"/>
      <c r="BE1227" s="36"/>
      <c r="BF1227" s="36"/>
    </row>
    <row r="1228" spans="24:58">
      <c r="X1228" s="36"/>
      <c r="Y1228" s="36"/>
      <c r="Z1228" s="36"/>
      <c r="AA1228" s="36"/>
      <c r="AB1228" s="36"/>
      <c r="AC1228" s="36"/>
      <c r="AD1228" s="36"/>
      <c r="AE1228" s="36"/>
      <c r="AF1228" s="36"/>
      <c r="AG1228" s="36"/>
      <c r="AH1228" s="36"/>
      <c r="AI1228" s="36"/>
      <c r="AJ1228" s="36"/>
      <c r="AK1228" s="36"/>
      <c r="AL1228" s="36"/>
      <c r="AM1228" s="36"/>
      <c r="AN1228" s="36"/>
      <c r="AO1228" s="36"/>
      <c r="AP1228" s="36"/>
      <c r="AQ1228" s="36"/>
      <c r="AR1228" s="36"/>
      <c r="AS1228" s="36"/>
      <c r="AT1228" s="36"/>
      <c r="AU1228" s="36"/>
      <c r="AV1228" s="36"/>
      <c r="AW1228" s="36"/>
      <c r="AX1228" s="36"/>
      <c r="AY1228" s="36"/>
      <c r="AZ1228" s="36"/>
      <c r="BA1228" s="36"/>
      <c r="BB1228" s="36"/>
      <c r="BC1228" s="36"/>
      <c r="BD1228" s="36"/>
      <c r="BE1228" s="36"/>
      <c r="BF1228" s="36"/>
    </row>
    <row r="1229" spans="24:58">
      <c r="X1229" s="36"/>
      <c r="Y1229" s="36"/>
      <c r="Z1229" s="36"/>
      <c r="AA1229" s="36"/>
      <c r="AB1229" s="36"/>
      <c r="AC1229" s="36"/>
      <c r="AD1229" s="36"/>
      <c r="AE1229" s="36"/>
      <c r="AF1229" s="36"/>
      <c r="AG1229" s="36"/>
      <c r="AH1229" s="36"/>
      <c r="AI1229" s="36"/>
      <c r="AJ1229" s="36"/>
      <c r="AK1229" s="36"/>
      <c r="AL1229" s="36"/>
      <c r="AM1229" s="36"/>
      <c r="AN1229" s="36"/>
      <c r="AO1229" s="36"/>
      <c r="AP1229" s="36"/>
      <c r="AQ1229" s="36"/>
      <c r="AR1229" s="36"/>
      <c r="AS1229" s="36"/>
      <c r="AT1229" s="36"/>
      <c r="AU1229" s="36"/>
      <c r="AV1229" s="36"/>
      <c r="AW1229" s="36"/>
      <c r="AX1229" s="36"/>
      <c r="AY1229" s="36"/>
      <c r="AZ1229" s="36"/>
      <c r="BA1229" s="36"/>
      <c r="BB1229" s="36"/>
      <c r="BC1229" s="36"/>
      <c r="BD1229" s="36"/>
      <c r="BE1229" s="36"/>
      <c r="BF1229" s="36"/>
    </row>
    <row r="1230" spans="24:58">
      <c r="X1230" s="36"/>
      <c r="Y1230" s="36"/>
      <c r="Z1230" s="36"/>
      <c r="AA1230" s="36"/>
      <c r="AB1230" s="36"/>
      <c r="AC1230" s="36"/>
      <c r="AD1230" s="36"/>
      <c r="AE1230" s="36"/>
      <c r="AF1230" s="36"/>
      <c r="AG1230" s="36"/>
      <c r="AH1230" s="36"/>
      <c r="AI1230" s="36"/>
      <c r="AJ1230" s="36"/>
      <c r="AK1230" s="36"/>
      <c r="AL1230" s="36"/>
      <c r="AM1230" s="36"/>
      <c r="AN1230" s="36"/>
      <c r="AO1230" s="36"/>
      <c r="AP1230" s="36"/>
      <c r="AQ1230" s="36"/>
      <c r="AR1230" s="36"/>
      <c r="AS1230" s="36"/>
      <c r="AT1230" s="36"/>
      <c r="AU1230" s="36"/>
      <c r="AV1230" s="36"/>
      <c r="AW1230" s="36"/>
      <c r="AX1230" s="36"/>
      <c r="AY1230" s="36"/>
      <c r="AZ1230" s="36"/>
      <c r="BA1230" s="36"/>
      <c r="BB1230" s="36"/>
      <c r="BC1230" s="36"/>
      <c r="BD1230" s="36"/>
      <c r="BE1230" s="36"/>
      <c r="BF1230" s="36"/>
    </row>
    <row r="1231" spans="24:58">
      <c r="X1231" s="36"/>
      <c r="Y1231" s="36"/>
      <c r="Z1231" s="36"/>
      <c r="AA1231" s="36"/>
      <c r="AB1231" s="36"/>
      <c r="AC1231" s="36"/>
      <c r="AD1231" s="36"/>
      <c r="AE1231" s="36"/>
      <c r="AF1231" s="36"/>
      <c r="AG1231" s="36"/>
      <c r="AH1231" s="36"/>
      <c r="AI1231" s="36"/>
      <c r="AJ1231" s="36"/>
      <c r="AK1231" s="36"/>
      <c r="AL1231" s="36"/>
      <c r="AM1231" s="36"/>
      <c r="AN1231" s="36"/>
      <c r="AO1231" s="36"/>
      <c r="AP1231" s="36"/>
      <c r="AQ1231" s="36"/>
      <c r="AR1231" s="36"/>
      <c r="AS1231" s="36"/>
      <c r="AT1231" s="36"/>
      <c r="AU1231" s="36"/>
      <c r="AV1231" s="36"/>
      <c r="AW1231" s="36"/>
      <c r="AX1231" s="36"/>
      <c r="AY1231" s="36"/>
      <c r="AZ1231" s="36"/>
      <c r="BA1231" s="36"/>
      <c r="BB1231" s="36"/>
      <c r="BC1231" s="36"/>
      <c r="BD1231" s="36"/>
      <c r="BE1231" s="36"/>
      <c r="BF1231" s="36"/>
    </row>
    <row r="1232" spans="24:58">
      <c r="X1232" s="36"/>
      <c r="Y1232" s="36"/>
      <c r="Z1232" s="36"/>
      <c r="AA1232" s="36"/>
      <c r="AB1232" s="36"/>
      <c r="AC1232" s="36"/>
      <c r="AD1232" s="36"/>
      <c r="AE1232" s="36"/>
      <c r="AF1232" s="36"/>
      <c r="AG1232" s="36"/>
      <c r="AH1232" s="36"/>
      <c r="AI1232" s="36"/>
      <c r="AJ1232" s="36"/>
      <c r="AK1232" s="36"/>
      <c r="AL1232" s="36"/>
      <c r="AM1232" s="36"/>
      <c r="AN1232" s="36"/>
      <c r="AO1232" s="36"/>
      <c r="AP1232" s="36"/>
      <c r="AQ1232" s="36"/>
      <c r="AR1232" s="36"/>
      <c r="AS1232" s="36"/>
      <c r="AT1232" s="36"/>
      <c r="AU1232" s="36"/>
      <c r="AV1232" s="36"/>
      <c r="AW1232" s="36"/>
      <c r="AX1232" s="36"/>
      <c r="AY1232" s="36"/>
      <c r="AZ1232" s="36"/>
      <c r="BA1232" s="36"/>
      <c r="BB1232" s="36"/>
      <c r="BC1232" s="36"/>
      <c r="BD1232" s="36"/>
      <c r="BE1232" s="36"/>
      <c r="BF1232" s="36"/>
    </row>
    <row r="1233" spans="24:58">
      <c r="X1233" s="36"/>
      <c r="Y1233" s="36"/>
      <c r="Z1233" s="36"/>
      <c r="AA1233" s="36"/>
      <c r="AB1233" s="36"/>
      <c r="AC1233" s="36"/>
      <c r="AD1233" s="36"/>
      <c r="AE1233" s="36"/>
      <c r="AF1233" s="36"/>
      <c r="AG1233" s="36"/>
      <c r="AH1233" s="36"/>
      <c r="AI1233" s="36"/>
      <c r="AJ1233" s="36"/>
      <c r="AK1233" s="36"/>
      <c r="AL1233" s="36"/>
      <c r="AM1233" s="36"/>
      <c r="AN1233" s="36"/>
      <c r="AO1233" s="36"/>
      <c r="AP1233" s="36"/>
      <c r="AQ1233" s="36"/>
      <c r="AR1233" s="36"/>
      <c r="AS1233" s="36"/>
      <c r="AT1233" s="36"/>
      <c r="AU1233" s="36"/>
      <c r="AV1233" s="36"/>
      <c r="AW1233" s="36"/>
      <c r="AX1233" s="36"/>
      <c r="AY1233" s="36"/>
      <c r="AZ1233" s="36"/>
      <c r="BA1233" s="36"/>
      <c r="BB1233" s="36"/>
      <c r="BC1233" s="36"/>
      <c r="BD1233" s="36"/>
      <c r="BE1233" s="36"/>
      <c r="BF1233" s="36"/>
    </row>
    <row r="1234" spans="24:58">
      <c r="X1234" s="36"/>
      <c r="Y1234" s="36"/>
      <c r="Z1234" s="36"/>
      <c r="AA1234" s="36"/>
      <c r="AB1234" s="36"/>
      <c r="AC1234" s="36"/>
      <c r="AD1234" s="36"/>
      <c r="AE1234" s="36"/>
      <c r="AF1234" s="36"/>
      <c r="AG1234" s="36"/>
      <c r="AH1234" s="36"/>
      <c r="AI1234" s="36"/>
      <c r="AJ1234" s="36"/>
      <c r="AK1234" s="36"/>
      <c r="AL1234" s="36"/>
      <c r="AM1234" s="36"/>
      <c r="AN1234" s="36"/>
      <c r="AO1234" s="36"/>
      <c r="AP1234" s="36"/>
      <c r="AQ1234" s="36"/>
      <c r="AR1234" s="36"/>
      <c r="AS1234" s="36"/>
      <c r="AT1234" s="36"/>
      <c r="AU1234" s="36"/>
      <c r="AV1234" s="36"/>
      <c r="AW1234" s="36"/>
      <c r="AX1234" s="36"/>
      <c r="AY1234" s="36"/>
      <c r="AZ1234" s="36"/>
      <c r="BA1234" s="36"/>
      <c r="BB1234" s="36"/>
      <c r="BC1234" s="36"/>
      <c r="BD1234" s="36"/>
      <c r="BE1234" s="36"/>
      <c r="BF1234" s="36"/>
    </row>
    <row r="1235" spans="24:58">
      <c r="X1235" s="36"/>
      <c r="Y1235" s="36"/>
      <c r="Z1235" s="36"/>
      <c r="AA1235" s="36"/>
      <c r="AB1235" s="36"/>
      <c r="AC1235" s="36"/>
      <c r="AD1235" s="36"/>
      <c r="AE1235" s="36"/>
      <c r="AF1235" s="36"/>
      <c r="AG1235" s="36"/>
      <c r="AH1235" s="36"/>
      <c r="AI1235" s="36"/>
      <c r="AJ1235" s="36"/>
      <c r="AK1235" s="36"/>
      <c r="AL1235" s="36"/>
      <c r="AM1235" s="36"/>
      <c r="AN1235" s="36"/>
      <c r="AO1235" s="36"/>
      <c r="AP1235" s="36"/>
      <c r="AQ1235" s="36"/>
      <c r="AR1235" s="36"/>
      <c r="AS1235" s="36"/>
      <c r="AT1235" s="36"/>
      <c r="AU1235" s="36"/>
      <c r="AV1235" s="36"/>
      <c r="AW1235" s="36"/>
      <c r="AX1235" s="36"/>
      <c r="AY1235" s="36"/>
      <c r="AZ1235" s="36"/>
      <c r="BA1235" s="36"/>
      <c r="BB1235" s="36"/>
      <c r="BC1235" s="36"/>
      <c r="BD1235" s="36"/>
      <c r="BE1235" s="36"/>
      <c r="BF1235" s="36"/>
    </row>
    <row r="1236" spans="24:58">
      <c r="X1236" s="36"/>
      <c r="Y1236" s="36"/>
      <c r="Z1236" s="36"/>
      <c r="AA1236" s="36"/>
      <c r="AB1236" s="36"/>
      <c r="AC1236" s="36"/>
      <c r="AD1236" s="36"/>
      <c r="AE1236" s="36"/>
      <c r="AF1236" s="36"/>
      <c r="AG1236" s="36"/>
      <c r="AH1236" s="36"/>
      <c r="AI1236" s="36"/>
      <c r="AJ1236" s="36"/>
      <c r="AK1236" s="36"/>
      <c r="AL1236" s="36"/>
      <c r="AM1236" s="36"/>
      <c r="AN1236" s="36"/>
      <c r="AO1236" s="36"/>
      <c r="AP1236" s="36"/>
      <c r="AQ1236" s="36"/>
      <c r="AR1236" s="36"/>
      <c r="AS1236" s="36"/>
      <c r="AT1236" s="36"/>
      <c r="AU1236" s="36"/>
      <c r="AV1236" s="36"/>
      <c r="AW1236" s="36"/>
      <c r="AX1236" s="36"/>
      <c r="AY1236" s="36"/>
      <c r="AZ1236" s="36"/>
      <c r="BA1236" s="36"/>
      <c r="BB1236" s="36"/>
      <c r="BC1236" s="36"/>
      <c r="BD1236" s="36"/>
      <c r="BE1236" s="36"/>
      <c r="BF1236" s="36"/>
    </row>
    <row r="1237" spans="24:58">
      <c r="X1237" s="36"/>
      <c r="Y1237" s="36"/>
      <c r="Z1237" s="36"/>
      <c r="AA1237" s="36"/>
      <c r="AB1237" s="36"/>
      <c r="AC1237" s="36"/>
      <c r="AD1237" s="36"/>
      <c r="AE1237" s="36"/>
      <c r="AF1237" s="36"/>
      <c r="AG1237" s="36"/>
      <c r="AH1237" s="36"/>
      <c r="AI1237" s="36"/>
      <c r="AJ1237" s="36"/>
      <c r="AK1237" s="36"/>
      <c r="AL1237" s="36"/>
      <c r="AM1237" s="36"/>
      <c r="AN1237" s="36"/>
      <c r="AO1237" s="36"/>
      <c r="AP1237" s="36"/>
      <c r="AQ1237" s="36"/>
      <c r="AR1237" s="36"/>
      <c r="AS1237" s="36"/>
      <c r="AT1237" s="36"/>
      <c r="AU1237" s="36"/>
      <c r="AV1237" s="36"/>
      <c r="AW1237" s="36"/>
      <c r="AX1237" s="36"/>
      <c r="AY1237" s="36"/>
      <c r="AZ1237" s="36"/>
      <c r="BA1237" s="36"/>
      <c r="BB1237" s="36"/>
      <c r="BC1237" s="36"/>
      <c r="BD1237" s="36"/>
      <c r="BE1237" s="36"/>
      <c r="BF1237" s="36"/>
    </row>
    <row r="1238" spans="24:58">
      <c r="X1238" s="36"/>
      <c r="Y1238" s="36"/>
      <c r="Z1238" s="36"/>
      <c r="AA1238" s="36"/>
      <c r="AB1238" s="36"/>
      <c r="AC1238" s="36"/>
      <c r="AD1238" s="36"/>
      <c r="AE1238" s="36"/>
      <c r="AF1238" s="36"/>
      <c r="AG1238" s="36"/>
      <c r="AH1238" s="36"/>
      <c r="AI1238" s="36"/>
      <c r="AJ1238" s="36"/>
      <c r="AK1238" s="36"/>
      <c r="AL1238" s="36"/>
      <c r="AM1238" s="36"/>
      <c r="AN1238" s="36"/>
      <c r="AO1238" s="36"/>
      <c r="AP1238" s="36"/>
      <c r="AQ1238" s="36"/>
      <c r="AR1238" s="36"/>
      <c r="AS1238" s="36"/>
      <c r="AT1238" s="36"/>
      <c r="AU1238" s="36"/>
      <c r="AV1238" s="36"/>
      <c r="AW1238" s="36"/>
      <c r="AX1238" s="36"/>
      <c r="AY1238" s="36"/>
      <c r="AZ1238" s="36"/>
      <c r="BA1238" s="36"/>
      <c r="BB1238" s="36"/>
      <c r="BC1238" s="36"/>
      <c r="BD1238" s="36"/>
      <c r="BE1238" s="36"/>
      <c r="BF1238" s="36"/>
    </row>
    <row r="1239" spans="24:58">
      <c r="X1239" s="36"/>
      <c r="Y1239" s="36"/>
      <c r="Z1239" s="36"/>
      <c r="AA1239" s="36"/>
      <c r="AB1239" s="36"/>
      <c r="AC1239" s="36"/>
      <c r="AD1239" s="36"/>
      <c r="AE1239" s="36"/>
      <c r="AF1239" s="36"/>
      <c r="AG1239" s="36"/>
      <c r="AH1239" s="36"/>
      <c r="AI1239" s="36"/>
      <c r="AJ1239" s="36"/>
      <c r="AK1239" s="36"/>
      <c r="AL1239" s="36"/>
      <c r="AM1239" s="36"/>
      <c r="AN1239" s="36"/>
      <c r="AO1239" s="36"/>
      <c r="AP1239" s="36"/>
      <c r="AQ1239" s="36"/>
      <c r="AR1239" s="36"/>
      <c r="AS1239" s="36"/>
      <c r="AT1239" s="36"/>
      <c r="AU1239" s="36"/>
      <c r="AV1239" s="36"/>
      <c r="AW1239" s="36"/>
      <c r="AX1239" s="36"/>
      <c r="AY1239" s="36"/>
      <c r="AZ1239" s="36"/>
      <c r="BA1239" s="36"/>
      <c r="BB1239" s="36"/>
      <c r="BC1239" s="36"/>
      <c r="BD1239" s="36"/>
      <c r="BE1239" s="36"/>
      <c r="BF1239" s="36"/>
    </row>
    <row r="1240" spans="24:58">
      <c r="X1240" s="36"/>
      <c r="Y1240" s="36"/>
      <c r="Z1240" s="36"/>
      <c r="AA1240" s="36"/>
      <c r="AB1240" s="36"/>
      <c r="AC1240" s="36"/>
      <c r="AD1240" s="36"/>
      <c r="AE1240" s="36"/>
      <c r="AF1240" s="36"/>
      <c r="AG1240" s="36"/>
      <c r="AH1240" s="36"/>
      <c r="AI1240" s="36"/>
      <c r="AJ1240" s="36"/>
      <c r="AK1240" s="36"/>
      <c r="AL1240" s="36"/>
      <c r="AM1240" s="36"/>
      <c r="AN1240" s="36"/>
      <c r="AO1240" s="36"/>
      <c r="AP1240" s="36"/>
      <c r="AQ1240" s="36"/>
      <c r="AR1240" s="36"/>
      <c r="AS1240" s="36"/>
      <c r="AT1240" s="36"/>
      <c r="AU1240" s="36"/>
      <c r="AV1240" s="36"/>
      <c r="AW1240" s="36"/>
      <c r="AX1240" s="36"/>
      <c r="AY1240" s="36"/>
      <c r="AZ1240" s="36"/>
      <c r="BA1240" s="36"/>
      <c r="BB1240" s="36"/>
      <c r="BC1240" s="36"/>
      <c r="BD1240" s="36"/>
      <c r="BE1240" s="36"/>
      <c r="BF1240" s="36"/>
    </row>
    <row r="1241" spans="24:58">
      <c r="X1241" s="36"/>
      <c r="Y1241" s="36"/>
      <c r="Z1241" s="36"/>
      <c r="AA1241" s="36"/>
      <c r="AB1241" s="36"/>
      <c r="AC1241" s="36"/>
      <c r="AD1241" s="36"/>
      <c r="AE1241" s="36"/>
      <c r="AF1241" s="36"/>
      <c r="AG1241" s="36"/>
      <c r="AH1241" s="36"/>
      <c r="AI1241" s="36"/>
      <c r="AJ1241" s="36"/>
      <c r="AK1241" s="36"/>
      <c r="AL1241" s="36"/>
      <c r="AM1241" s="36"/>
      <c r="AN1241" s="36"/>
      <c r="AO1241" s="36"/>
      <c r="AP1241" s="36"/>
      <c r="AQ1241" s="36"/>
      <c r="AR1241" s="36"/>
      <c r="AS1241" s="36"/>
      <c r="AT1241" s="36"/>
      <c r="AU1241" s="36"/>
      <c r="AV1241" s="36"/>
      <c r="AW1241" s="36"/>
      <c r="AX1241" s="36"/>
      <c r="AY1241" s="36"/>
      <c r="AZ1241" s="36"/>
      <c r="BA1241" s="36"/>
      <c r="BB1241" s="36"/>
      <c r="BC1241" s="36"/>
      <c r="BD1241" s="36"/>
      <c r="BE1241" s="36"/>
      <c r="BF1241" s="36"/>
    </row>
    <row r="1242" spans="24:58">
      <c r="X1242" s="36"/>
      <c r="Y1242" s="36"/>
      <c r="Z1242" s="36"/>
      <c r="AA1242" s="36"/>
      <c r="AB1242" s="36"/>
      <c r="AC1242" s="36"/>
      <c r="AD1242" s="36"/>
      <c r="AE1242" s="36"/>
      <c r="AF1242" s="36"/>
      <c r="AG1242" s="36"/>
      <c r="AH1242" s="36"/>
      <c r="AI1242" s="36"/>
      <c r="AJ1242" s="36"/>
      <c r="AK1242" s="36"/>
      <c r="AL1242" s="36"/>
      <c r="AM1242" s="36"/>
      <c r="AN1242" s="36"/>
      <c r="AO1242" s="36"/>
      <c r="AP1242" s="36"/>
      <c r="AQ1242" s="36"/>
      <c r="AR1242" s="36"/>
      <c r="AS1242" s="36"/>
      <c r="AT1242" s="36"/>
      <c r="AU1242" s="36"/>
      <c r="AV1242" s="36"/>
      <c r="AW1242" s="36"/>
      <c r="AX1242" s="36"/>
      <c r="AY1242" s="36"/>
      <c r="AZ1242" s="36"/>
      <c r="BA1242" s="36"/>
      <c r="BB1242" s="36"/>
      <c r="BC1242" s="36"/>
      <c r="BD1242" s="36"/>
      <c r="BE1242" s="36"/>
      <c r="BF1242" s="36"/>
    </row>
    <row r="1243" spans="24:58">
      <c r="X1243" s="36"/>
      <c r="Y1243" s="36"/>
      <c r="Z1243" s="36"/>
      <c r="AA1243" s="36"/>
      <c r="AB1243" s="36"/>
      <c r="AC1243" s="36"/>
      <c r="AD1243" s="36"/>
      <c r="AE1243" s="36"/>
      <c r="AF1243" s="36"/>
      <c r="AG1243" s="36"/>
      <c r="AH1243" s="36"/>
      <c r="AI1243" s="36"/>
      <c r="AJ1243" s="36"/>
      <c r="AK1243" s="36"/>
      <c r="AL1243" s="36"/>
      <c r="AM1243" s="36"/>
      <c r="AN1243" s="36"/>
      <c r="AO1243" s="36"/>
      <c r="AP1243" s="36"/>
      <c r="AQ1243" s="36"/>
      <c r="AR1243" s="36"/>
      <c r="AS1243" s="36"/>
      <c r="AT1243" s="36"/>
      <c r="AU1243" s="36"/>
      <c r="AV1243" s="36"/>
      <c r="AW1243" s="36"/>
      <c r="AX1243" s="36"/>
      <c r="AY1243" s="36"/>
      <c r="AZ1243" s="36"/>
      <c r="BA1243" s="36"/>
      <c r="BB1243" s="36"/>
      <c r="BC1243" s="36"/>
      <c r="BD1243" s="36"/>
      <c r="BE1243" s="36"/>
      <c r="BF1243" s="36"/>
    </row>
    <row r="1244" spans="24:58">
      <c r="X1244" s="36"/>
      <c r="Y1244" s="36"/>
      <c r="Z1244" s="36"/>
      <c r="AA1244" s="36"/>
      <c r="AB1244" s="36"/>
      <c r="AC1244" s="36"/>
      <c r="AD1244" s="36"/>
      <c r="AE1244" s="36"/>
      <c r="AF1244" s="36"/>
      <c r="AG1244" s="36"/>
      <c r="AH1244" s="36"/>
      <c r="AI1244" s="36"/>
      <c r="AJ1244" s="36"/>
      <c r="AK1244" s="36"/>
      <c r="AL1244" s="36"/>
      <c r="AM1244" s="36"/>
      <c r="AN1244" s="36"/>
      <c r="AO1244" s="36"/>
      <c r="AP1244" s="36"/>
      <c r="AQ1244" s="36"/>
      <c r="AR1244" s="36"/>
      <c r="AS1244" s="36"/>
      <c r="AT1244" s="36"/>
      <c r="AU1244" s="36"/>
      <c r="AV1244" s="36"/>
      <c r="AW1244" s="36"/>
      <c r="AX1244" s="36"/>
      <c r="AY1244" s="36"/>
      <c r="AZ1244" s="36"/>
      <c r="BA1244" s="36"/>
      <c r="BB1244" s="36"/>
      <c r="BC1244" s="36"/>
      <c r="BD1244" s="36"/>
      <c r="BE1244" s="36"/>
      <c r="BF1244" s="36"/>
    </row>
    <row r="1245" spans="24:58">
      <c r="X1245" s="36"/>
      <c r="Y1245" s="36"/>
      <c r="Z1245" s="36"/>
      <c r="AA1245" s="36"/>
      <c r="AB1245" s="36"/>
      <c r="AC1245" s="36"/>
      <c r="AD1245" s="36"/>
      <c r="AE1245" s="36"/>
      <c r="AF1245" s="36"/>
      <c r="AG1245" s="36"/>
      <c r="AH1245" s="36"/>
      <c r="AI1245" s="36"/>
      <c r="AJ1245" s="36"/>
      <c r="AK1245" s="36"/>
      <c r="AL1245" s="36"/>
      <c r="AM1245" s="36"/>
      <c r="AN1245" s="36"/>
      <c r="AO1245" s="36"/>
      <c r="AP1245" s="36"/>
      <c r="AQ1245" s="36"/>
      <c r="AR1245" s="36"/>
      <c r="AS1245" s="36"/>
      <c r="AT1245" s="36"/>
      <c r="AU1245" s="36"/>
      <c r="AV1245" s="36"/>
      <c r="AW1245" s="36"/>
      <c r="AX1245" s="36"/>
      <c r="AY1245" s="36"/>
      <c r="AZ1245" s="36"/>
      <c r="BA1245" s="36"/>
      <c r="BB1245" s="36"/>
      <c r="BC1245" s="36"/>
      <c r="BD1245" s="36"/>
      <c r="BE1245" s="36"/>
      <c r="BF1245" s="36"/>
    </row>
    <row r="1246" spans="24:58">
      <c r="X1246" s="36"/>
      <c r="Y1246" s="36"/>
      <c r="Z1246" s="36"/>
      <c r="AA1246" s="36"/>
      <c r="AB1246" s="36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  <c r="BC1246" s="36"/>
      <c r="BD1246" s="36"/>
      <c r="BE1246" s="36"/>
      <c r="BF1246" s="36"/>
    </row>
    <row r="1247" spans="24:58">
      <c r="X1247" s="36"/>
      <c r="Y1247" s="36"/>
      <c r="Z1247" s="36"/>
      <c r="AA1247" s="36"/>
      <c r="AB1247" s="36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  <c r="BC1247" s="36"/>
      <c r="BD1247" s="36"/>
      <c r="BE1247" s="36"/>
      <c r="BF1247" s="36"/>
    </row>
    <row r="1248" spans="24:58">
      <c r="X1248" s="36"/>
      <c r="Y1248" s="36"/>
      <c r="Z1248" s="36"/>
      <c r="AA1248" s="36"/>
      <c r="AB1248" s="36"/>
      <c r="AC1248" s="36"/>
      <c r="AD1248" s="36"/>
      <c r="AE1248" s="36"/>
      <c r="AF1248" s="36"/>
      <c r="AG1248" s="36"/>
      <c r="AH1248" s="36"/>
      <c r="AI1248" s="36"/>
      <c r="AJ1248" s="36"/>
      <c r="AK1248" s="36"/>
      <c r="AL1248" s="36"/>
      <c r="AM1248" s="36"/>
      <c r="AN1248" s="36"/>
      <c r="AO1248" s="36"/>
      <c r="AP1248" s="36"/>
      <c r="AQ1248" s="36"/>
      <c r="AR1248" s="36"/>
      <c r="AS1248" s="36"/>
      <c r="AT1248" s="36"/>
      <c r="AU1248" s="36"/>
      <c r="AV1248" s="36"/>
      <c r="AW1248" s="36"/>
      <c r="AX1248" s="36"/>
      <c r="AY1248" s="36"/>
      <c r="AZ1248" s="36"/>
      <c r="BA1248" s="36"/>
      <c r="BB1248" s="36"/>
      <c r="BC1248" s="36"/>
      <c r="BD1248" s="36"/>
      <c r="BE1248" s="36"/>
      <c r="BF1248" s="36"/>
    </row>
    <row r="1249" spans="24:58">
      <c r="X1249" s="36"/>
      <c r="Y1249" s="36"/>
      <c r="Z1249" s="36"/>
      <c r="AA1249" s="36"/>
      <c r="AB1249" s="36"/>
      <c r="AC1249" s="36"/>
      <c r="AD1249" s="36"/>
      <c r="AE1249" s="36"/>
      <c r="AF1249" s="36"/>
      <c r="AG1249" s="36"/>
      <c r="AH1249" s="36"/>
      <c r="AI1249" s="36"/>
      <c r="AJ1249" s="36"/>
      <c r="AK1249" s="36"/>
      <c r="AL1249" s="36"/>
      <c r="AM1249" s="36"/>
      <c r="AN1249" s="36"/>
      <c r="AO1249" s="36"/>
      <c r="AP1249" s="36"/>
      <c r="AQ1249" s="36"/>
      <c r="AR1249" s="36"/>
      <c r="AS1249" s="36"/>
      <c r="AT1249" s="36"/>
      <c r="AU1249" s="36"/>
      <c r="AV1249" s="36"/>
      <c r="AW1249" s="36"/>
      <c r="AX1249" s="36"/>
      <c r="AY1249" s="36"/>
      <c r="AZ1249" s="36"/>
      <c r="BA1249" s="36"/>
      <c r="BB1249" s="36"/>
      <c r="BC1249" s="36"/>
      <c r="BD1249" s="36"/>
      <c r="BE1249" s="36"/>
      <c r="BF1249" s="36"/>
    </row>
    <row r="1250" spans="24:58">
      <c r="X1250" s="36"/>
      <c r="Y1250" s="36"/>
      <c r="Z1250" s="36"/>
      <c r="AA1250" s="36"/>
      <c r="AB1250" s="36"/>
      <c r="AC1250" s="36"/>
      <c r="AD1250" s="36"/>
      <c r="AE1250" s="36"/>
      <c r="AF1250" s="36"/>
      <c r="AG1250" s="36"/>
      <c r="AH1250" s="36"/>
      <c r="AI1250" s="36"/>
      <c r="AJ1250" s="36"/>
      <c r="AK1250" s="36"/>
      <c r="AL1250" s="36"/>
      <c r="AM1250" s="36"/>
      <c r="AN1250" s="36"/>
      <c r="AO1250" s="36"/>
      <c r="AP1250" s="36"/>
      <c r="AQ1250" s="36"/>
      <c r="AR1250" s="36"/>
      <c r="AS1250" s="36"/>
      <c r="AT1250" s="36"/>
      <c r="AU1250" s="36"/>
      <c r="AV1250" s="36"/>
      <c r="AW1250" s="36"/>
      <c r="AX1250" s="36"/>
      <c r="AY1250" s="36"/>
      <c r="AZ1250" s="36"/>
      <c r="BA1250" s="36"/>
      <c r="BB1250" s="36"/>
      <c r="BC1250" s="36"/>
      <c r="BD1250" s="36"/>
      <c r="BE1250" s="36"/>
      <c r="BF1250" s="36"/>
    </row>
    <row r="1251" spans="24:58">
      <c r="X1251" s="36"/>
      <c r="Y1251" s="36"/>
      <c r="Z1251" s="36"/>
      <c r="AA1251" s="36"/>
      <c r="AB1251" s="36"/>
      <c r="AC1251" s="36"/>
      <c r="AD1251" s="36"/>
      <c r="AE1251" s="36"/>
      <c r="AF1251" s="36"/>
      <c r="AG1251" s="36"/>
      <c r="AH1251" s="36"/>
      <c r="AI1251" s="36"/>
      <c r="AJ1251" s="36"/>
      <c r="AK1251" s="36"/>
      <c r="AL1251" s="36"/>
      <c r="AM1251" s="36"/>
      <c r="AN1251" s="36"/>
      <c r="AO1251" s="36"/>
      <c r="AP1251" s="36"/>
      <c r="AQ1251" s="36"/>
      <c r="AR1251" s="36"/>
      <c r="AS1251" s="36"/>
      <c r="AT1251" s="36"/>
      <c r="AU1251" s="36"/>
      <c r="AV1251" s="36"/>
      <c r="AW1251" s="36"/>
      <c r="AX1251" s="36"/>
      <c r="AY1251" s="36"/>
      <c r="AZ1251" s="36"/>
      <c r="BA1251" s="36"/>
      <c r="BB1251" s="36"/>
      <c r="BC1251" s="36"/>
      <c r="BD1251" s="36"/>
      <c r="BE1251" s="36"/>
      <c r="BF1251" s="36"/>
    </row>
    <row r="1252" spans="24:58">
      <c r="X1252" s="36"/>
      <c r="Y1252" s="36"/>
      <c r="Z1252" s="36"/>
      <c r="AA1252" s="36"/>
      <c r="AB1252" s="36"/>
      <c r="AC1252" s="36"/>
      <c r="AD1252" s="36"/>
      <c r="AE1252" s="36"/>
      <c r="AF1252" s="36"/>
      <c r="AG1252" s="36"/>
      <c r="AH1252" s="36"/>
      <c r="AI1252" s="36"/>
      <c r="AJ1252" s="36"/>
      <c r="AK1252" s="36"/>
      <c r="AL1252" s="36"/>
      <c r="AM1252" s="36"/>
      <c r="AN1252" s="36"/>
      <c r="AO1252" s="36"/>
      <c r="AP1252" s="36"/>
      <c r="AQ1252" s="36"/>
      <c r="AR1252" s="36"/>
      <c r="AS1252" s="36"/>
      <c r="AT1252" s="36"/>
      <c r="AU1252" s="36"/>
      <c r="AV1252" s="36"/>
      <c r="AW1252" s="36"/>
      <c r="AX1252" s="36"/>
      <c r="AY1252" s="36"/>
      <c r="AZ1252" s="36"/>
      <c r="BA1252" s="36"/>
      <c r="BB1252" s="36"/>
      <c r="BC1252" s="36"/>
      <c r="BD1252" s="36"/>
      <c r="BE1252" s="36"/>
      <c r="BF1252" s="36"/>
    </row>
    <row r="1253" spans="24:58">
      <c r="X1253" s="36"/>
      <c r="Y1253" s="36"/>
      <c r="Z1253" s="36"/>
      <c r="AA1253" s="36"/>
      <c r="AB1253" s="36"/>
      <c r="AC1253" s="36"/>
      <c r="AD1253" s="36"/>
      <c r="AE1253" s="36"/>
      <c r="AF1253" s="36"/>
      <c r="AG1253" s="36"/>
      <c r="AH1253" s="36"/>
      <c r="AI1253" s="36"/>
      <c r="AJ1253" s="36"/>
      <c r="AK1253" s="36"/>
      <c r="AL1253" s="36"/>
      <c r="AM1253" s="36"/>
      <c r="AN1253" s="36"/>
      <c r="AO1253" s="36"/>
      <c r="AP1253" s="36"/>
      <c r="AQ1253" s="36"/>
      <c r="AR1253" s="36"/>
      <c r="AS1253" s="36"/>
      <c r="AT1253" s="36"/>
      <c r="AU1253" s="36"/>
      <c r="AV1253" s="36"/>
      <c r="AW1253" s="36"/>
      <c r="AX1253" s="36"/>
      <c r="AY1253" s="36"/>
      <c r="AZ1253" s="36"/>
      <c r="BA1253" s="36"/>
      <c r="BB1253" s="36"/>
      <c r="BC1253" s="36"/>
      <c r="BD1253" s="36"/>
      <c r="BE1253" s="36"/>
      <c r="BF1253" s="36"/>
    </row>
    <row r="1254" spans="24:58">
      <c r="X1254" s="36"/>
      <c r="Y1254" s="36"/>
      <c r="Z1254" s="36"/>
      <c r="AA1254" s="36"/>
      <c r="AB1254" s="36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  <c r="AW1254" s="36"/>
      <c r="AX1254" s="36"/>
      <c r="AY1254" s="36"/>
      <c r="AZ1254" s="36"/>
      <c r="BA1254" s="36"/>
      <c r="BB1254" s="36"/>
      <c r="BC1254" s="36"/>
      <c r="BD1254" s="36"/>
      <c r="BE1254" s="36"/>
      <c r="BF1254" s="36"/>
    </row>
    <row r="1255" spans="24:58">
      <c r="X1255" s="36"/>
      <c r="Y1255" s="36"/>
      <c r="Z1255" s="36"/>
      <c r="AA1255" s="36"/>
      <c r="AB1255" s="36"/>
      <c r="AC1255" s="36"/>
      <c r="AD1255" s="36"/>
      <c r="AE1255" s="36"/>
      <c r="AF1255" s="36"/>
      <c r="AG1255" s="36"/>
      <c r="AH1255" s="36"/>
      <c r="AI1255" s="36"/>
      <c r="AJ1255" s="36"/>
      <c r="AK1255" s="36"/>
      <c r="AL1255" s="36"/>
      <c r="AM1255" s="36"/>
      <c r="AN1255" s="36"/>
      <c r="AO1255" s="36"/>
      <c r="AP1255" s="36"/>
      <c r="AQ1255" s="36"/>
      <c r="AR1255" s="36"/>
      <c r="AS1255" s="36"/>
      <c r="AT1255" s="36"/>
      <c r="AU1255" s="36"/>
      <c r="AV1255" s="36"/>
      <c r="AW1255" s="36"/>
      <c r="AX1255" s="36"/>
      <c r="AY1255" s="36"/>
      <c r="AZ1255" s="36"/>
      <c r="BA1255" s="36"/>
      <c r="BB1255" s="36"/>
      <c r="BC1255" s="36"/>
      <c r="BD1255" s="36"/>
      <c r="BE1255" s="36"/>
      <c r="BF1255" s="36"/>
    </row>
    <row r="1256" spans="24:58">
      <c r="X1256" s="36"/>
      <c r="Y1256" s="36"/>
      <c r="Z1256" s="36"/>
      <c r="AA1256" s="36"/>
      <c r="AB1256" s="36"/>
      <c r="AC1256" s="36"/>
      <c r="AD1256" s="36"/>
      <c r="AE1256" s="36"/>
      <c r="AF1256" s="36"/>
      <c r="AG1256" s="36"/>
      <c r="AH1256" s="36"/>
      <c r="AI1256" s="36"/>
      <c r="AJ1256" s="36"/>
      <c r="AK1256" s="36"/>
      <c r="AL1256" s="36"/>
      <c r="AM1256" s="36"/>
      <c r="AN1256" s="36"/>
      <c r="AO1256" s="36"/>
      <c r="AP1256" s="36"/>
      <c r="AQ1256" s="36"/>
      <c r="AR1256" s="36"/>
      <c r="AS1256" s="36"/>
      <c r="AT1256" s="36"/>
      <c r="AU1256" s="36"/>
      <c r="AV1256" s="36"/>
      <c r="AW1256" s="36"/>
      <c r="AX1256" s="36"/>
      <c r="AY1256" s="36"/>
      <c r="AZ1256" s="36"/>
      <c r="BA1256" s="36"/>
      <c r="BB1256" s="36"/>
      <c r="BC1256" s="36"/>
      <c r="BD1256" s="36"/>
      <c r="BE1256" s="36"/>
      <c r="BF1256" s="36"/>
    </row>
    <row r="1257" spans="24:58">
      <c r="X1257" s="36"/>
      <c r="Y1257" s="36"/>
      <c r="Z1257" s="36"/>
      <c r="AA1257" s="36"/>
      <c r="AB1257" s="36"/>
      <c r="AC1257" s="36"/>
      <c r="AD1257" s="36"/>
      <c r="AE1257" s="36"/>
      <c r="AF1257" s="36"/>
      <c r="AG1257" s="36"/>
      <c r="AH1257" s="36"/>
      <c r="AI1257" s="36"/>
      <c r="AJ1257" s="36"/>
      <c r="AK1257" s="36"/>
      <c r="AL1257" s="36"/>
      <c r="AM1257" s="36"/>
      <c r="AN1257" s="36"/>
      <c r="AO1257" s="36"/>
      <c r="AP1257" s="36"/>
      <c r="AQ1257" s="36"/>
      <c r="AR1257" s="36"/>
      <c r="AS1257" s="36"/>
      <c r="AT1257" s="36"/>
      <c r="AU1257" s="36"/>
      <c r="AV1257" s="36"/>
      <c r="AW1257" s="36"/>
      <c r="AX1257" s="36"/>
      <c r="AY1257" s="36"/>
      <c r="AZ1257" s="36"/>
      <c r="BA1257" s="36"/>
      <c r="BB1257" s="36"/>
      <c r="BC1257" s="36"/>
      <c r="BD1257" s="36"/>
      <c r="BE1257" s="36"/>
      <c r="BF1257" s="36"/>
    </row>
    <row r="1258" spans="24:58">
      <c r="X1258" s="36"/>
      <c r="Y1258" s="36"/>
      <c r="Z1258" s="36"/>
      <c r="AA1258" s="36"/>
      <c r="AB1258" s="36"/>
      <c r="AC1258" s="36"/>
      <c r="AD1258" s="36"/>
      <c r="AE1258" s="36"/>
      <c r="AF1258" s="36"/>
      <c r="AG1258" s="36"/>
      <c r="AH1258" s="36"/>
      <c r="AI1258" s="36"/>
      <c r="AJ1258" s="36"/>
      <c r="AK1258" s="36"/>
      <c r="AL1258" s="36"/>
      <c r="AM1258" s="36"/>
      <c r="AN1258" s="36"/>
      <c r="AO1258" s="36"/>
      <c r="AP1258" s="36"/>
      <c r="AQ1258" s="36"/>
      <c r="AR1258" s="36"/>
      <c r="AS1258" s="36"/>
      <c r="AT1258" s="36"/>
      <c r="AU1258" s="36"/>
      <c r="AV1258" s="36"/>
      <c r="AW1258" s="36"/>
      <c r="AX1258" s="36"/>
      <c r="AY1258" s="36"/>
      <c r="AZ1258" s="36"/>
      <c r="BA1258" s="36"/>
      <c r="BB1258" s="36"/>
      <c r="BC1258" s="36"/>
      <c r="BD1258" s="36"/>
      <c r="BE1258" s="36"/>
      <c r="BF1258" s="36"/>
    </row>
    <row r="1259" spans="24:58">
      <c r="X1259" s="36"/>
      <c r="Y1259" s="36"/>
      <c r="Z1259" s="36"/>
      <c r="AA1259" s="36"/>
      <c r="AB1259" s="36"/>
      <c r="AC1259" s="36"/>
      <c r="AD1259" s="36"/>
      <c r="AE1259" s="36"/>
      <c r="AF1259" s="36"/>
      <c r="AG1259" s="36"/>
      <c r="AH1259" s="36"/>
      <c r="AI1259" s="36"/>
      <c r="AJ1259" s="36"/>
      <c r="AK1259" s="36"/>
      <c r="AL1259" s="36"/>
      <c r="AM1259" s="36"/>
      <c r="AN1259" s="36"/>
      <c r="AO1259" s="36"/>
      <c r="AP1259" s="36"/>
      <c r="AQ1259" s="36"/>
      <c r="AR1259" s="36"/>
      <c r="AS1259" s="36"/>
      <c r="AT1259" s="36"/>
      <c r="AU1259" s="36"/>
      <c r="AV1259" s="36"/>
      <c r="AW1259" s="36"/>
      <c r="AX1259" s="36"/>
      <c r="AY1259" s="36"/>
      <c r="AZ1259" s="36"/>
      <c r="BA1259" s="36"/>
      <c r="BB1259" s="36"/>
      <c r="BC1259" s="36"/>
      <c r="BD1259" s="36"/>
      <c r="BE1259" s="36"/>
      <c r="BF1259" s="36"/>
    </row>
    <row r="1260" spans="24:58">
      <c r="X1260" s="36"/>
      <c r="Y1260" s="36"/>
      <c r="Z1260" s="36"/>
      <c r="AA1260" s="36"/>
      <c r="AB1260" s="36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  <c r="AW1260" s="36"/>
      <c r="AX1260" s="36"/>
      <c r="AY1260" s="36"/>
      <c r="AZ1260" s="36"/>
      <c r="BA1260" s="36"/>
      <c r="BB1260" s="36"/>
      <c r="BC1260" s="36"/>
      <c r="BD1260" s="36"/>
      <c r="BE1260" s="36"/>
      <c r="BF1260" s="36"/>
    </row>
    <row r="1261" spans="24:58">
      <c r="X1261" s="36"/>
      <c r="Y1261" s="36"/>
      <c r="Z1261" s="36"/>
      <c r="AA1261" s="36"/>
      <c r="AB1261" s="36"/>
      <c r="AC1261" s="36"/>
      <c r="AD1261" s="36"/>
      <c r="AE1261" s="36"/>
      <c r="AF1261" s="36"/>
      <c r="AG1261" s="36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  <c r="AW1261" s="36"/>
      <c r="AX1261" s="36"/>
      <c r="AY1261" s="36"/>
      <c r="AZ1261" s="36"/>
      <c r="BA1261" s="36"/>
      <c r="BB1261" s="36"/>
      <c r="BC1261" s="36"/>
      <c r="BD1261" s="36"/>
      <c r="BE1261" s="36"/>
      <c r="BF1261" s="36"/>
    </row>
    <row r="1262" spans="24:58">
      <c r="X1262" s="36"/>
      <c r="Y1262" s="36"/>
      <c r="Z1262" s="36"/>
      <c r="AA1262" s="36"/>
      <c r="AB1262" s="36"/>
      <c r="AC1262" s="36"/>
      <c r="AD1262" s="36"/>
      <c r="AE1262" s="36"/>
      <c r="AF1262" s="36"/>
      <c r="AG1262" s="36"/>
      <c r="AH1262" s="36"/>
      <c r="AI1262" s="36"/>
      <c r="AJ1262" s="36"/>
      <c r="AK1262" s="36"/>
      <c r="AL1262" s="36"/>
      <c r="AM1262" s="36"/>
      <c r="AN1262" s="36"/>
      <c r="AO1262" s="36"/>
      <c r="AP1262" s="36"/>
      <c r="AQ1262" s="36"/>
      <c r="AR1262" s="36"/>
      <c r="AS1262" s="36"/>
      <c r="AT1262" s="36"/>
      <c r="AU1262" s="36"/>
      <c r="AV1262" s="36"/>
      <c r="AW1262" s="36"/>
      <c r="AX1262" s="36"/>
      <c r="AY1262" s="36"/>
      <c r="AZ1262" s="36"/>
      <c r="BA1262" s="36"/>
      <c r="BB1262" s="36"/>
      <c r="BC1262" s="36"/>
      <c r="BD1262" s="36"/>
      <c r="BE1262" s="36"/>
      <c r="BF1262" s="36"/>
    </row>
    <row r="1263" spans="24:58">
      <c r="X1263" s="36"/>
      <c r="Y1263" s="36"/>
      <c r="Z1263" s="36"/>
      <c r="AA1263" s="36"/>
      <c r="AB1263" s="36"/>
      <c r="AC1263" s="36"/>
      <c r="AD1263" s="36"/>
      <c r="AE1263" s="36"/>
      <c r="AF1263" s="36"/>
      <c r="AG1263" s="36"/>
      <c r="AH1263" s="36"/>
      <c r="AI1263" s="36"/>
      <c r="AJ1263" s="36"/>
      <c r="AK1263" s="36"/>
      <c r="AL1263" s="36"/>
      <c r="AM1263" s="36"/>
      <c r="AN1263" s="36"/>
      <c r="AO1263" s="36"/>
      <c r="AP1263" s="36"/>
      <c r="AQ1263" s="36"/>
      <c r="AR1263" s="36"/>
      <c r="AS1263" s="36"/>
      <c r="AT1263" s="36"/>
      <c r="AU1263" s="36"/>
      <c r="AV1263" s="36"/>
      <c r="AW1263" s="36"/>
      <c r="AX1263" s="36"/>
      <c r="AY1263" s="36"/>
      <c r="AZ1263" s="36"/>
      <c r="BA1263" s="36"/>
      <c r="BB1263" s="36"/>
      <c r="BC1263" s="36"/>
      <c r="BD1263" s="36"/>
      <c r="BE1263" s="36"/>
      <c r="BF1263" s="36"/>
    </row>
    <row r="1264" spans="24:58">
      <c r="X1264" s="36"/>
      <c r="Y1264" s="36"/>
      <c r="Z1264" s="36"/>
      <c r="AA1264" s="36"/>
      <c r="AB1264" s="36"/>
      <c r="AC1264" s="36"/>
      <c r="AD1264" s="36"/>
      <c r="AE1264" s="36"/>
      <c r="AF1264" s="36"/>
      <c r="AG1264" s="36"/>
      <c r="AH1264" s="36"/>
      <c r="AI1264" s="36"/>
      <c r="AJ1264" s="36"/>
      <c r="AK1264" s="36"/>
      <c r="AL1264" s="36"/>
      <c r="AM1264" s="36"/>
      <c r="AN1264" s="36"/>
      <c r="AO1264" s="36"/>
      <c r="AP1264" s="36"/>
      <c r="AQ1264" s="36"/>
      <c r="AR1264" s="36"/>
      <c r="AS1264" s="36"/>
      <c r="AT1264" s="36"/>
      <c r="AU1264" s="36"/>
      <c r="AV1264" s="36"/>
      <c r="AW1264" s="36"/>
      <c r="AX1264" s="36"/>
      <c r="AY1264" s="36"/>
      <c r="AZ1264" s="36"/>
      <c r="BA1264" s="36"/>
      <c r="BB1264" s="36"/>
      <c r="BC1264" s="36"/>
      <c r="BD1264" s="36"/>
      <c r="BE1264" s="36"/>
      <c r="BF1264" s="36"/>
    </row>
    <row r="1265" spans="24:58">
      <c r="X1265" s="36"/>
      <c r="Y1265" s="36"/>
      <c r="Z1265" s="36"/>
      <c r="AA1265" s="36"/>
      <c r="AB1265" s="36"/>
      <c r="AC1265" s="36"/>
      <c r="AD1265" s="36"/>
      <c r="AE1265" s="36"/>
      <c r="AF1265" s="36"/>
      <c r="AG1265" s="36"/>
      <c r="AH1265" s="36"/>
      <c r="AI1265" s="36"/>
      <c r="AJ1265" s="36"/>
      <c r="AK1265" s="36"/>
      <c r="AL1265" s="36"/>
      <c r="AM1265" s="36"/>
      <c r="AN1265" s="36"/>
      <c r="AO1265" s="36"/>
      <c r="AP1265" s="36"/>
      <c r="AQ1265" s="36"/>
      <c r="AR1265" s="36"/>
      <c r="AS1265" s="36"/>
      <c r="AT1265" s="36"/>
      <c r="AU1265" s="36"/>
      <c r="AV1265" s="36"/>
      <c r="AW1265" s="36"/>
      <c r="AX1265" s="36"/>
      <c r="AY1265" s="36"/>
      <c r="AZ1265" s="36"/>
      <c r="BA1265" s="36"/>
      <c r="BB1265" s="36"/>
      <c r="BC1265" s="36"/>
      <c r="BD1265" s="36"/>
      <c r="BE1265" s="36"/>
      <c r="BF1265" s="36"/>
    </row>
    <row r="1266" spans="24:58">
      <c r="X1266" s="36"/>
      <c r="Y1266" s="36"/>
      <c r="Z1266" s="36"/>
      <c r="AA1266" s="36"/>
      <c r="AB1266" s="36"/>
      <c r="AC1266" s="36"/>
      <c r="AD1266" s="36"/>
      <c r="AE1266" s="36"/>
      <c r="AF1266" s="36"/>
      <c r="AG1266" s="36"/>
      <c r="AH1266" s="36"/>
      <c r="AI1266" s="36"/>
      <c r="AJ1266" s="36"/>
      <c r="AK1266" s="36"/>
      <c r="AL1266" s="36"/>
      <c r="AM1266" s="36"/>
      <c r="AN1266" s="36"/>
      <c r="AO1266" s="36"/>
      <c r="AP1266" s="36"/>
      <c r="AQ1266" s="36"/>
      <c r="AR1266" s="36"/>
      <c r="AS1266" s="36"/>
      <c r="AT1266" s="36"/>
      <c r="AU1266" s="36"/>
      <c r="AV1266" s="36"/>
      <c r="AW1266" s="36"/>
      <c r="AX1266" s="36"/>
      <c r="AY1266" s="36"/>
      <c r="AZ1266" s="36"/>
      <c r="BA1266" s="36"/>
      <c r="BB1266" s="36"/>
      <c r="BC1266" s="36"/>
      <c r="BD1266" s="36"/>
      <c r="BE1266" s="36"/>
      <c r="BF1266" s="36"/>
    </row>
    <row r="1267" spans="24:58">
      <c r="X1267" s="36"/>
      <c r="Y1267" s="36"/>
      <c r="Z1267" s="36"/>
      <c r="AA1267" s="36"/>
      <c r="AB1267" s="36"/>
      <c r="AC1267" s="36"/>
      <c r="AD1267" s="36"/>
      <c r="AE1267" s="36"/>
      <c r="AF1267" s="36"/>
      <c r="AG1267" s="36"/>
      <c r="AH1267" s="36"/>
      <c r="AI1267" s="36"/>
      <c r="AJ1267" s="36"/>
      <c r="AK1267" s="36"/>
      <c r="AL1267" s="36"/>
      <c r="AM1267" s="36"/>
      <c r="AN1267" s="36"/>
      <c r="AO1267" s="36"/>
      <c r="AP1267" s="36"/>
      <c r="AQ1267" s="36"/>
      <c r="AR1267" s="36"/>
      <c r="AS1267" s="36"/>
      <c r="AT1267" s="36"/>
      <c r="AU1267" s="36"/>
      <c r="AV1267" s="36"/>
      <c r="AW1267" s="36"/>
      <c r="AX1267" s="36"/>
      <c r="AY1267" s="36"/>
      <c r="AZ1267" s="36"/>
      <c r="BA1267" s="36"/>
      <c r="BB1267" s="36"/>
      <c r="BC1267" s="36"/>
      <c r="BD1267" s="36"/>
      <c r="BE1267" s="36"/>
      <c r="BF1267" s="36"/>
    </row>
    <row r="1268" spans="24:58">
      <c r="X1268" s="36"/>
      <c r="Y1268" s="36"/>
      <c r="Z1268" s="36"/>
      <c r="AA1268" s="36"/>
      <c r="AB1268" s="36"/>
      <c r="AC1268" s="36"/>
      <c r="AD1268" s="36"/>
      <c r="AE1268" s="36"/>
      <c r="AF1268" s="36"/>
      <c r="AG1268" s="36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  <c r="AW1268" s="36"/>
      <c r="AX1268" s="36"/>
      <c r="AY1268" s="36"/>
      <c r="AZ1268" s="36"/>
      <c r="BA1268" s="36"/>
      <c r="BB1268" s="36"/>
      <c r="BC1268" s="36"/>
      <c r="BD1268" s="36"/>
      <c r="BE1268" s="36"/>
      <c r="BF1268" s="36"/>
    </row>
    <row r="1269" spans="24:58">
      <c r="X1269" s="36"/>
      <c r="Y1269" s="36"/>
      <c r="Z1269" s="36"/>
      <c r="AA1269" s="36"/>
      <c r="AB1269" s="36"/>
      <c r="AC1269" s="36"/>
      <c r="AD1269" s="36"/>
      <c r="AE1269" s="36"/>
      <c r="AF1269" s="36"/>
      <c r="AG1269" s="36"/>
      <c r="AH1269" s="36"/>
      <c r="AI1269" s="36"/>
      <c r="AJ1269" s="36"/>
      <c r="AK1269" s="36"/>
      <c r="AL1269" s="36"/>
      <c r="AM1269" s="36"/>
      <c r="AN1269" s="36"/>
      <c r="AO1269" s="36"/>
      <c r="AP1269" s="36"/>
      <c r="AQ1269" s="36"/>
      <c r="AR1269" s="36"/>
      <c r="AS1269" s="36"/>
      <c r="AT1269" s="36"/>
      <c r="AU1269" s="36"/>
      <c r="AV1269" s="36"/>
      <c r="AW1269" s="36"/>
      <c r="AX1269" s="36"/>
      <c r="AY1269" s="36"/>
      <c r="AZ1269" s="36"/>
      <c r="BA1269" s="36"/>
      <c r="BB1269" s="36"/>
      <c r="BC1269" s="36"/>
      <c r="BD1269" s="36"/>
      <c r="BE1269" s="36"/>
      <c r="BF1269" s="36"/>
    </row>
    <row r="1270" spans="24:58">
      <c r="X1270" s="36"/>
      <c r="Y1270" s="36"/>
      <c r="Z1270" s="36"/>
      <c r="AA1270" s="36"/>
      <c r="AB1270" s="36"/>
      <c r="AC1270" s="36"/>
      <c r="AD1270" s="36"/>
      <c r="AE1270" s="36"/>
      <c r="AF1270" s="36"/>
      <c r="AG1270" s="36"/>
      <c r="AH1270" s="36"/>
      <c r="AI1270" s="36"/>
      <c r="AJ1270" s="36"/>
      <c r="AK1270" s="36"/>
      <c r="AL1270" s="36"/>
      <c r="AM1270" s="36"/>
      <c r="AN1270" s="36"/>
      <c r="AO1270" s="36"/>
      <c r="AP1270" s="36"/>
      <c r="AQ1270" s="36"/>
      <c r="AR1270" s="36"/>
      <c r="AS1270" s="36"/>
      <c r="AT1270" s="36"/>
      <c r="AU1270" s="36"/>
      <c r="AV1270" s="36"/>
      <c r="AW1270" s="36"/>
      <c r="AX1270" s="36"/>
      <c r="AY1270" s="36"/>
      <c r="AZ1270" s="36"/>
      <c r="BA1270" s="36"/>
      <c r="BB1270" s="36"/>
      <c r="BC1270" s="36"/>
      <c r="BD1270" s="36"/>
      <c r="BE1270" s="36"/>
      <c r="BF1270" s="36"/>
    </row>
    <row r="1271" spans="24:58">
      <c r="X1271" s="36"/>
      <c r="Y1271" s="36"/>
      <c r="Z1271" s="36"/>
      <c r="AA1271" s="36"/>
      <c r="AB1271" s="36"/>
      <c r="AC1271" s="36"/>
      <c r="AD1271" s="36"/>
      <c r="AE1271" s="36"/>
      <c r="AF1271" s="36"/>
      <c r="AG1271" s="36"/>
      <c r="AH1271" s="36"/>
      <c r="AI1271" s="36"/>
      <c r="AJ1271" s="36"/>
      <c r="AK1271" s="36"/>
      <c r="AL1271" s="36"/>
      <c r="AM1271" s="36"/>
      <c r="AN1271" s="36"/>
      <c r="AO1271" s="36"/>
      <c r="AP1271" s="36"/>
      <c r="AQ1271" s="36"/>
      <c r="AR1271" s="36"/>
      <c r="AS1271" s="36"/>
      <c r="AT1271" s="36"/>
      <c r="AU1271" s="36"/>
      <c r="AV1271" s="36"/>
      <c r="AW1271" s="36"/>
      <c r="AX1271" s="36"/>
      <c r="AY1271" s="36"/>
      <c r="AZ1271" s="36"/>
      <c r="BA1271" s="36"/>
      <c r="BB1271" s="36"/>
      <c r="BC1271" s="36"/>
      <c r="BD1271" s="36"/>
      <c r="BE1271" s="36"/>
      <c r="BF1271" s="36"/>
    </row>
    <row r="1272" spans="24:58">
      <c r="X1272" s="36"/>
      <c r="Y1272" s="36"/>
      <c r="Z1272" s="36"/>
      <c r="AA1272" s="36"/>
      <c r="AB1272" s="36"/>
      <c r="AC1272" s="36"/>
      <c r="AD1272" s="36"/>
      <c r="AE1272" s="36"/>
      <c r="AF1272" s="36"/>
      <c r="AG1272" s="36"/>
      <c r="AH1272" s="36"/>
      <c r="AI1272" s="36"/>
      <c r="AJ1272" s="36"/>
      <c r="AK1272" s="36"/>
      <c r="AL1272" s="36"/>
      <c r="AM1272" s="36"/>
      <c r="AN1272" s="36"/>
      <c r="AO1272" s="36"/>
      <c r="AP1272" s="36"/>
      <c r="AQ1272" s="36"/>
      <c r="AR1272" s="36"/>
      <c r="AS1272" s="36"/>
      <c r="AT1272" s="36"/>
      <c r="AU1272" s="36"/>
      <c r="AV1272" s="36"/>
      <c r="AW1272" s="36"/>
      <c r="AX1272" s="36"/>
      <c r="AY1272" s="36"/>
      <c r="AZ1272" s="36"/>
      <c r="BA1272" s="36"/>
      <c r="BB1272" s="36"/>
      <c r="BC1272" s="36"/>
      <c r="BD1272" s="36"/>
      <c r="BE1272" s="36"/>
      <c r="BF1272" s="36"/>
    </row>
    <row r="1273" spans="24:58">
      <c r="X1273" s="36"/>
      <c r="Y1273" s="36"/>
      <c r="Z1273" s="36"/>
      <c r="AA1273" s="36"/>
      <c r="AB1273" s="36"/>
      <c r="AC1273" s="36"/>
      <c r="AD1273" s="36"/>
      <c r="AE1273" s="36"/>
      <c r="AF1273" s="36"/>
      <c r="AG1273" s="36"/>
      <c r="AH1273" s="36"/>
      <c r="AI1273" s="36"/>
      <c r="AJ1273" s="36"/>
      <c r="AK1273" s="36"/>
      <c r="AL1273" s="36"/>
      <c r="AM1273" s="36"/>
      <c r="AN1273" s="36"/>
      <c r="AO1273" s="36"/>
      <c r="AP1273" s="36"/>
      <c r="AQ1273" s="36"/>
      <c r="AR1273" s="36"/>
      <c r="AS1273" s="36"/>
      <c r="AT1273" s="36"/>
      <c r="AU1273" s="36"/>
      <c r="AV1273" s="36"/>
      <c r="AW1273" s="36"/>
      <c r="AX1273" s="36"/>
      <c r="AY1273" s="36"/>
      <c r="AZ1273" s="36"/>
      <c r="BA1273" s="36"/>
      <c r="BB1273" s="36"/>
      <c r="BC1273" s="36"/>
      <c r="BD1273" s="36"/>
      <c r="BE1273" s="36"/>
      <c r="BF1273" s="36"/>
    </row>
    <row r="1274" spans="24:58">
      <c r="X1274" s="36"/>
      <c r="Y1274" s="36"/>
      <c r="Z1274" s="36"/>
      <c r="AA1274" s="36"/>
      <c r="AB1274" s="36"/>
      <c r="AC1274" s="36"/>
      <c r="AD1274" s="36"/>
      <c r="AE1274" s="36"/>
      <c r="AF1274" s="36"/>
      <c r="AG1274" s="36"/>
      <c r="AH1274" s="36"/>
      <c r="AI1274" s="36"/>
      <c r="AJ1274" s="36"/>
      <c r="AK1274" s="36"/>
      <c r="AL1274" s="36"/>
      <c r="AM1274" s="36"/>
      <c r="AN1274" s="36"/>
      <c r="AO1274" s="36"/>
      <c r="AP1274" s="36"/>
      <c r="AQ1274" s="36"/>
      <c r="AR1274" s="36"/>
      <c r="AS1274" s="36"/>
      <c r="AT1274" s="36"/>
      <c r="AU1274" s="36"/>
      <c r="AV1274" s="36"/>
      <c r="AW1274" s="36"/>
      <c r="AX1274" s="36"/>
      <c r="AY1274" s="36"/>
      <c r="AZ1274" s="36"/>
      <c r="BA1274" s="36"/>
      <c r="BB1274" s="36"/>
      <c r="BC1274" s="36"/>
      <c r="BD1274" s="36"/>
      <c r="BE1274" s="36"/>
      <c r="BF1274" s="36"/>
    </row>
    <row r="1275" spans="24:58">
      <c r="X1275" s="36"/>
      <c r="Y1275" s="36"/>
      <c r="Z1275" s="36"/>
      <c r="AA1275" s="36"/>
      <c r="AB1275" s="36"/>
      <c r="AC1275" s="36"/>
      <c r="AD1275" s="36"/>
      <c r="AE1275" s="36"/>
      <c r="AF1275" s="36"/>
      <c r="AG1275" s="36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  <c r="AW1275" s="36"/>
      <c r="AX1275" s="36"/>
      <c r="AY1275" s="36"/>
      <c r="AZ1275" s="36"/>
      <c r="BA1275" s="36"/>
      <c r="BB1275" s="36"/>
      <c r="BC1275" s="36"/>
      <c r="BD1275" s="36"/>
      <c r="BE1275" s="36"/>
      <c r="BF1275" s="36"/>
    </row>
    <row r="1276" spans="24:58">
      <c r="X1276" s="36"/>
      <c r="Y1276" s="36"/>
      <c r="Z1276" s="36"/>
      <c r="AA1276" s="36"/>
      <c r="AB1276" s="36"/>
      <c r="AC1276" s="36"/>
      <c r="AD1276" s="36"/>
      <c r="AE1276" s="36"/>
      <c r="AF1276" s="36"/>
      <c r="AG1276" s="36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  <c r="AW1276" s="36"/>
      <c r="AX1276" s="36"/>
      <c r="AY1276" s="36"/>
      <c r="AZ1276" s="36"/>
      <c r="BA1276" s="36"/>
      <c r="BB1276" s="36"/>
      <c r="BC1276" s="36"/>
      <c r="BD1276" s="36"/>
      <c r="BE1276" s="36"/>
      <c r="BF1276" s="36"/>
    </row>
    <row r="1277" spans="24:58">
      <c r="X1277" s="36"/>
      <c r="Y1277" s="36"/>
      <c r="Z1277" s="36"/>
      <c r="AA1277" s="36"/>
      <c r="AB1277" s="36"/>
      <c r="AC1277" s="36"/>
      <c r="AD1277" s="36"/>
      <c r="AE1277" s="36"/>
      <c r="AF1277" s="36"/>
      <c r="AG1277" s="36"/>
      <c r="AH1277" s="36"/>
      <c r="AI1277" s="36"/>
      <c r="AJ1277" s="36"/>
      <c r="AK1277" s="36"/>
      <c r="AL1277" s="36"/>
      <c r="AM1277" s="36"/>
      <c r="AN1277" s="36"/>
      <c r="AO1277" s="36"/>
      <c r="AP1277" s="36"/>
      <c r="AQ1277" s="36"/>
      <c r="AR1277" s="36"/>
      <c r="AS1277" s="36"/>
      <c r="AT1277" s="36"/>
      <c r="AU1277" s="36"/>
      <c r="AV1277" s="36"/>
      <c r="AW1277" s="36"/>
      <c r="AX1277" s="36"/>
      <c r="AY1277" s="36"/>
      <c r="AZ1277" s="36"/>
      <c r="BA1277" s="36"/>
      <c r="BB1277" s="36"/>
      <c r="BC1277" s="36"/>
      <c r="BD1277" s="36"/>
      <c r="BE1277" s="36"/>
      <c r="BF1277" s="36"/>
    </row>
    <row r="1278" spans="24:58">
      <c r="X1278" s="36"/>
      <c r="Y1278" s="36"/>
      <c r="Z1278" s="36"/>
      <c r="AA1278" s="36"/>
      <c r="AB1278" s="36"/>
      <c r="AC1278" s="36"/>
      <c r="AD1278" s="36"/>
      <c r="AE1278" s="36"/>
      <c r="AF1278" s="36"/>
      <c r="AG1278" s="36"/>
      <c r="AH1278" s="36"/>
      <c r="AI1278" s="36"/>
      <c r="AJ1278" s="36"/>
      <c r="AK1278" s="36"/>
      <c r="AL1278" s="36"/>
      <c r="AM1278" s="36"/>
      <c r="AN1278" s="36"/>
      <c r="AO1278" s="36"/>
      <c r="AP1278" s="36"/>
      <c r="AQ1278" s="36"/>
      <c r="AR1278" s="36"/>
      <c r="AS1278" s="36"/>
      <c r="AT1278" s="36"/>
      <c r="AU1278" s="36"/>
      <c r="AV1278" s="36"/>
      <c r="AW1278" s="36"/>
      <c r="AX1278" s="36"/>
      <c r="AY1278" s="36"/>
      <c r="AZ1278" s="36"/>
      <c r="BA1278" s="36"/>
      <c r="BB1278" s="36"/>
      <c r="BC1278" s="36"/>
      <c r="BD1278" s="36"/>
      <c r="BE1278" s="36"/>
      <c r="BF1278" s="36"/>
    </row>
    <row r="1279" spans="24:58">
      <c r="X1279" s="36"/>
      <c r="Y1279" s="36"/>
      <c r="Z1279" s="36"/>
      <c r="AA1279" s="36"/>
      <c r="AB1279" s="36"/>
      <c r="AC1279" s="36"/>
      <c r="AD1279" s="36"/>
      <c r="AE1279" s="36"/>
      <c r="AF1279" s="36"/>
      <c r="AG1279" s="36"/>
      <c r="AH1279" s="36"/>
      <c r="AI1279" s="36"/>
      <c r="AJ1279" s="36"/>
      <c r="AK1279" s="36"/>
      <c r="AL1279" s="36"/>
      <c r="AM1279" s="36"/>
      <c r="AN1279" s="36"/>
      <c r="AO1279" s="36"/>
      <c r="AP1279" s="36"/>
      <c r="AQ1279" s="36"/>
      <c r="AR1279" s="36"/>
      <c r="AS1279" s="36"/>
      <c r="AT1279" s="36"/>
      <c r="AU1279" s="36"/>
      <c r="AV1279" s="36"/>
      <c r="AW1279" s="36"/>
      <c r="AX1279" s="36"/>
      <c r="AY1279" s="36"/>
      <c r="AZ1279" s="36"/>
      <c r="BA1279" s="36"/>
      <c r="BB1279" s="36"/>
      <c r="BC1279" s="36"/>
      <c r="BD1279" s="36"/>
      <c r="BE1279" s="36"/>
      <c r="BF1279" s="36"/>
    </row>
    <row r="1280" spans="24:58">
      <c r="X1280" s="36"/>
      <c r="Y1280" s="36"/>
      <c r="Z1280" s="36"/>
      <c r="AA1280" s="36"/>
      <c r="AB1280" s="36"/>
      <c r="AC1280" s="36"/>
      <c r="AD1280" s="36"/>
      <c r="AE1280" s="36"/>
      <c r="AF1280" s="36"/>
      <c r="AG1280" s="36"/>
      <c r="AH1280" s="36"/>
      <c r="AI1280" s="36"/>
      <c r="AJ1280" s="36"/>
      <c r="AK1280" s="36"/>
      <c r="AL1280" s="36"/>
      <c r="AM1280" s="36"/>
      <c r="AN1280" s="36"/>
      <c r="AO1280" s="36"/>
      <c r="AP1280" s="36"/>
      <c r="AQ1280" s="36"/>
      <c r="AR1280" s="36"/>
      <c r="AS1280" s="36"/>
      <c r="AT1280" s="36"/>
      <c r="AU1280" s="36"/>
      <c r="AV1280" s="36"/>
      <c r="AW1280" s="36"/>
      <c r="AX1280" s="36"/>
      <c r="AY1280" s="36"/>
      <c r="AZ1280" s="36"/>
      <c r="BA1280" s="36"/>
      <c r="BB1280" s="36"/>
      <c r="BC1280" s="36"/>
      <c r="BD1280" s="36"/>
      <c r="BE1280" s="36"/>
      <c r="BF1280" s="36"/>
    </row>
    <row r="1281" spans="24:58">
      <c r="X1281" s="36"/>
      <c r="Y1281" s="36"/>
      <c r="Z1281" s="36"/>
      <c r="AA1281" s="36"/>
      <c r="AB1281" s="36"/>
      <c r="AC1281" s="36"/>
      <c r="AD1281" s="36"/>
      <c r="AE1281" s="36"/>
      <c r="AF1281" s="36"/>
      <c r="AG1281" s="36"/>
      <c r="AH1281" s="36"/>
      <c r="AI1281" s="36"/>
      <c r="AJ1281" s="36"/>
      <c r="AK1281" s="36"/>
      <c r="AL1281" s="36"/>
      <c r="AM1281" s="36"/>
      <c r="AN1281" s="36"/>
      <c r="AO1281" s="36"/>
      <c r="AP1281" s="36"/>
      <c r="AQ1281" s="36"/>
      <c r="AR1281" s="36"/>
      <c r="AS1281" s="36"/>
      <c r="AT1281" s="36"/>
      <c r="AU1281" s="36"/>
      <c r="AV1281" s="36"/>
      <c r="AW1281" s="36"/>
      <c r="AX1281" s="36"/>
      <c r="AY1281" s="36"/>
      <c r="AZ1281" s="36"/>
      <c r="BA1281" s="36"/>
      <c r="BB1281" s="36"/>
      <c r="BC1281" s="36"/>
      <c r="BD1281" s="36"/>
      <c r="BE1281" s="36"/>
      <c r="BF1281" s="36"/>
    </row>
    <row r="1282" spans="24:58">
      <c r="X1282" s="36"/>
      <c r="Y1282" s="36"/>
      <c r="Z1282" s="36"/>
      <c r="AA1282" s="36"/>
      <c r="AB1282" s="36"/>
      <c r="AC1282" s="36"/>
      <c r="AD1282" s="36"/>
      <c r="AE1282" s="36"/>
      <c r="AF1282" s="36"/>
      <c r="AG1282" s="36"/>
      <c r="AH1282" s="36"/>
      <c r="AI1282" s="36"/>
      <c r="AJ1282" s="36"/>
      <c r="AK1282" s="36"/>
      <c r="AL1282" s="36"/>
      <c r="AM1282" s="36"/>
      <c r="AN1282" s="36"/>
      <c r="AO1282" s="36"/>
      <c r="AP1282" s="36"/>
      <c r="AQ1282" s="36"/>
      <c r="AR1282" s="36"/>
      <c r="AS1282" s="36"/>
      <c r="AT1282" s="36"/>
      <c r="AU1282" s="36"/>
      <c r="AV1282" s="36"/>
      <c r="AW1282" s="36"/>
      <c r="AX1282" s="36"/>
      <c r="AY1282" s="36"/>
      <c r="AZ1282" s="36"/>
      <c r="BA1282" s="36"/>
      <c r="BB1282" s="36"/>
      <c r="BC1282" s="36"/>
      <c r="BD1282" s="36"/>
      <c r="BE1282" s="36"/>
      <c r="BF1282" s="36"/>
    </row>
    <row r="1283" spans="24:58">
      <c r="X1283" s="36"/>
      <c r="Y1283" s="36"/>
      <c r="Z1283" s="36"/>
      <c r="AA1283" s="36"/>
      <c r="AB1283" s="36"/>
      <c r="AC1283" s="36"/>
      <c r="AD1283" s="36"/>
      <c r="AE1283" s="36"/>
      <c r="AF1283" s="36"/>
      <c r="AG1283" s="36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  <c r="AW1283" s="36"/>
      <c r="AX1283" s="36"/>
      <c r="AY1283" s="36"/>
      <c r="AZ1283" s="36"/>
      <c r="BA1283" s="36"/>
      <c r="BB1283" s="36"/>
      <c r="BC1283" s="36"/>
      <c r="BD1283" s="36"/>
      <c r="BE1283" s="36"/>
      <c r="BF1283" s="36"/>
    </row>
    <row r="1284" spans="24:58">
      <c r="X1284" s="36"/>
      <c r="Y1284" s="36"/>
      <c r="Z1284" s="36"/>
      <c r="AA1284" s="36"/>
      <c r="AB1284" s="36"/>
      <c r="AC1284" s="36"/>
      <c r="AD1284" s="36"/>
      <c r="AE1284" s="36"/>
      <c r="AF1284" s="36"/>
      <c r="AG1284" s="36"/>
      <c r="AH1284" s="36"/>
      <c r="AI1284" s="36"/>
      <c r="AJ1284" s="36"/>
      <c r="AK1284" s="36"/>
      <c r="AL1284" s="36"/>
      <c r="AM1284" s="36"/>
      <c r="AN1284" s="36"/>
      <c r="AO1284" s="36"/>
      <c r="AP1284" s="36"/>
      <c r="AQ1284" s="36"/>
      <c r="AR1284" s="36"/>
      <c r="AS1284" s="36"/>
      <c r="AT1284" s="36"/>
      <c r="AU1284" s="36"/>
      <c r="AV1284" s="36"/>
      <c r="AW1284" s="36"/>
      <c r="AX1284" s="36"/>
      <c r="AY1284" s="36"/>
      <c r="AZ1284" s="36"/>
      <c r="BA1284" s="36"/>
      <c r="BB1284" s="36"/>
      <c r="BC1284" s="36"/>
      <c r="BD1284" s="36"/>
      <c r="BE1284" s="36"/>
      <c r="BF1284" s="36"/>
    </row>
    <row r="1285" spans="24:58">
      <c r="X1285" s="36"/>
      <c r="Y1285" s="36"/>
      <c r="Z1285" s="36"/>
      <c r="AA1285" s="36"/>
      <c r="AB1285" s="36"/>
      <c r="AC1285" s="36"/>
      <c r="AD1285" s="36"/>
      <c r="AE1285" s="36"/>
      <c r="AF1285" s="36"/>
      <c r="AG1285" s="36"/>
      <c r="AH1285" s="36"/>
      <c r="AI1285" s="36"/>
      <c r="AJ1285" s="36"/>
      <c r="AK1285" s="36"/>
      <c r="AL1285" s="36"/>
      <c r="AM1285" s="36"/>
      <c r="AN1285" s="36"/>
      <c r="AO1285" s="36"/>
      <c r="AP1285" s="36"/>
      <c r="AQ1285" s="36"/>
      <c r="AR1285" s="36"/>
      <c r="AS1285" s="36"/>
      <c r="AT1285" s="36"/>
      <c r="AU1285" s="36"/>
      <c r="AV1285" s="36"/>
      <c r="AW1285" s="36"/>
      <c r="AX1285" s="36"/>
      <c r="AY1285" s="36"/>
      <c r="AZ1285" s="36"/>
      <c r="BA1285" s="36"/>
      <c r="BB1285" s="36"/>
      <c r="BC1285" s="36"/>
      <c r="BD1285" s="36"/>
      <c r="BE1285" s="36"/>
      <c r="BF1285" s="36"/>
    </row>
    <row r="1286" spans="24:58">
      <c r="X1286" s="36"/>
      <c r="Y1286" s="36"/>
      <c r="Z1286" s="36"/>
      <c r="AA1286" s="36"/>
      <c r="AB1286" s="36"/>
      <c r="AC1286" s="36"/>
      <c r="AD1286" s="36"/>
      <c r="AE1286" s="36"/>
      <c r="AF1286" s="36"/>
      <c r="AG1286" s="36"/>
      <c r="AH1286" s="36"/>
      <c r="AI1286" s="36"/>
      <c r="AJ1286" s="36"/>
      <c r="AK1286" s="36"/>
      <c r="AL1286" s="36"/>
      <c r="AM1286" s="36"/>
      <c r="AN1286" s="36"/>
      <c r="AO1286" s="36"/>
      <c r="AP1286" s="36"/>
      <c r="AQ1286" s="36"/>
      <c r="AR1286" s="36"/>
      <c r="AS1286" s="36"/>
      <c r="AT1286" s="36"/>
      <c r="AU1286" s="36"/>
      <c r="AV1286" s="36"/>
      <c r="AW1286" s="36"/>
      <c r="AX1286" s="36"/>
      <c r="AY1286" s="36"/>
      <c r="AZ1286" s="36"/>
      <c r="BA1286" s="36"/>
      <c r="BB1286" s="36"/>
      <c r="BC1286" s="36"/>
      <c r="BD1286" s="36"/>
      <c r="BE1286" s="36"/>
      <c r="BF1286" s="36"/>
    </row>
    <row r="1287" spans="24:58">
      <c r="X1287" s="36"/>
      <c r="Y1287" s="36"/>
      <c r="Z1287" s="36"/>
      <c r="AA1287" s="36"/>
      <c r="AB1287" s="36"/>
      <c r="AC1287" s="36"/>
      <c r="AD1287" s="36"/>
      <c r="AE1287" s="36"/>
      <c r="AF1287" s="36"/>
      <c r="AG1287" s="36"/>
      <c r="AH1287" s="36"/>
      <c r="AI1287" s="36"/>
      <c r="AJ1287" s="36"/>
      <c r="AK1287" s="36"/>
      <c r="AL1287" s="36"/>
      <c r="AM1287" s="36"/>
      <c r="AN1287" s="36"/>
      <c r="AO1287" s="36"/>
      <c r="AP1287" s="36"/>
      <c r="AQ1287" s="36"/>
      <c r="AR1287" s="36"/>
      <c r="AS1287" s="36"/>
      <c r="AT1287" s="36"/>
      <c r="AU1287" s="36"/>
      <c r="AV1287" s="36"/>
      <c r="AW1287" s="36"/>
      <c r="AX1287" s="36"/>
      <c r="AY1287" s="36"/>
      <c r="AZ1287" s="36"/>
      <c r="BA1287" s="36"/>
      <c r="BB1287" s="36"/>
      <c r="BC1287" s="36"/>
      <c r="BD1287" s="36"/>
      <c r="BE1287" s="36"/>
      <c r="BF1287" s="36"/>
    </row>
    <row r="1288" spans="24:58">
      <c r="X1288" s="36"/>
      <c r="Y1288" s="36"/>
      <c r="Z1288" s="36"/>
      <c r="AA1288" s="36"/>
      <c r="AB1288" s="36"/>
      <c r="AC1288" s="36"/>
      <c r="AD1288" s="36"/>
      <c r="AE1288" s="36"/>
      <c r="AF1288" s="36"/>
      <c r="AG1288" s="36"/>
      <c r="AH1288" s="36"/>
      <c r="AI1288" s="36"/>
      <c r="AJ1288" s="36"/>
      <c r="AK1288" s="36"/>
      <c r="AL1288" s="36"/>
      <c r="AM1288" s="36"/>
      <c r="AN1288" s="36"/>
      <c r="AO1288" s="36"/>
      <c r="AP1288" s="36"/>
      <c r="AQ1288" s="36"/>
      <c r="AR1288" s="36"/>
      <c r="AS1288" s="36"/>
      <c r="AT1288" s="36"/>
      <c r="AU1288" s="36"/>
      <c r="AV1288" s="36"/>
      <c r="AW1288" s="36"/>
      <c r="AX1288" s="36"/>
      <c r="AY1288" s="36"/>
      <c r="AZ1288" s="36"/>
      <c r="BA1288" s="36"/>
      <c r="BB1288" s="36"/>
      <c r="BC1288" s="36"/>
      <c r="BD1288" s="36"/>
      <c r="BE1288" s="36"/>
      <c r="BF1288" s="36"/>
    </row>
    <row r="1289" spans="24:58">
      <c r="X1289" s="36"/>
      <c r="Y1289" s="36"/>
      <c r="Z1289" s="36"/>
      <c r="AA1289" s="36"/>
      <c r="AB1289" s="36"/>
      <c r="AC1289" s="36"/>
      <c r="AD1289" s="36"/>
      <c r="AE1289" s="36"/>
      <c r="AF1289" s="36"/>
      <c r="AG1289" s="36"/>
      <c r="AH1289" s="36"/>
      <c r="AI1289" s="36"/>
      <c r="AJ1289" s="36"/>
      <c r="AK1289" s="36"/>
      <c r="AL1289" s="36"/>
      <c r="AM1289" s="36"/>
      <c r="AN1289" s="36"/>
      <c r="AO1289" s="36"/>
      <c r="AP1289" s="36"/>
      <c r="AQ1289" s="36"/>
      <c r="AR1289" s="36"/>
      <c r="AS1289" s="36"/>
      <c r="AT1289" s="36"/>
      <c r="AU1289" s="36"/>
      <c r="AV1289" s="36"/>
      <c r="AW1289" s="36"/>
      <c r="AX1289" s="36"/>
      <c r="AY1289" s="36"/>
      <c r="AZ1289" s="36"/>
      <c r="BA1289" s="36"/>
      <c r="BB1289" s="36"/>
      <c r="BC1289" s="36"/>
      <c r="BD1289" s="36"/>
      <c r="BE1289" s="36"/>
      <c r="BF1289" s="36"/>
    </row>
    <row r="1290" spans="24:58">
      <c r="X1290" s="36"/>
      <c r="Y1290" s="36"/>
      <c r="Z1290" s="36"/>
      <c r="AA1290" s="36"/>
      <c r="AB1290" s="36"/>
      <c r="AC1290" s="36"/>
      <c r="AD1290" s="36"/>
      <c r="AE1290" s="36"/>
      <c r="AF1290" s="36"/>
      <c r="AG1290" s="36"/>
      <c r="AH1290" s="36"/>
      <c r="AI1290" s="36"/>
      <c r="AJ1290" s="36"/>
      <c r="AK1290" s="36"/>
      <c r="AL1290" s="36"/>
      <c r="AM1290" s="36"/>
      <c r="AN1290" s="36"/>
      <c r="AO1290" s="36"/>
      <c r="AP1290" s="36"/>
      <c r="AQ1290" s="36"/>
      <c r="AR1290" s="36"/>
      <c r="AS1290" s="36"/>
      <c r="AT1290" s="36"/>
      <c r="AU1290" s="36"/>
      <c r="AV1290" s="36"/>
      <c r="AW1290" s="36"/>
      <c r="AX1290" s="36"/>
      <c r="AY1290" s="36"/>
      <c r="AZ1290" s="36"/>
      <c r="BA1290" s="36"/>
      <c r="BB1290" s="36"/>
      <c r="BC1290" s="36"/>
      <c r="BD1290" s="36"/>
      <c r="BE1290" s="36"/>
      <c r="BF1290" s="36"/>
    </row>
    <row r="1291" spans="24:58">
      <c r="X1291" s="36"/>
      <c r="Y1291" s="36"/>
      <c r="Z1291" s="36"/>
      <c r="AA1291" s="36"/>
      <c r="AB1291" s="36"/>
      <c r="AC1291" s="36"/>
      <c r="AD1291" s="36"/>
      <c r="AE1291" s="36"/>
      <c r="AF1291" s="36"/>
      <c r="AG1291" s="36"/>
      <c r="AH1291" s="36"/>
      <c r="AI1291" s="36"/>
      <c r="AJ1291" s="36"/>
      <c r="AK1291" s="36"/>
      <c r="AL1291" s="36"/>
      <c r="AM1291" s="36"/>
      <c r="AN1291" s="36"/>
      <c r="AO1291" s="36"/>
      <c r="AP1291" s="36"/>
      <c r="AQ1291" s="36"/>
      <c r="AR1291" s="36"/>
      <c r="AS1291" s="36"/>
      <c r="AT1291" s="36"/>
      <c r="AU1291" s="36"/>
      <c r="AV1291" s="36"/>
      <c r="AW1291" s="36"/>
      <c r="AX1291" s="36"/>
      <c r="AY1291" s="36"/>
      <c r="AZ1291" s="36"/>
      <c r="BA1291" s="36"/>
      <c r="BB1291" s="36"/>
      <c r="BC1291" s="36"/>
      <c r="BD1291" s="36"/>
      <c r="BE1291" s="36"/>
      <c r="BF1291" s="36"/>
    </row>
    <row r="1292" spans="24:58">
      <c r="X1292" s="36"/>
      <c r="Y1292" s="36"/>
      <c r="Z1292" s="36"/>
      <c r="AA1292" s="36"/>
      <c r="AB1292" s="36"/>
      <c r="AC1292" s="36"/>
      <c r="AD1292" s="36"/>
      <c r="AE1292" s="36"/>
      <c r="AF1292" s="36"/>
      <c r="AG1292" s="36"/>
      <c r="AH1292" s="36"/>
      <c r="AI1292" s="36"/>
      <c r="AJ1292" s="36"/>
      <c r="AK1292" s="36"/>
      <c r="AL1292" s="36"/>
      <c r="AM1292" s="36"/>
      <c r="AN1292" s="36"/>
      <c r="AO1292" s="36"/>
      <c r="AP1292" s="36"/>
      <c r="AQ1292" s="36"/>
      <c r="AR1292" s="36"/>
      <c r="AS1292" s="36"/>
      <c r="AT1292" s="36"/>
      <c r="AU1292" s="36"/>
      <c r="AV1292" s="36"/>
      <c r="AW1292" s="36"/>
      <c r="AX1292" s="36"/>
      <c r="AY1292" s="36"/>
      <c r="AZ1292" s="36"/>
      <c r="BA1292" s="36"/>
      <c r="BB1292" s="36"/>
      <c r="BC1292" s="36"/>
      <c r="BD1292" s="36"/>
      <c r="BE1292" s="36"/>
      <c r="BF1292" s="36"/>
    </row>
    <row r="1293" spans="24:58">
      <c r="X1293" s="36"/>
      <c r="Y1293" s="36"/>
      <c r="Z1293" s="36"/>
      <c r="AA1293" s="36"/>
      <c r="AB1293" s="36"/>
      <c r="AC1293" s="36"/>
      <c r="AD1293" s="36"/>
      <c r="AE1293" s="36"/>
      <c r="AF1293" s="36"/>
      <c r="AG1293" s="36"/>
      <c r="AH1293" s="36"/>
      <c r="AI1293" s="36"/>
      <c r="AJ1293" s="36"/>
      <c r="AK1293" s="36"/>
      <c r="AL1293" s="36"/>
      <c r="AM1293" s="36"/>
      <c r="AN1293" s="36"/>
      <c r="AO1293" s="36"/>
      <c r="AP1293" s="36"/>
      <c r="AQ1293" s="36"/>
      <c r="AR1293" s="36"/>
      <c r="AS1293" s="36"/>
      <c r="AT1293" s="36"/>
      <c r="AU1293" s="36"/>
      <c r="AV1293" s="36"/>
      <c r="AW1293" s="36"/>
      <c r="AX1293" s="36"/>
      <c r="AY1293" s="36"/>
      <c r="AZ1293" s="36"/>
      <c r="BA1293" s="36"/>
      <c r="BB1293" s="36"/>
      <c r="BC1293" s="36"/>
      <c r="BD1293" s="36"/>
      <c r="BE1293" s="36"/>
      <c r="BF1293" s="36"/>
    </row>
    <row r="1294" spans="24:58">
      <c r="X1294" s="36"/>
      <c r="Y1294" s="36"/>
      <c r="Z1294" s="36"/>
      <c r="AA1294" s="36"/>
      <c r="AB1294" s="36"/>
      <c r="AC1294" s="36"/>
      <c r="AD1294" s="36"/>
      <c r="AE1294" s="36"/>
      <c r="AF1294" s="36"/>
      <c r="AG1294" s="36"/>
      <c r="AH1294" s="36"/>
      <c r="AI1294" s="36"/>
      <c r="AJ1294" s="36"/>
      <c r="AK1294" s="36"/>
      <c r="AL1294" s="36"/>
      <c r="AM1294" s="36"/>
      <c r="AN1294" s="36"/>
      <c r="AO1294" s="36"/>
      <c r="AP1294" s="36"/>
      <c r="AQ1294" s="36"/>
      <c r="AR1294" s="36"/>
      <c r="AS1294" s="36"/>
      <c r="AT1294" s="36"/>
      <c r="AU1294" s="36"/>
      <c r="AV1294" s="36"/>
      <c r="AW1294" s="36"/>
      <c r="AX1294" s="36"/>
      <c r="AY1294" s="36"/>
      <c r="AZ1294" s="36"/>
      <c r="BA1294" s="36"/>
      <c r="BB1294" s="36"/>
      <c r="BC1294" s="36"/>
      <c r="BD1294" s="36"/>
      <c r="BE1294" s="36"/>
      <c r="BF1294" s="36"/>
    </row>
    <row r="1295" spans="24:58">
      <c r="X1295" s="36"/>
      <c r="Y1295" s="36"/>
      <c r="Z1295" s="36"/>
      <c r="AA1295" s="36"/>
      <c r="AB1295" s="36"/>
      <c r="AC1295" s="36"/>
      <c r="AD1295" s="36"/>
      <c r="AE1295" s="36"/>
      <c r="AF1295" s="36"/>
      <c r="AG1295" s="36"/>
      <c r="AH1295" s="36"/>
      <c r="AI1295" s="36"/>
      <c r="AJ1295" s="36"/>
      <c r="AK1295" s="36"/>
      <c r="AL1295" s="36"/>
      <c r="AM1295" s="36"/>
      <c r="AN1295" s="36"/>
      <c r="AO1295" s="36"/>
      <c r="AP1295" s="36"/>
      <c r="AQ1295" s="36"/>
      <c r="AR1295" s="36"/>
      <c r="AS1295" s="36"/>
      <c r="AT1295" s="36"/>
      <c r="AU1295" s="36"/>
      <c r="AV1295" s="36"/>
      <c r="AW1295" s="36"/>
      <c r="AX1295" s="36"/>
      <c r="AY1295" s="36"/>
      <c r="AZ1295" s="36"/>
      <c r="BA1295" s="36"/>
      <c r="BB1295" s="36"/>
      <c r="BC1295" s="36"/>
      <c r="BD1295" s="36"/>
      <c r="BE1295" s="36"/>
      <c r="BF1295" s="36"/>
    </row>
    <row r="1296" spans="24:58">
      <c r="X1296" s="36"/>
      <c r="Y1296" s="36"/>
      <c r="Z1296" s="36"/>
      <c r="AA1296" s="36"/>
      <c r="AB1296" s="36"/>
      <c r="AC1296" s="36"/>
      <c r="AD1296" s="36"/>
      <c r="AE1296" s="36"/>
      <c r="AF1296" s="36"/>
      <c r="AG1296" s="36"/>
      <c r="AH1296" s="36"/>
      <c r="AI1296" s="36"/>
      <c r="AJ1296" s="36"/>
      <c r="AK1296" s="36"/>
      <c r="AL1296" s="36"/>
      <c r="AM1296" s="36"/>
      <c r="AN1296" s="36"/>
      <c r="AO1296" s="36"/>
      <c r="AP1296" s="36"/>
      <c r="AQ1296" s="36"/>
      <c r="AR1296" s="36"/>
      <c r="AS1296" s="36"/>
      <c r="AT1296" s="36"/>
      <c r="AU1296" s="36"/>
      <c r="AV1296" s="36"/>
      <c r="AW1296" s="36"/>
      <c r="AX1296" s="36"/>
      <c r="AY1296" s="36"/>
      <c r="AZ1296" s="36"/>
      <c r="BA1296" s="36"/>
      <c r="BB1296" s="36"/>
      <c r="BC1296" s="36"/>
      <c r="BD1296" s="36"/>
      <c r="BE1296" s="36"/>
      <c r="BF1296" s="36"/>
    </row>
    <row r="1297" spans="24:58">
      <c r="X1297" s="36"/>
      <c r="Y1297" s="36"/>
      <c r="Z1297" s="36"/>
      <c r="AA1297" s="36"/>
      <c r="AB1297" s="36"/>
      <c r="AC1297" s="36"/>
      <c r="AD1297" s="36"/>
      <c r="AE1297" s="36"/>
      <c r="AF1297" s="36"/>
      <c r="AG1297" s="36"/>
      <c r="AH1297" s="36"/>
      <c r="AI1297" s="36"/>
      <c r="AJ1297" s="36"/>
      <c r="AK1297" s="36"/>
      <c r="AL1297" s="36"/>
      <c r="AM1297" s="36"/>
      <c r="AN1297" s="36"/>
      <c r="AO1297" s="36"/>
      <c r="AP1297" s="36"/>
      <c r="AQ1297" s="36"/>
      <c r="AR1297" s="36"/>
      <c r="AS1297" s="36"/>
      <c r="AT1297" s="36"/>
      <c r="AU1297" s="36"/>
      <c r="AV1297" s="36"/>
      <c r="AW1297" s="36"/>
      <c r="AX1297" s="36"/>
      <c r="AY1297" s="36"/>
      <c r="AZ1297" s="36"/>
      <c r="BA1297" s="36"/>
      <c r="BB1297" s="36"/>
      <c r="BC1297" s="36"/>
      <c r="BD1297" s="36"/>
      <c r="BE1297" s="36"/>
      <c r="BF1297" s="36"/>
    </row>
    <row r="1298" spans="24:58">
      <c r="X1298" s="36"/>
      <c r="Y1298" s="36"/>
      <c r="Z1298" s="36"/>
      <c r="AA1298" s="36"/>
      <c r="AB1298" s="36"/>
      <c r="AC1298" s="36"/>
      <c r="AD1298" s="36"/>
      <c r="AE1298" s="36"/>
      <c r="AF1298" s="36"/>
      <c r="AG1298" s="36"/>
      <c r="AH1298" s="36"/>
      <c r="AI1298" s="36"/>
      <c r="AJ1298" s="36"/>
      <c r="AK1298" s="36"/>
      <c r="AL1298" s="36"/>
      <c r="AM1298" s="36"/>
      <c r="AN1298" s="36"/>
      <c r="AO1298" s="36"/>
      <c r="AP1298" s="36"/>
      <c r="AQ1298" s="36"/>
      <c r="AR1298" s="36"/>
      <c r="AS1298" s="36"/>
      <c r="AT1298" s="36"/>
      <c r="AU1298" s="36"/>
      <c r="AV1298" s="36"/>
      <c r="AW1298" s="36"/>
      <c r="AX1298" s="36"/>
      <c r="AY1298" s="36"/>
      <c r="AZ1298" s="36"/>
      <c r="BA1298" s="36"/>
      <c r="BB1298" s="36"/>
      <c r="BC1298" s="36"/>
      <c r="BD1298" s="36"/>
      <c r="BE1298" s="36"/>
      <c r="BF1298" s="36"/>
    </row>
    <row r="1299" spans="24:58">
      <c r="X1299" s="36"/>
      <c r="Y1299" s="36"/>
      <c r="Z1299" s="36"/>
      <c r="AA1299" s="36"/>
      <c r="AB1299" s="36"/>
      <c r="AC1299" s="36"/>
      <c r="AD1299" s="36"/>
      <c r="AE1299" s="36"/>
      <c r="AF1299" s="36"/>
      <c r="AG1299" s="36"/>
      <c r="AH1299" s="36"/>
      <c r="AI1299" s="36"/>
      <c r="AJ1299" s="36"/>
      <c r="AK1299" s="36"/>
      <c r="AL1299" s="36"/>
      <c r="AM1299" s="36"/>
      <c r="AN1299" s="36"/>
      <c r="AO1299" s="36"/>
      <c r="AP1299" s="36"/>
      <c r="AQ1299" s="36"/>
      <c r="AR1299" s="36"/>
      <c r="AS1299" s="36"/>
      <c r="AT1299" s="36"/>
      <c r="AU1299" s="36"/>
      <c r="AV1299" s="36"/>
      <c r="AW1299" s="36"/>
      <c r="AX1299" s="36"/>
      <c r="AY1299" s="36"/>
      <c r="AZ1299" s="36"/>
      <c r="BA1299" s="36"/>
      <c r="BB1299" s="36"/>
      <c r="BC1299" s="36"/>
      <c r="BD1299" s="36"/>
      <c r="BE1299" s="36"/>
      <c r="BF1299" s="36"/>
    </row>
    <row r="1300" spans="24:58">
      <c r="X1300" s="36"/>
      <c r="Y1300" s="36"/>
      <c r="Z1300" s="36"/>
      <c r="AA1300" s="36"/>
      <c r="AB1300" s="36"/>
      <c r="AC1300" s="36"/>
      <c r="AD1300" s="36"/>
      <c r="AE1300" s="36"/>
      <c r="AF1300" s="36"/>
      <c r="AG1300" s="36"/>
      <c r="AH1300" s="36"/>
      <c r="AI1300" s="36"/>
      <c r="AJ1300" s="36"/>
      <c r="AK1300" s="36"/>
      <c r="AL1300" s="36"/>
      <c r="AM1300" s="36"/>
      <c r="AN1300" s="36"/>
      <c r="AO1300" s="36"/>
      <c r="AP1300" s="36"/>
      <c r="AQ1300" s="36"/>
      <c r="AR1300" s="36"/>
      <c r="AS1300" s="36"/>
      <c r="AT1300" s="36"/>
      <c r="AU1300" s="36"/>
      <c r="AV1300" s="36"/>
      <c r="AW1300" s="36"/>
      <c r="AX1300" s="36"/>
      <c r="AY1300" s="36"/>
      <c r="AZ1300" s="36"/>
      <c r="BA1300" s="36"/>
      <c r="BB1300" s="36"/>
      <c r="BC1300" s="36"/>
      <c r="BD1300" s="36"/>
      <c r="BE1300" s="36"/>
      <c r="BF1300" s="36"/>
    </row>
    <row r="1301" spans="24:58">
      <c r="X1301" s="36"/>
      <c r="Y1301" s="36"/>
      <c r="Z1301" s="36"/>
      <c r="AA1301" s="36"/>
      <c r="AB1301" s="36"/>
      <c r="AC1301" s="36"/>
      <c r="AD1301" s="36"/>
      <c r="AE1301" s="36"/>
      <c r="AF1301" s="36"/>
      <c r="AG1301" s="36"/>
      <c r="AH1301" s="36"/>
      <c r="AI1301" s="36"/>
      <c r="AJ1301" s="36"/>
      <c r="AK1301" s="36"/>
      <c r="AL1301" s="36"/>
      <c r="AM1301" s="36"/>
      <c r="AN1301" s="36"/>
      <c r="AO1301" s="36"/>
      <c r="AP1301" s="36"/>
      <c r="AQ1301" s="36"/>
      <c r="AR1301" s="36"/>
      <c r="AS1301" s="36"/>
      <c r="AT1301" s="36"/>
      <c r="AU1301" s="36"/>
      <c r="AV1301" s="36"/>
      <c r="AW1301" s="36"/>
      <c r="AX1301" s="36"/>
      <c r="AY1301" s="36"/>
      <c r="AZ1301" s="36"/>
      <c r="BA1301" s="36"/>
      <c r="BB1301" s="36"/>
      <c r="BC1301" s="36"/>
      <c r="BD1301" s="36"/>
      <c r="BE1301" s="36"/>
      <c r="BF1301" s="36"/>
    </row>
    <row r="1302" spans="24:58">
      <c r="X1302" s="36"/>
      <c r="Y1302" s="36"/>
      <c r="Z1302" s="36"/>
      <c r="AA1302" s="36"/>
      <c r="AB1302" s="36"/>
      <c r="AC1302" s="36"/>
      <c r="AD1302" s="36"/>
      <c r="AE1302" s="36"/>
      <c r="AF1302" s="36"/>
      <c r="AG1302" s="36"/>
      <c r="AH1302" s="36"/>
      <c r="AI1302" s="36"/>
      <c r="AJ1302" s="36"/>
      <c r="AK1302" s="36"/>
      <c r="AL1302" s="36"/>
      <c r="AM1302" s="36"/>
      <c r="AN1302" s="36"/>
      <c r="AO1302" s="36"/>
      <c r="AP1302" s="36"/>
      <c r="AQ1302" s="36"/>
      <c r="AR1302" s="36"/>
      <c r="AS1302" s="36"/>
      <c r="AT1302" s="36"/>
      <c r="AU1302" s="36"/>
      <c r="AV1302" s="36"/>
      <c r="AW1302" s="36"/>
      <c r="AX1302" s="36"/>
      <c r="AY1302" s="36"/>
      <c r="AZ1302" s="36"/>
      <c r="BA1302" s="36"/>
      <c r="BB1302" s="36"/>
      <c r="BC1302" s="36"/>
      <c r="BD1302" s="36"/>
      <c r="BE1302" s="36"/>
      <c r="BF1302" s="36"/>
    </row>
    <row r="1303" spans="24:58">
      <c r="X1303" s="36"/>
      <c r="Y1303" s="36"/>
      <c r="Z1303" s="36"/>
      <c r="AA1303" s="36"/>
      <c r="AB1303" s="36"/>
      <c r="AC1303" s="36"/>
      <c r="AD1303" s="36"/>
      <c r="AE1303" s="36"/>
      <c r="AF1303" s="36"/>
      <c r="AG1303" s="36"/>
      <c r="AH1303" s="36"/>
      <c r="AI1303" s="36"/>
      <c r="AJ1303" s="36"/>
      <c r="AK1303" s="36"/>
      <c r="AL1303" s="36"/>
      <c r="AM1303" s="36"/>
      <c r="AN1303" s="36"/>
      <c r="AO1303" s="36"/>
      <c r="AP1303" s="36"/>
      <c r="AQ1303" s="36"/>
      <c r="AR1303" s="36"/>
      <c r="AS1303" s="36"/>
      <c r="AT1303" s="36"/>
      <c r="AU1303" s="36"/>
      <c r="AV1303" s="36"/>
      <c r="AW1303" s="36"/>
      <c r="AX1303" s="36"/>
      <c r="AY1303" s="36"/>
      <c r="AZ1303" s="36"/>
      <c r="BA1303" s="36"/>
      <c r="BB1303" s="36"/>
      <c r="BC1303" s="36"/>
      <c r="BD1303" s="36"/>
      <c r="BE1303" s="36"/>
      <c r="BF1303" s="36"/>
    </row>
    <row r="1304" spans="24:58">
      <c r="X1304" s="36"/>
      <c r="Y1304" s="36"/>
      <c r="Z1304" s="36"/>
      <c r="AA1304" s="36"/>
      <c r="AB1304" s="36"/>
      <c r="AC1304" s="36"/>
      <c r="AD1304" s="36"/>
      <c r="AE1304" s="36"/>
      <c r="AF1304" s="36"/>
      <c r="AG1304" s="36"/>
      <c r="AH1304" s="36"/>
      <c r="AI1304" s="36"/>
      <c r="AJ1304" s="36"/>
      <c r="AK1304" s="36"/>
      <c r="AL1304" s="36"/>
      <c r="AM1304" s="36"/>
      <c r="AN1304" s="36"/>
      <c r="AO1304" s="36"/>
      <c r="AP1304" s="36"/>
      <c r="AQ1304" s="36"/>
      <c r="AR1304" s="36"/>
      <c r="AS1304" s="36"/>
      <c r="AT1304" s="36"/>
      <c r="AU1304" s="36"/>
      <c r="AV1304" s="36"/>
      <c r="AW1304" s="36"/>
      <c r="AX1304" s="36"/>
      <c r="AY1304" s="36"/>
      <c r="AZ1304" s="36"/>
      <c r="BA1304" s="36"/>
      <c r="BB1304" s="36"/>
      <c r="BC1304" s="36"/>
      <c r="BD1304" s="36"/>
      <c r="BE1304" s="36"/>
      <c r="BF1304" s="36"/>
    </row>
    <row r="1305" spans="24:58">
      <c r="X1305" s="36"/>
      <c r="Y1305" s="36"/>
      <c r="Z1305" s="36"/>
      <c r="AA1305" s="36"/>
      <c r="AB1305" s="36"/>
      <c r="AC1305" s="36"/>
      <c r="AD1305" s="36"/>
      <c r="AE1305" s="36"/>
      <c r="AF1305" s="36"/>
      <c r="AG1305" s="36"/>
      <c r="AH1305" s="36"/>
      <c r="AI1305" s="36"/>
      <c r="AJ1305" s="36"/>
      <c r="AK1305" s="36"/>
      <c r="AL1305" s="36"/>
      <c r="AM1305" s="36"/>
      <c r="AN1305" s="36"/>
      <c r="AO1305" s="36"/>
      <c r="AP1305" s="36"/>
      <c r="AQ1305" s="36"/>
      <c r="AR1305" s="36"/>
      <c r="AS1305" s="36"/>
      <c r="AT1305" s="36"/>
      <c r="AU1305" s="36"/>
      <c r="AV1305" s="36"/>
      <c r="AW1305" s="36"/>
      <c r="AX1305" s="36"/>
      <c r="AY1305" s="36"/>
      <c r="AZ1305" s="36"/>
      <c r="BA1305" s="36"/>
      <c r="BB1305" s="36"/>
      <c r="BC1305" s="36"/>
      <c r="BD1305" s="36"/>
      <c r="BE1305" s="36"/>
      <c r="BF1305" s="36"/>
    </row>
    <row r="1306" spans="24:58">
      <c r="X1306" s="36"/>
      <c r="Y1306" s="36"/>
      <c r="Z1306" s="36"/>
      <c r="AA1306" s="36"/>
      <c r="AB1306" s="36"/>
      <c r="AC1306" s="36"/>
      <c r="AD1306" s="36"/>
      <c r="AE1306" s="36"/>
      <c r="AF1306" s="36"/>
      <c r="AG1306" s="36"/>
      <c r="AH1306" s="36"/>
      <c r="AI1306" s="36"/>
      <c r="AJ1306" s="36"/>
      <c r="AK1306" s="36"/>
      <c r="AL1306" s="36"/>
      <c r="AM1306" s="36"/>
      <c r="AN1306" s="36"/>
      <c r="AO1306" s="36"/>
      <c r="AP1306" s="36"/>
      <c r="AQ1306" s="36"/>
      <c r="AR1306" s="36"/>
      <c r="AS1306" s="36"/>
      <c r="AT1306" s="36"/>
      <c r="AU1306" s="36"/>
      <c r="AV1306" s="36"/>
      <c r="AW1306" s="36"/>
      <c r="AX1306" s="36"/>
      <c r="AY1306" s="36"/>
      <c r="AZ1306" s="36"/>
      <c r="BA1306" s="36"/>
      <c r="BB1306" s="36"/>
      <c r="BC1306" s="36"/>
      <c r="BD1306" s="36"/>
      <c r="BE1306" s="36"/>
      <c r="BF1306" s="36"/>
    </row>
    <row r="1307" spans="24:58">
      <c r="X1307" s="36"/>
      <c r="Y1307" s="36"/>
      <c r="Z1307" s="36"/>
      <c r="AA1307" s="36"/>
      <c r="AB1307" s="36"/>
      <c r="AC1307" s="36"/>
      <c r="AD1307" s="36"/>
      <c r="AE1307" s="36"/>
      <c r="AF1307" s="36"/>
      <c r="AG1307" s="36"/>
      <c r="AH1307" s="36"/>
      <c r="AI1307" s="36"/>
      <c r="AJ1307" s="36"/>
      <c r="AK1307" s="36"/>
      <c r="AL1307" s="36"/>
      <c r="AM1307" s="36"/>
      <c r="AN1307" s="36"/>
      <c r="AO1307" s="36"/>
      <c r="AP1307" s="36"/>
      <c r="AQ1307" s="36"/>
      <c r="AR1307" s="36"/>
      <c r="AS1307" s="36"/>
      <c r="AT1307" s="36"/>
      <c r="AU1307" s="36"/>
      <c r="AV1307" s="36"/>
      <c r="AW1307" s="36"/>
      <c r="AX1307" s="36"/>
      <c r="AY1307" s="36"/>
      <c r="AZ1307" s="36"/>
      <c r="BA1307" s="36"/>
      <c r="BB1307" s="36"/>
      <c r="BC1307" s="36"/>
      <c r="BD1307" s="36"/>
      <c r="BE1307" s="36"/>
      <c r="BF1307" s="36"/>
    </row>
    <row r="1308" spans="24:58">
      <c r="X1308" s="36"/>
      <c r="Y1308" s="36"/>
      <c r="Z1308" s="36"/>
      <c r="AA1308" s="36"/>
      <c r="AB1308" s="36"/>
      <c r="AC1308" s="36"/>
      <c r="AD1308" s="36"/>
      <c r="AE1308" s="36"/>
      <c r="AF1308" s="36"/>
      <c r="AG1308" s="36"/>
      <c r="AH1308" s="36"/>
      <c r="AI1308" s="36"/>
      <c r="AJ1308" s="36"/>
      <c r="AK1308" s="36"/>
      <c r="AL1308" s="36"/>
      <c r="AM1308" s="36"/>
      <c r="AN1308" s="36"/>
      <c r="AO1308" s="36"/>
      <c r="AP1308" s="36"/>
      <c r="AQ1308" s="36"/>
      <c r="AR1308" s="36"/>
      <c r="AS1308" s="36"/>
      <c r="AT1308" s="36"/>
      <c r="AU1308" s="36"/>
      <c r="AV1308" s="36"/>
      <c r="AW1308" s="36"/>
      <c r="AX1308" s="36"/>
      <c r="AY1308" s="36"/>
      <c r="AZ1308" s="36"/>
      <c r="BA1308" s="36"/>
      <c r="BB1308" s="36"/>
      <c r="BC1308" s="36"/>
      <c r="BD1308" s="36"/>
      <c r="BE1308" s="36"/>
      <c r="BF1308" s="36"/>
    </row>
    <row r="1309" spans="24:58">
      <c r="X1309" s="36"/>
      <c r="Y1309" s="36"/>
      <c r="Z1309" s="36"/>
      <c r="AA1309" s="36"/>
      <c r="AB1309" s="36"/>
      <c r="AC1309" s="36"/>
      <c r="AD1309" s="36"/>
      <c r="AE1309" s="36"/>
      <c r="AF1309" s="36"/>
      <c r="AG1309" s="36"/>
      <c r="AH1309" s="36"/>
      <c r="AI1309" s="36"/>
      <c r="AJ1309" s="36"/>
      <c r="AK1309" s="36"/>
      <c r="AL1309" s="36"/>
      <c r="AM1309" s="36"/>
      <c r="AN1309" s="36"/>
      <c r="AO1309" s="36"/>
      <c r="AP1309" s="36"/>
      <c r="AQ1309" s="36"/>
      <c r="AR1309" s="36"/>
      <c r="AS1309" s="36"/>
      <c r="AT1309" s="36"/>
      <c r="AU1309" s="36"/>
      <c r="AV1309" s="36"/>
      <c r="AW1309" s="36"/>
      <c r="AX1309" s="36"/>
      <c r="AY1309" s="36"/>
      <c r="AZ1309" s="36"/>
      <c r="BA1309" s="36"/>
      <c r="BB1309" s="36"/>
      <c r="BC1309" s="36"/>
      <c r="BD1309" s="36"/>
      <c r="BE1309" s="36"/>
      <c r="BF1309" s="36"/>
    </row>
    <row r="1310" spans="24:58">
      <c r="X1310" s="36"/>
      <c r="Y1310" s="36"/>
      <c r="Z1310" s="36"/>
      <c r="AA1310" s="36"/>
      <c r="AB1310" s="36"/>
      <c r="AC1310" s="36"/>
      <c r="AD1310" s="36"/>
      <c r="AE1310" s="36"/>
      <c r="AF1310" s="36"/>
      <c r="AG1310" s="36"/>
      <c r="AH1310" s="36"/>
      <c r="AI1310" s="36"/>
      <c r="AJ1310" s="36"/>
      <c r="AK1310" s="36"/>
      <c r="AL1310" s="36"/>
      <c r="AM1310" s="36"/>
      <c r="AN1310" s="36"/>
      <c r="AO1310" s="36"/>
      <c r="AP1310" s="36"/>
      <c r="AQ1310" s="36"/>
      <c r="AR1310" s="36"/>
      <c r="AS1310" s="36"/>
      <c r="AT1310" s="36"/>
      <c r="AU1310" s="36"/>
      <c r="AV1310" s="36"/>
      <c r="AW1310" s="36"/>
      <c r="AX1310" s="36"/>
      <c r="AY1310" s="36"/>
      <c r="AZ1310" s="36"/>
      <c r="BA1310" s="36"/>
      <c r="BB1310" s="36"/>
      <c r="BC1310" s="36"/>
      <c r="BD1310" s="36"/>
      <c r="BE1310" s="36"/>
      <c r="BF1310" s="36"/>
    </row>
    <row r="1311" spans="24:58">
      <c r="X1311" s="36"/>
      <c r="Y1311" s="36"/>
      <c r="Z1311" s="36"/>
      <c r="AA1311" s="36"/>
      <c r="AB1311" s="36"/>
      <c r="AC1311" s="36"/>
      <c r="AD1311" s="36"/>
      <c r="AE1311" s="36"/>
      <c r="AF1311" s="36"/>
      <c r="AG1311" s="36"/>
      <c r="AH1311" s="36"/>
      <c r="AI1311" s="36"/>
      <c r="AJ1311" s="36"/>
      <c r="AK1311" s="36"/>
      <c r="AL1311" s="36"/>
      <c r="AM1311" s="36"/>
      <c r="AN1311" s="36"/>
      <c r="AO1311" s="36"/>
      <c r="AP1311" s="36"/>
      <c r="AQ1311" s="36"/>
      <c r="AR1311" s="36"/>
      <c r="AS1311" s="36"/>
      <c r="AT1311" s="36"/>
      <c r="AU1311" s="36"/>
      <c r="AV1311" s="36"/>
      <c r="AW1311" s="36"/>
      <c r="AX1311" s="36"/>
      <c r="AY1311" s="36"/>
      <c r="AZ1311" s="36"/>
      <c r="BA1311" s="36"/>
      <c r="BB1311" s="36"/>
      <c r="BC1311" s="36"/>
      <c r="BD1311" s="36"/>
      <c r="BE1311" s="36"/>
      <c r="BF1311" s="36"/>
    </row>
    <row r="1312" spans="24:58">
      <c r="X1312" s="36"/>
      <c r="Y1312" s="36"/>
      <c r="Z1312" s="36"/>
      <c r="AA1312" s="36"/>
      <c r="AB1312" s="36"/>
      <c r="AC1312" s="36"/>
      <c r="AD1312" s="36"/>
      <c r="AE1312" s="36"/>
      <c r="AF1312" s="36"/>
      <c r="AG1312" s="36"/>
      <c r="AH1312" s="36"/>
      <c r="AI1312" s="36"/>
      <c r="AJ1312" s="36"/>
      <c r="AK1312" s="36"/>
      <c r="AL1312" s="36"/>
      <c r="AM1312" s="36"/>
      <c r="AN1312" s="36"/>
      <c r="AO1312" s="36"/>
      <c r="AP1312" s="36"/>
      <c r="AQ1312" s="36"/>
      <c r="AR1312" s="36"/>
      <c r="AS1312" s="36"/>
      <c r="AT1312" s="36"/>
      <c r="AU1312" s="36"/>
      <c r="AV1312" s="36"/>
      <c r="AW1312" s="36"/>
      <c r="AX1312" s="36"/>
      <c r="AY1312" s="36"/>
      <c r="AZ1312" s="36"/>
      <c r="BA1312" s="36"/>
      <c r="BB1312" s="36"/>
      <c r="BC1312" s="36"/>
      <c r="BD1312" s="36"/>
      <c r="BE1312" s="36"/>
      <c r="BF1312" s="36"/>
    </row>
    <row r="1313" spans="24:58">
      <c r="X1313" s="36"/>
      <c r="Y1313" s="36"/>
      <c r="Z1313" s="36"/>
      <c r="AA1313" s="36"/>
      <c r="AB1313" s="36"/>
      <c r="AC1313" s="36"/>
      <c r="AD1313" s="36"/>
      <c r="AE1313" s="36"/>
      <c r="AF1313" s="36"/>
      <c r="AG1313" s="36"/>
      <c r="AH1313" s="36"/>
      <c r="AI1313" s="36"/>
      <c r="AJ1313" s="36"/>
      <c r="AK1313" s="36"/>
      <c r="AL1313" s="36"/>
      <c r="AM1313" s="36"/>
      <c r="AN1313" s="36"/>
      <c r="AO1313" s="36"/>
      <c r="AP1313" s="36"/>
      <c r="AQ1313" s="36"/>
      <c r="AR1313" s="36"/>
      <c r="AS1313" s="36"/>
      <c r="AT1313" s="36"/>
      <c r="AU1313" s="36"/>
      <c r="AV1313" s="36"/>
      <c r="AW1313" s="36"/>
      <c r="AX1313" s="36"/>
      <c r="AY1313" s="36"/>
      <c r="AZ1313" s="36"/>
      <c r="BA1313" s="36"/>
      <c r="BB1313" s="36"/>
      <c r="BC1313" s="36"/>
      <c r="BD1313" s="36"/>
      <c r="BE1313" s="36"/>
      <c r="BF1313" s="36"/>
    </row>
    <row r="1314" spans="24:58">
      <c r="X1314" s="36"/>
      <c r="Y1314" s="36"/>
      <c r="Z1314" s="36"/>
      <c r="AA1314" s="36"/>
      <c r="AB1314" s="36"/>
      <c r="AC1314" s="36"/>
      <c r="AD1314" s="36"/>
      <c r="AE1314" s="36"/>
      <c r="AF1314" s="36"/>
      <c r="AG1314" s="36"/>
      <c r="AH1314" s="36"/>
      <c r="AI1314" s="36"/>
      <c r="AJ1314" s="36"/>
      <c r="AK1314" s="36"/>
      <c r="AL1314" s="36"/>
      <c r="AM1314" s="36"/>
      <c r="AN1314" s="36"/>
      <c r="AO1314" s="36"/>
      <c r="AP1314" s="36"/>
      <c r="AQ1314" s="36"/>
      <c r="AR1314" s="36"/>
      <c r="AS1314" s="36"/>
      <c r="AT1314" s="36"/>
      <c r="AU1314" s="36"/>
      <c r="AV1314" s="36"/>
      <c r="AW1314" s="36"/>
      <c r="AX1314" s="36"/>
      <c r="AY1314" s="36"/>
      <c r="AZ1314" s="36"/>
      <c r="BA1314" s="36"/>
      <c r="BB1314" s="36"/>
      <c r="BC1314" s="36"/>
      <c r="BD1314" s="36"/>
      <c r="BE1314" s="36"/>
      <c r="BF1314" s="36"/>
    </row>
    <row r="1315" spans="24:58">
      <c r="X1315" s="36"/>
      <c r="Y1315" s="36"/>
      <c r="Z1315" s="36"/>
      <c r="AA1315" s="36"/>
      <c r="AB1315" s="36"/>
      <c r="AC1315" s="36"/>
      <c r="AD1315" s="36"/>
      <c r="AE1315" s="36"/>
      <c r="AF1315" s="36"/>
      <c r="AG1315" s="36"/>
      <c r="AH1315" s="36"/>
      <c r="AI1315" s="36"/>
      <c r="AJ1315" s="36"/>
      <c r="AK1315" s="36"/>
      <c r="AL1315" s="36"/>
      <c r="AM1315" s="36"/>
      <c r="AN1315" s="36"/>
      <c r="AO1315" s="36"/>
      <c r="AP1315" s="36"/>
      <c r="AQ1315" s="36"/>
      <c r="AR1315" s="36"/>
      <c r="AS1315" s="36"/>
      <c r="AT1315" s="36"/>
      <c r="AU1315" s="36"/>
      <c r="AV1315" s="36"/>
      <c r="AW1315" s="36"/>
      <c r="AX1315" s="36"/>
      <c r="AY1315" s="36"/>
      <c r="AZ1315" s="36"/>
      <c r="BA1315" s="36"/>
      <c r="BB1315" s="36"/>
      <c r="BC1315" s="36"/>
      <c r="BD1315" s="36"/>
      <c r="BE1315" s="36"/>
      <c r="BF1315" s="36"/>
    </row>
    <row r="1316" spans="24:58">
      <c r="X1316" s="36"/>
      <c r="Y1316" s="36"/>
      <c r="Z1316" s="36"/>
      <c r="AA1316" s="36"/>
      <c r="AB1316" s="36"/>
      <c r="AC1316" s="36"/>
      <c r="AD1316" s="36"/>
      <c r="AE1316" s="36"/>
      <c r="AF1316" s="36"/>
      <c r="AG1316" s="36"/>
      <c r="AH1316" s="36"/>
      <c r="AI1316" s="36"/>
      <c r="AJ1316" s="36"/>
      <c r="AK1316" s="36"/>
      <c r="AL1316" s="36"/>
      <c r="AM1316" s="36"/>
      <c r="AN1316" s="36"/>
      <c r="AO1316" s="36"/>
      <c r="AP1316" s="36"/>
      <c r="AQ1316" s="36"/>
      <c r="AR1316" s="36"/>
      <c r="AS1316" s="36"/>
      <c r="AT1316" s="36"/>
      <c r="AU1316" s="36"/>
      <c r="AV1316" s="36"/>
      <c r="AW1316" s="36"/>
      <c r="AX1316" s="36"/>
      <c r="AY1316" s="36"/>
      <c r="AZ1316" s="36"/>
      <c r="BA1316" s="36"/>
      <c r="BB1316" s="36"/>
      <c r="BC1316" s="36"/>
      <c r="BD1316" s="36"/>
      <c r="BE1316" s="36"/>
      <c r="BF1316" s="36"/>
    </row>
    <row r="1317" spans="24:58">
      <c r="X1317" s="36"/>
      <c r="Y1317" s="36"/>
      <c r="Z1317" s="36"/>
      <c r="AA1317" s="36"/>
      <c r="AB1317" s="36"/>
      <c r="AC1317" s="36"/>
      <c r="AD1317" s="36"/>
      <c r="AE1317" s="36"/>
      <c r="AF1317" s="36"/>
      <c r="AG1317" s="36"/>
      <c r="AH1317" s="36"/>
      <c r="AI1317" s="36"/>
      <c r="AJ1317" s="36"/>
      <c r="AK1317" s="36"/>
      <c r="AL1317" s="36"/>
      <c r="AM1317" s="36"/>
      <c r="AN1317" s="36"/>
      <c r="AO1317" s="36"/>
      <c r="AP1317" s="36"/>
      <c r="AQ1317" s="36"/>
      <c r="AR1317" s="36"/>
      <c r="AS1317" s="36"/>
      <c r="AT1317" s="36"/>
      <c r="AU1317" s="36"/>
      <c r="AV1317" s="36"/>
      <c r="AW1317" s="36"/>
      <c r="AX1317" s="36"/>
      <c r="AY1317" s="36"/>
      <c r="AZ1317" s="36"/>
      <c r="BA1317" s="36"/>
      <c r="BB1317" s="36"/>
      <c r="BC1317" s="36"/>
      <c r="BD1317" s="36"/>
      <c r="BE1317" s="36"/>
      <c r="BF1317" s="36"/>
    </row>
    <row r="1318" spans="24:58">
      <c r="X1318" s="36"/>
      <c r="Y1318" s="36"/>
      <c r="Z1318" s="36"/>
      <c r="AA1318" s="36"/>
      <c r="AB1318" s="36"/>
      <c r="AC1318" s="36"/>
      <c r="AD1318" s="36"/>
      <c r="AE1318" s="36"/>
      <c r="AF1318" s="36"/>
      <c r="AG1318" s="36"/>
      <c r="AH1318" s="36"/>
      <c r="AI1318" s="36"/>
      <c r="AJ1318" s="36"/>
      <c r="AK1318" s="36"/>
      <c r="AL1318" s="36"/>
      <c r="AM1318" s="36"/>
      <c r="AN1318" s="36"/>
      <c r="AO1318" s="36"/>
      <c r="AP1318" s="36"/>
      <c r="AQ1318" s="36"/>
      <c r="AR1318" s="36"/>
      <c r="AS1318" s="36"/>
      <c r="AT1318" s="36"/>
      <c r="AU1318" s="36"/>
      <c r="AV1318" s="36"/>
      <c r="AW1318" s="36"/>
      <c r="AX1318" s="36"/>
      <c r="AY1318" s="36"/>
      <c r="AZ1318" s="36"/>
      <c r="BA1318" s="36"/>
      <c r="BB1318" s="36"/>
      <c r="BC1318" s="36"/>
      <c r="BD1318" s="36"/>
      <c r="BE1318" s="36"/>
      <c r="BF1318" s="36"/>
    </row>
    <row r="1319" spans="24:58">
      <c r="X1319" s="36"/>
      <c r="Y1319" s="36"/>
      <c r="Z1319" s="36"/>
      <c r="AA1319" s="36"/>
      <c r="AB1319" s="36"/>
      <c r="AC1319" s="36"/>
      <c r="AD1319" s="36"/>
      <c r="AE1319" s="36"/>
      <c r="AF1319" s="36"/>
      <c r="AG1319" s="36"/>
      <c r="AH1319" s="36"/>
      <c r="AI1319" s="36"/>
      <c r="AJ1319" s="36"/>
      <c r="AK1319" s="36"/>
      <c r="AL1319" s="36"/>
      <c r="AM1319" s="36"/>
      <c r="AN1319" s="36"/>
      <c r="AO1319" s="36"/>
      <c r="AP1319" s="36"/>
      <c r="AQ1319" s="36"/>
      <c r="AR1319" s="36"/>
      <c r="AS1319" s="36"/>
      <c r="AT1319" s="36"/>
      <c r="AU1319" s="36"/>
      <c r="AV1319" s="36"/>
      <c r="AW1319" s="36"/>
      <c r="AX1319" s="36"/>
      <c r="AY1319" s="36"/>
      <c r="AZ1319" s="36"/>
      <c r="BA1319" s="36"/>
      <c r="BB1319" s="36"/>
      <c r="BC1319" s="36"/>
      <c r="BD1319" s="36"/>
      <c r="BE1319" s="36"/>
      <c r="BF1319" s="36"/>
    </row>
    <row r="1320" spans="24:58">
      <c r="X1320" s="36"/>
      <c r="Y1320" s="36"/>
      <c r="Z1320" s="36"/>
      <c r="AA1320" s="36"/>
      <c r="AB1320" s="36"/>
      <c r="AC1320" s="36"/>
      <c r="AD1320" s="36"/>
      <c r="AE1320" s="36"/>
      <c r="AF1320" s="36"/>
      <c r="AG1320" s="36"/>
      <c r="AH1320" s="36"/>
      <c r="AI1320" s="36"/>
      <c r="AJ1320" s="36"/>
      <c r="AK1320" s="36"/>
      <c r="AL1320" s="36"/>
      <c r="AM1320" s="36"/>
      <c r="AN1320" s="36"/>
      <c r="AO1320" s="36"/>
      <c r="AP1320" s="36"/>
      <c r="AQ1320" s="36"/>
      <c r="AR1320" s="36"/>
      <c r="AS1320" s="36"/>
      <c r="AT1320" s="36"/>
      <c r="AU1320" s="36"/>
      <c r="AV1320" s="36"/>
      <c r="AW1320" s="36"/>
      <c r="AX1320" s="36"/>
      <c r="AY1320" s="36"/>
      <c r="AZ1320" s="36"/>
      <c r="BA1320" s="36"/>
      <c r="BB1320" s="36"/>
      <c r="BC1320" s="36"/>
      <c r="BD1320" s="36"/>
      <c r="BE1320" s="36"/>
      <c r="BF1320" s="36"/>
    </row>
    <row r="1321" spans="24:58">
      <c r="X1321" s="36"/>
      <c r="Y1321" s="36"/>
      <c r="Z1321" s="36"/>
      <c r="AA1321" s="36"/>
      <c r="AB1321" s="36"/>
      <c r="AC1321" s="36"/>
      <c r="AD1321" s="36"/>
      <c r="AE1321" s="36"/>
      <c r="AF1321" s="36"/>
      <c r="AG1321" s="36"/>
      <c r="AH1321" s="36"/>
      <c r="AI1321" s="36"/>
      <c r="AJ1321" s="36"/>
      <c r="AK1321" s="36"/>
      <c r="AL1321" s="36"/>
      <c r="AM1321" s="36"/>
      <c r="AN1321" s="36"/>
      <c r="AO1321" s="36"/>
      <c r="AP1321" s="36"/>
      <c r="AQ1321" s="36"/>
      <c r="AR1321" s="36"/>
      <c r="AS1321" s="36"/>
      <c r="AT1321" s="36"/>
      <c r="AU1321" s="36"/>
      <c r="AV1321" s="36"/>
      <c r="AW1321" s="36"/>
      <c r="AX1321" s="36"/>
      <c r="AY1321" s="36"/>
      <c r="AZ1321" s="36"/>
      <c r="BA1321" s="36"/>
      <c r="BB1321" s="36"/>
      <c r="BC1321" s="36"/>
      <c r="BD1321" s="36"/>
      <c r="BE1321" s="36"/>
      <c r="BF1321" s="36"/>
    </row>
    <row r="1322" spans="24:58">
      <c r="X1322" s="36"/>
      <c r="Y1322" s="36"/>
      <c r="Z1322" s="36"/>
      <c r="AA1322" s="36"/>
      <c r="AB1322" s="36"/>
      <c r="AC1322" s="36"/>
      <c r="AD1322" s="36"/>
      <c r="AE1322" s="36"/>
      <c r="AF1322" s="36"/>
      <c r="AG1322" s="36"/>
      <c r="AH1322" s="36"/>
      <c r="AI1322" s="36"/>
      <c r="AJ1322" s="36"/>
      <c r="AK1322" s="36"/>
      <c r="AL1322" s="36"/>
      <c r="AM1322" s="36"/>
      <c r="AN1322" s="36"/>
      <c r="AO1322" s="36"/>
      <c r="AP1322" s="36"/>
      <c r="AQ1322" s="36"/>
      <c r="AR1322" s="36"/>
      <c r="AS1322" s="36"/>
      <c r="AT1322" s="36"/>
      <c r="AU1322" s="36"/>
      <c r="AV1322" s="36"/>
      <c r="AW1322" s="36"/>
      <c r="AX1322" s="36"/>
      <c r="AY1322" s="36"/>
      <c r="AZ1322" s="36"/>
      <c r="BA1322" s="36"/>
      <c r="BB1322" s="36"/>
      <c r="BC1322" s="36"/>
      <c r="BD1322" s="36"/>
      <c r="BE1322" s="36"/>
      <c r="BF1322" s="36"/>
    </row>
    <row r="1323" spans="24:58">
      <c r="X1323" s="36"/>
      <c r="Y1323" s="36"/>
      <c r="Z1323" s="36"/>
      <c r="AA1323" s="36"/>
      <c r="AB1323" s="36"/>
      <c r="AC1323" s="36"/>
      <c r="AD1323" s="36"/>
      <c r="AE1323" s="36"/>
      <c r="AF1323" s="36"/>
      <c r="AG1323" s="36"/>
      <c r="AH1323" s="36"/>
      <c r="AI1323" s="36"/>
      <c r="AJ1323" s="36"/>
      <c r="AK1323" s="36"/>
      <c r="AL1323" s="36"/>
      <c r="AM1323" s="36"/>
      <c r="AN1323" s="36"/>
      <c r="AO1323" s="36"/>
      <c r="AP1323" s="36"/>
      <c r="AQ1323" s="36"/>
      <c r="AR1323" s="36"/>
      <c r="AS1323" s="36"/>
      <c r="AT1323" s="36"/>
      <c r="AU1323" s="36"/>
      <c r="AV1323" s="36"/>
      <c r="AW1323" s="36"/>
      <c r="AX1323" s="36"/>
      <c r="AY1323" s="36"/>
      <c r="AZ1323" s="36"/>
      <c r="BA1323" s="36"/>
      <c r="BB1323" s="36"/>
      <c r="BC1323" s="36"/>
      <c r="BD1323" s="36"/>
      <c r="BE1323" s="36"/>
      <c r="BF1323" s="36"/>
    </row>
    <row r="1324" spans="24:58">
      <c r="X1324" s="36"/>
      <c r="Y1324" s="36"/>
      <c r="Z1324" s="36"/>
      <c r="AA1324" s="36"/>
      <c r="AB1324" s="36"/>
      <c r="AC1324" s="36"/>
      <c r="AD1324" s="36"/>
      <c r="AE1324" s="36"/>
      <c r="AF1324" s="36"/>
      <c r="AG1324" s="36"/>
      <c r="AH1324" s="36"/>
      <c r="AI1324" s="36"/>
      <c r="AJ1324" s="36"/>
      <c r="AK1324" s="36"/>
      <c r="AL1324" s="36"/>
      <c r="AM1324" s="36"/>
      <c r="AN1324" s="36"/>
      <c r="AO1324" s="36"/>
      <c r="AP1324" s="36"/>
      <c r="AQ1324" s="36"/>
      <c r="AR1324" s="36"/>
      <c r="AS1324" s="36"/>
      <c r="AT1324" s="36"/>
      <c r="AU1324" s="36"/>
      <c r="AV1324" s="36"/>
      <c r="AW1324" s="36"/>
      <c r="AX1324" s="36"/>
      <c r="AY1324" s="36"/>
      <c r="AZ1324" s="36"/>
      <c r="BA1324" s="36"/>
      <c r="BB1324" s="36"/>
      <c r="BC1324" s="36"/>
      <c r="BD1324" s="36"/>
      <c r="BE1324" s="36"/>
      <c r="BF1324" s="36"/>
    </row>
    <row r="1325" spans="24:58">
      <c r="X1325" s="36"/>
      <c r="Y1325" s="36"/>
      <c r="Z1325" s="36"/>
      <c r="AA1325" s="36"/>
      <c r="AB1325" s="36"/>
      <c r="AC1325" s="36"/>
      <c r="AD1325" s="36"/>
      <c r="AE1325" s="36"/>
      <c r="AF1325" s="36"/>
      <c r="AG1325" s="36"/>
      <c r="AH1325" s="36"/>
      <c r="AI1325" s="36"/>
      <c r="AJ1325" s="36"/>
      <c r="AK1325" s="36"/>
      <c r="AL1325" s="36"/>
      <c r="AM1325" s="36"/>
      <c r="AN1325" s="36"/>
      <c r="AO1325" s="36"/>
      <c r="AP1325" s="36"/>
      <c r="AQ1325" s="36"/>
      <c r="AR1325" s="36"/>
      <c r="AS1325" s="36"/>
      <c r="AT1325" s="36"/>
      <c r="AU1325" s="36"/>
      <c r="AV1325" s="36"/>
      <c r="AW1325" s="36"/>
      <c r="AX1325" s="36"/>
      <c r="AY1325" s="36"/>
      <c r="AZ1325" s="36"/>
      <c r="BA1325" s="36"/>
      <c r="BB1325" s="36"/>
      <c r="BC1325" s="36"/>
      <c r="BD1325" s="36"/>
      <c r="BE1325" s="36"/>
      <c r="BF1325" s="36"/>
    </row>
    <row r="1326" spans="24:58">
      <c r="X1326" s="36"/>
      <c r="Y1326" s="36"/>
      <c r="Z1326" s="36"/>
      <c r="AA1326" s="36"/>
      <c r="AB1326" s="36"/>
      <c r="AC1326" s="36"/>
      <c r="AD1326" s="36"/>
      <c r="AE1326" s="36"/>
      <c r="AF1326" s="36"/>
      <c r="AG1326" s="36"/>
      <c r="AH1326" s="36"/>
      <c r="AI1326" s="36"/>
      <c r="AJ1326" s="36"/>
      <c r="AK1326" s="36"/>
      <c r="AL1326" s="36"/>
      <c r="AM1326" s="36"/>
      <c r="AN1326" s="36"/>
      <c r="AO1326" s="36"/>
      <c r="AP1326" s="36"/>
      <c r="AQ1326" s="36"/>
      <c r="AR1326" s="36"/>
      <c r="AS1326" s="36"/>
      <c r="AT1326" s="36"/>
      <c r="AU1326" s="36"/>
      <c r="AV1326" s="36"/>
      <c r="AW1326" s="36"/>
      <c r="AX1326" s="36"/>
      <c r="AY1326" s="36"/>
      <c r="AZ1326" s="36"/>
      <c r="BA1326" s="36"/>
      <c r="BB1326" s="36"/>
      <c r="BC1326" s="36"/>
      <c r="BD1326" s="36"/>
      <c r="BE1326" s="36"/>
      <c r="BF1326" s="36"/>
    </row>
    <row r="1327" spans="24:58">
      <c r="X1327" s="36"/>
      <c r="Y1327" s="36"/>
      <c r="Z1327" s="36"/>
      <c r="AA1327" s="36"/>
      <c r="AB1327" s="36"/>
      <c r="AC1327" s="36"/>
      <c r="AD1327" s="36"/>
      <c r="AE1327" s="36"/>
      <c r="AF1327" s="36"/>
      <c r="AG1327" s="36"/>
      <c r="AH1327" s="36"/>
      <c r="AI1327" s="36"/>
      <c r="AJ1327" s="36"/>
      <c r="AK1327" s="36"/>
      <c r="AL1327" s="36"/>
      <c r="AM1327" s="36"/>
      <c r="AN1327" s="36"/>
      <c r="AO1327" s="36"/>
      <c r="AP1327" s="36"/>
      <c r="AQ1327" s="36"/>
      <c r="AR1327" s="36"/>
      <c r="AS1327" s="36"/>
      <c r="AT1327" s="36"/>
      <c r="AU1327" s="36"/>
      <c r="AV1327" s="36"/>
      <c r="AW1327" s="36"/>
      <c r="AX1327" s="36"/>
      <c r="AY1327" s="36"/>
      <c r="AZ1327" s="36"/>
      <c r="BA1327" s="36"/>
      <c r="BB1327" s="36"/>
      <c r="BC1327" s="36"/>
      <c r="BD1327" s="36"/>
      <c r="BE1327" s="36"/>
      <c r="BF1327" s="36"/>
    </row>
    <row r="1328" spans="24:58">
      <c r="X1328" s="36"/>
      <c r="Y1328" s="36"/>
      <c r="Z1328" s="36"/>
      <c r="AA1328" s="36"/>
      <c r="AB1328" s="36"/>
      <c r="AC1328" s="36"/>
      <c r="AD1328" s="36"/>
      <c r="AE1328" s="36"/>
      <c r="AF1328" s="36"/>
      <c r="AG1328" s="36"/>
      <c r="AH1328" s="36"/>
      <c r="AI1328" s="36"/>
      <c r="AJ1328" s="36"/>
      <c r="AK1328" s="36"/>
      <c r="AL1328" s="36"/>
      <c r="AM1328" s="36"/>
      <c r="AN1328" s="36"/>
      <c r="AO1328" s="36"/>
      <c r="AP1328" s="36"/>
      <c r="AQ1328" s="36"/>
      <c r="AR1328" s="36"/>
      <c r="AS1328" s="36"/>
      <c r="AT1328" s="36"/>
      <c r="AU1328" s="36"/>
      <c r="AV1328" s="36"/>
      <c r="AW1328" s="36"/>
      <c r="AX1328" s="36"/>
      <c r="AY1328" s="36"/>
      <c r="AZ1328" s="36"/>
      <c r="BA1328" s="36"/>
      <c r="BB1328" s="36"/>
      <c r="BC1328" s="36"/>
      <c r="BD1328" s="36"/>
      <c r="BE1328" s="36"/>
      <c r="BF1328" s="36"/>
    </row>
    <row r="1329" spans="24:58">
      <c r="X1329" s="36"/>
      <c r="Y1329" s="36"/>
      <c r="Z1329" s="36"/>
      <c r="AA1329" s="36"/>
      <c r="AB1329" s="36"/>
      <c r="AC1329" s="36"/>
      <c r="AD1329" s="36"/>
      <c r="AE1329" s="36"/>
      <c r="AF1329" s="36"/>
      <c r="AG1329" s="36"/>
      <c r="AH1329" s="36"/>
      <c r="AI1329" s="36"/>
      <c r="AJ1329" s="36"/>
      <c r="AK1329" s="36"/>
      <c r="AL1329" s="36"/>
      <c r="AM1329" s="36"/>
      <c r="AN1329" s="36"/>
      <c r="AO1329" s="36"/>
      <c r="AP1329" s="36"/>
      <c r="AQ1329" s="36"/>
      <c r="AR1329" s="36"/>
      <c r="AS1329" s="36"/>
      <c r="AT1329" s="36"/>
      <c r="AU1329" s="36"/>
      <c r="AV1329" s="36"/>
      <c r="AW1329" s="36"/>
      <c r="AX1329" s="36"/>
      <c r="AY1329" s="36"/>
      <c r="AZ1329" s="36"/>
      <c r="BA1329" s="36"/>
      <c r="BB1329" s="36"/>
      <c r="BC1329" s="36"/>
      <c r="BD1329" s="36"/>
      <c r="BE1329" s="36"/>
      <c r="BF1329" s="36"/>
    </row>
    <row r="1330" spans="24:58">
      <c r="X1330" s="36"/>
      <c r="Y1330" s="36"/>
      <c r="Z1330" s="36"/>
      <c r="AA1330" s="36"/>
      <c r="AB1330" s="36"/>
      <c r="AC1330" s="36"/>
      <c r="AD1330" s="36"/>
      <c r="AE1330" s="36"/>
      <c r="AF1330" s="36"/>
      <c r="AG1330" s="36"/>
      <c r="AH1330" s="36"/>
      <c r="AI1330" s="36"/>
      <c r="AJ1330" s="36"/>
      <c r="AK1330" s="36"/>
      <c r="AL1330" s="36"/>
      <c r="AM1330" s="36"/>
      <c r="AN1330" s="36"/>
      <c r="AO1330" s="36"/>
      <c r="AP1330" s="36"/>
      <c r="AQ1330" s="36"/>
      <c r="AR1330" s="36"/>
      <c r="AS1330" s="36"/>
      <c r="AT1330" s="36"/>
      <c r="AU1330" s="36"/>
      <c r="AV1330" s="36"/>
      <c r="AW1330" s="36"/>
      <c r="AX1330" s="36"/>
      <c r="AY1330" s="36"/>
      <c r="AZ1330" s="36"/>
      <c r="BA1330" s="36"/>
      <c r="BB1330" s="36"/>
      <c r="BC1330" s="36"/>
      <c r="BD1330" s="36"/>
      <c r="BE1330" s="36"/>
      <c r="BF1330" s="36"/>
    </row>
    <row r="1331" spans="24:58">
      <c r="X1331" s="36"/>
      <c r="Y1331" s="36"/>
      <c r="Z1331" s="36"/>
      <c r="AA1331" s="36"/>
      <c r="AB1331" s="36"/>
      <c r="AC1331" s="36"/>
      <c r="AD1331" s="36"/>
      <c r="AE1331" s="36"/>
      <c r="AF1331" s="36"/>
      <c r="AG1331" s="36"/>
      <c r="AH1331" s="36"/>
      <c r="AI1331" s="36"/>
      <c r="AJ1331" s="36"/>
      <c r="AK1331" s="36"/>
      <c r="AL1331" s="36"/>
      <c r="AM1331" s="36"/>
      <c r="AN1331" s="36"/>
      <c r="AO1331" s="36"/>
      <c r="AP1331" s="36"/>
      <c r="AQ1331" s="36"/>
      <c r="AR1331" s="36"/>
      <c r="AS1331" s="36"/>
      <c r="AT1331" s="36"/>
      <c r="AU1331" s="36"/>
      <c r="AV1331" s="36"/>
      <c r="AW1331" s="36"/>
      <c r="AX1331" s="36"/>
      <c r="AY1331" s="36"/>
      <c r="AZ1331" s="36"/>
      <c r="BA1331" s="36"/>
      <c r="BB1331" s="36"/>
      <c r="BC1331" s="36"/>
      <c r="BD1331" s="36"/>
      <c r="BE1331" s="36"/>
      <c r="BF1331" s="36"/>
    </row>
    <row r="1332" spans="24:58">
      <c r="X1332" s="36"/>
      <c r="Y1332" s="36"/>
      <c r="Z1332" s="36"/>
      <c r="AA1332" s="36"/>
      <c r="AB1332" s="36"/>
      <c r="AC1332" s="36"/>
      <c r="AD1332" s="36"/>
      <c r="AE1332" s="36"/>
      <c r="AF1332" s="36"/>
      <c r="AG1332" s="36"/>
      <c r="AH1332" s="36"/>
      <c r="AI1332" s="36"/>
      <c r="AJ1332" s="36"/>
      <c r="AK1332" s="36"/>
      <c r="AL1332" s="36"/>
      <c r="AM1332" s="36"/>
      <c r="AN1332" s="36"/>
      <c r="AO1332" s="36"/>
      <c r="AP1332" s="36"/>
      <c r="AQ1332" s="36"/>
      <c r="AR1332" s="36"/>
      <c r="AS1332" s="36"/>
      <c r="AT1332" s="36"/>
      <c r="AU1332" s="36"/>
      <c r="AV1332" s="36"/>
      <c r="AW1332" s="36"/>
      <c r="AX1332" s="36"/>
      <c r="AY1332" s="36"/>
      <c r="AZ1332" s="36"/>
      <c r="BA1332" s="36"/>
      <c r="BB1332" s="36"/>
      <c r="BC1332" s="36"/>
      <c r="BD1332" s="36"/>
      <c r="BE1332" s="36"/>
      <c r="BF1332" s="36"/>
    </row>
    <row r="1333" spans="24:58">
      <c r="X1333" s="36"/>
      <c r="Y1333" s="36"/>
      <c r="Z1333" s="36"/>
      <c r="AA1333" s="36"/>
      <c r="AB1333" s="36"/>
      <c r="AC1333" s="36"/>
      <c r="AD1333" s="36"/>
      <c r="AE1333" s="36"/>
      <c r="AF1333" s="36"/>
      <c r="AG1333" s="36"/>
      <c r="AH1333" s="36"/>
      <c r="AI1333" s="36"/>
      <c r="AJ1333" s="36"/>
      <c r="AK1333" s="36"/>
      <c r="AL1333" s="36"/>
      <c r="AM1333" s="36"/>
      <c r="AN1333" s="36"/>
      <c r="AO1333" s="36"/>
      <c r="AP1333" s="36"/>
      <c r="AQ1333" s="36"/>
      <c r="AR1333" s="36"/>
      <c r="AS1333" s="36"/>
      <c r="AT1333" s="36"/>
      <c r="AU1333" s="36"/>
      <c r="AV1333" s="36"/>
      <c r="AW1333" s="36"/>
      <c r="AX1333" s="36"/>
      <c r="AY1333" s="36"/>
      <c r="AZ1333" s="36"/>
      <c r="BA1333" s="36"/>
      <c r="BB1333" s="36"/>
      <c r="BC1333" s="36"/>
      <c r="BD1333" s="36"/>
      <c r="BE1333" s="36"/>
      <c r="BF1333" s="36"/>
    </row>
    <row r="1334" spans="24:58">
      <c r="X1334" s="36"/>
      <c r="Y1334" s="36"/>
      <c r="Z1334" s="36"/>
      <c r="AA1334" s="36"/>
      <c r="AB1334" s="36"/>
      <c r="AC1334" s="36"/>
      <c r="AD1334" s="36"/>
      <c r="AE1334" s="36"/>
      <c r="AF1334" s="36"/>
      <c r="AG1334" s="36"/>
      <c r="AH1334" s="36"/>
      <c r="AI1334" s="36"/>
      <c r="AJ1334" s="36"/>
      <c r="AK1334" s="36"/>
      <c r="AL1334" s="36"/>
      <c r="AM1334" s="36"/>
      <c r="AN1334" s="36"/>
      <c r="AO1334" s="36"/>
      <c r="AP1334" s="36"/>
      <c r="AQ1334" s="36"/>
      <c r="AR1334" s="36"/>
      <c r="AS1334" s="36"/>
      <c r="AT1334" s="36"/>
      <c r="AU1334" s="36"/>
      <c r="AV1334" s="36"/>
      <c r="AW1334" s="36"/>
      <c r="AX1334" s="36"/>
      <c r="AY1334" s="36"/>
      <c r="AZ1334" s="36"/>
      <c r="BA1334" s="36"/>
      <c r="BB1334" s="36"/>
      <c r="BC1334" s="36"/>
      <c r="BD1334" s="36"/>
      <c r="BE1334" s="36"/>
      <c r="BF1334" s="36"/>
    </row>
    <row r="1335" spans="24:58">
      <c r="X1335" s="36"/>
      <c r="Y1335" s="36"/>
      <c r="Z1335" s="36"/>
      <c r="AA1335" s="36"/>
      <c r="AB1335" s="36"/>
      <c r="AC1335" s="36"/>
      <c r="AD1335" s="36"/>
      <c r="AE1335" s="36"/>
      <c r="AF1335" s="36"/>
      <c r="AG1335" s="36"/>
      <c r="AH1335" s="36"/>
      <c r="AI1335" s="36"/>
      <c r="AJ1335" s="36"/>
      <c r="AK1335" s="36"/>
      <c r="AL1335" s="36"/>
      <c r="AM1335" s="36"/>
      <c r="AN1335" s="36"/>
      <c r="AO1335" s="36"/>
      <c r="AP1335" s="36"/>
      <c r="AQ1335" s="36"/>
      <c r="AR1335" s="36"/>
      <c r="AS1335" s="36"/>
      <c r="AT1335" s="36"/>
      <c r="AU1335" s="36"/>
      <c r="AV1335" s="36"/>
      <c r="AW1335" s="36"/>
      <c r="AX1335" s="36"/>
      <c r="AY1335" s="36"/>
      <c r="AZ1335" s="36"/>
      <c r="BA1335" s="36"/>
      <c r="BB1335" s="36"/>
      <c r="BC1335" s="36"/>
      <c r="BD1335" s="36"/>
      <c r="BE1335" s="36"/>
      <c r="BF1335" s="36"/>
    </row>
    <row r="1336" spans="24:58">
      <c r="X1336" s="36"/>
      <c r="Y1336" s="36"/>
      <c r="Z1336" s="36"/>
      <c r="AA1336" s="36"/>
      <c r="AB1336" s="36"/>
      <c r="AC1336" s="36"/>
      <c r="AD1336" s="36"/>
      <c r="AE1336" s="36"/>
      <c r="AF1336" s="36"/>
      <c r="AG1336" s="36"/>
      <c r="AH1336" s="36"/>
      <c r="AI1336" s="36"/>
      <c r="AJ1336" s="36"/>
      <c r="AK1336" s="36"/>
      <c r="AL1336" s="36"/>
      <c r="AM1336" s="36"/>
      <c r="AN1336" s="36"/>
      <c r="AO1336" s="36"/>
      <c r="AP1336" s="36"/>
      <c r="AQ1336" s="36"/>
      <c r="AR1336" s="36"/>
      <c r="AS1336" s="36"/>
      <c r="AT1336" s="36"/>
      <c r="AU1336" s="36"/>
      <c r="AV1336" s="36"/>
      <c r="AW1336" s="36"/>
      <c r="AX1336" s="36"/>
      <c r="AY1336" s="36"/>
      <c r="AZ1336" s="36"/>
      <c r="BA1336" s="36"/>
      <c r="BB1336" s="36"/>
      <c r="BC1336" s="36"/>
      <c r="BD1336" s="36"/>
      <c r="BE1336" s="36"/>
      <c r="BF1336" s="36"/>
    </row>
    <row r="1337" spans="24:58">
      <c r="X1337" s="36"/>
      <c r="Y1337" s="36"/>
      <c r="Z1337" s="36"/>
      <c r="AA1337" s="36"/>
      <c r="AB1337" s="36"/>
      <c r="AC1337" s="36"/>
      <c r="AD1337" s="36"/>
      <c r="AE1337" s="36"/>
      <c r="AF1337" s="36"/>
      <c r="AG1337" s="36"/>
      <c r="AH1337" s="36"/>
      <c r="AI1337" s="36"/>
      <c r="AJ1337" s="36"/>
      <c r="AK1337" s="36"/>
      <c r="AL1337" s="36"/>
      <c r="AM1337" s="36"/>
      <c r="AN1337" s="36"/>
      <c r="AO1337" s="36"/>
      <c r="AP1337" s="36"/>
      <c r="AQ1337" s="36"/>
      <c r="AR1337" s="36"/>
      <c r="AS1337" s="36"/>
      <c r="AT1337" s="36"/>
      <c r="AU1337" s="36"/>
      <c r="AV1337" s="36"/>
      <c r="AW1337" s="36"/>
      <c r="AX1337" s="36"/>
      <c r="AY1337" s="36"/>
      <c r="AZ1337" s="36"/>
      <c r="BA1337" s="36"/>
      <c r="BB1337" s="36"/>
      <c r="BC1337" s="36"/>
      <c r="BD1337" s="36"/>
      <c r="BE1337" s="36"/>
      <c r="BF1337" s="36"/>
    </row>
    <row r="1338" spans="24:58">
      <c r="X1338" s="36"/>
      <c r="Y1338" s="36"/>
      <c r="Z1338" s="36"/>
      <c r="AA1338" s="36"/>
      <c r="AB1338" s="36"/>
      <c r="AC1338" s="36"/>
      <c r="AD1338" s="36"/>
      <c r="AE1338" s="36"/>
      <c r="AF1338" s="36"/>
      <c r="AG1338" s="36"/>
      <c r="AH1338" s="36"/>
      <c r="AI1338" s="36"/>
      <c r="AJ1338" s="36"/>
      <c r="AK1338" s="36"/>
      <c r="AL1338" s="36"/>
      <c r="AM1338" s="36"/>
      <c r="AN1338" s="36"/>
      <c r="AO1338" s="36"/>
      <c r="AP1338" s="36"/>
      <c r="AQ1338" s="36"/>
      <c r="AR1338" s="36"/>
      <c r="AS1338" s="36"/>
      <c r="AT1338" s="36"/>
      <c r="AU1338" s="36"/>
      <c r="AV1338" s="36"/>
      <c r="AW1338" s="36"/>
      <c r="AX1338" s="36"/>
      <c r="AY1338" s="36"/>
      <c r="AZ1338" s="36"/>
      <c r="BA1338" s="36"/>
      <c r="BB1338" s="36"/>
      <c r="BC1338" s="36"/>
      <c r="BD1338" s="36"/>
      <c r="BE1338" s="36"/>
      <c r="BF1338" s="36"/>
    </row>
    <row r="1339" spans="24:58">
      <c r="X1339" s="36"/>
      <c r="Y1339" s="36"/>
      <c r="Z1339" s="36"/>
      <c r="AA1339" s="36"/>
      <c r="AB1339" s="36"/>
      <c r="AC1339" s="36"/>
      <c r="AD1339" s="36"/>
      <c r="AE1339" s="36"/>
      <c r="AF1339" s="36"/>
      <c r="AG1339" s="36"/>
      <c r="AH1339" s="36"/>
      <c r="AI1339" s="36"/>
      <c r="AJ1339" s="36"/>
      <c r="AK1339" s="36"/>
      <c r="AL1339" s="36"/>
      <c r="AM1339" s="36"/>
      <c r="AN1339" s="36"/>
      <c r="AO1339" s="36"/>
      <c r="AP1339" s="36"/>
      <c r="AQ1339" s="36"/>
      <c r="AR1339" s="36"/>
      <c r="AS1339" s="36"/>
      <c r="AT1339" s="36"/>
      <c r="AU1339" s="36"/>
      <c r="AV1339" s="36"/>
      <c r="AW1339" s="36"/>
      <c r="AX1339" s="36"/>
      <c r="AY1339" s="36"/>
      <c r="AZ1339" s="36"/>
      <c r="BA1339" s="36"/>
      <c r="BB1339" s="36"/>
      <c r="BC1339" s="36"/>
      <c r="BD1339" s="36"/>
      <c r="BE1339" s="36"/>
      <c r="BF1339" s="36"/>
    </row>
    <row r="1340" spans="24:58">
      <c r="X1340" s="36"/>
      <c r="Y1340" s="36"/>
      <c r="Z1340" s="36"/>
      <c r="AA1340" s="36"/>
      <c r="AB1340" s="36"/>
      <c r="AC1340" s="36"/>
      <c r="AD1340" s="36"/>
      <c r="AE1340" s="36"/>
      <c r="AF1340" s="36"/>
      <c r="AG1340" s="36"/>
      <c r="AH1340" s="36"/>
      <c r="AI1340" s="36"/>
      <c r="AJ1340" s="36"/>
      <c r="AK1340" s="36"/>
      <c r="AL1340" s="36"/>
      <c r="AM1340" s="36"/>
      <c r="AN1340" s="36"/>
      <c r="AO1340" s="36"/>
      <c r="AP1340" s="36"/>
      <c r="AQ1340" s="36"/>
      <c r="AR1340" s="36"/>
      <c r="AS1340" s="36"/>
      <c r="AT1340" s="36"/>
      <c r="AU1340" s="36"/>
      <c r="AV1340" s="36"/>
      <c r="AW1340" s="36"/>
      <c r="AX1340" s="36"/>
      <c r="AY1340" s="36"/>
      <c r="AZ1340" s="36"/>
      <c r="BA1340" s="36"/>
      <c r="BB1340" s="36"/>
      <c r="BC1340" s="36"/>
      <c r="BD1340" s="36"/>
      <c r="BE1340" s="36"/>
      <c r="BF1340" s="36"/>
    </row>
    <row r="1341" spans="24:58">
      <c r="X1341" s="36"/>
      <c r="Y1341" s="36"/>
      <c r="Z1341" s="36"/>
      <c r="AA1341" s="36"/>
      <c r="AB1341" s="36"/>
      <c r="AC1341" s="36"/>
      <c r="AD1341" s="36"/>
      <c r="AE1341" s="36"/>
      <c r="AF1341" s="36"/>
      <c r="AG1341" s="36"/>
      <c r="AH1341" s="36"/>
      <c r="AI1341" s="36"/>
      <c r="AJ1341" s="36"/>
      <c r="AK1341" s="36"/>
      <c r="AL1341" s="36"/>
      <c r="AM1341" s="36"/>
      <c r="AN1341" s="36"/>
      <c r="AO1341" s="36"/>
      <c r="AP1341" s="36"/>
      <c r="AQ1341" s="36"/>
      <c r="AR1341" s="36"/>
      <c r="AS1341" s="36"/>
      <c r="AT1341" s="36"/>
      <c r="AU1341" s="36"/>
      <c r="AV1341" s="36"/>
      <c r="AW1341" s="36"/>
      <c r="AX1341" s="36"/>
      <c r="AY1341" s="36"/>
      <c r="AZ1341" s="36"/>
      <c r="BA1341" s="36"/>
      <c r="BB1341" s="36"/>
      <c r="BC1341" s="36"/>
      <c r="BD1341" s="36"/>
      <c r="BE1341" s="36"/>
      <c r="BF1341" s="36"/>
    </row>
    <row r="1342" spans="24:58">
      <c r="X1342" s="36"/>
      <c r="Y1342" s="36"/>
      <c r="Z1342" s="36"/>
      <c r="AA1342" s="36"/>
      <c r="AB1342" s="36"/>
      <c r="AC1342" s="36"/>
      <c r="AD1342" s="36"/>
      <c r="AE1342" s="36"/>
      <c r="AF1342" s="36"/>
      <c r="AG1342" s="36"/>
      <c r="AH1342" s="36"/>
      <c r="AI1342" s="36"/>
      <c r="AJ1342" s="36"/>
      <c r="AK1342" s="36"/>
      <c r="AL1342" s="36"/>
      <c r="AM1342" s="36"/>
      <c r="AN1342" s="36"/>
      <c r="AO1342" s="36"/>
      <c r="AP1342" s="36"/>
      <c r="AQ1342" s="36"/>
      <c r="AR1342" s="36"/>
      <c r="AS1342" s="36"/>
      <c r="AT1342" s="36"/>
      <c r="AU1342" s="36"/>
      <c r="AV1342" s="36"/>
      <c r="AW1342" s="36"/>
      <c r="AX1342" s="36"/>
      <c r="AY1342" s="36"/>
      <c r="AZ1342" s="36"/>
      <c r="BA1342" s="36"/>
      <c r="BB1342" s="36"/>
      <c r="BC1342" s="36"/>
      <c r="BD1342" s="36"/>
      <c r="BE1342" s="36"/>
      <c r="BF1342" s="36"/>
    </row>
    <row r="1343" spans="24:58">
      <c r="X1343" s="36"/>
      <c r="Y1343" s="36"/>
      <c r="Z1343" s="36"/>
      <c r="AA1343" s="36"/>
      <c r="AB1343" s="36"/>
      <c r="AC1343" s="36"/>
      <c r="AD1343" s="36"/>
      <c r="AE1343" s="36"/>
      <c r="AF1343" s="36"/>
      <c r="AG1343" s="36"/>
      <c r="AH1343" s="36"/>
      <c r="AI1343" s="36"/>
      <c r="AJ1343" s="36"/>
      <c r="AK1343" s="36"/>
      <c r="AL1343" s="36"/>
      <c r="AM1343" s="36"/>
      <c r="AN1343" s="36"/>
      <c r="AO1343" s="36"/>
      <c r="AP1343" s="36"/>
      <c r="AQ1343" s="36"/>
      <c r="AR1343" s="36"/>
      <c r="AS1343" s="36"/>
      <c r="AT1343" s="36"/>
      <c r="AU1343" s="36"/>
      <c r="AV1343" s="36"/>
      <c r="AW1343" s="36"/>
      <c r="AX1343" s="36"/>
      <c r="AY1343" s="36"/>
      <c r="AZ1343" s="36"/>
      <c r="BA1343" s="36"/>
      <c r="BB1343" s="36"/>
      <c r="BC1343" s="36"/>
      <c r="BD1343" s="36"/>
      <c r="BE1343" s="36"/>
      <c r="BF1343" s="36"/>
    </row>
    <row r="1344" spans="24:58">
      <c r="X1344" s="36"/>
      <c r="Y1344" s="36"/>
      <c r="Z1344" s="36"/>
      <c r="AA1344" s="36"/>
      <c r="AB1344" s="36"/>
      <c r="AC1344" s="36"/>
      <c r="AD1344" s="36"/>
      <c r="AE1344" s="36"/>
      <c r="AF1344" s="36"/>
      <c r="AG1344" s="36"/>
      <c r="AH1344" s="36"/>
      <c r="AI1344" s="36"/>
      <c r="AJ1344" s="36"/>
      <c r="AK1344" s="36"/>
      <c r="AL1344" s="36"/>
      <c r="AM1344" s="36"/>
      <c r="AN1344" s="36"/>
      <c r="AO1344" s="36"/>
      <c r="AP1344" s="36"/>
      <c r="AQ1344" s="36"/>
      <c r="AR1344" s="36"/>
      <c r="AS1344" s="36"/>
      <c r="AT1344" s="36"/>
      <c r="AU1344" s="36"/>
      <c r="AV1344" s="36"/>
      <c r="AW1344" s="36"/>
      <c r="AX1344" s="36"/>
      <c r="AY1344" s="36"/>
      <c r="AZ1344" s="36"/>
      <c r="BA1344" s="36"/>
      <c r="BB1344" s="36"/>
      <c r="BC1344" s="36"/>
      <c r="BD1344" s="36"/>
      <c r="BE1344" s="36"/>
      <c r="BF1344" s="36"/>
    </row>
    <row r="1345" spans="24:58">
      <c r="X1345" s="36"/>
      <c r="Y1345" s="36"/>
      <c r="Z1345" s="36"/>
      <c r="AA1345" s="36"/>
      <c r="AB1345" s="36"/>
      <c r="AC1345" s="36"/>
      <c r="AD1345" s="36"/>
      <c r="AE1345" s="36"/>
      <c r="AF1345" s="36"/>
      <c r="AG1345" s="36"/>
      <c r="AH1345" s="36"/>
      <c r="AI1345" s="36"/>
      <c r="AJ1345" s="36"/>
      <c r="AK1345" s="36"/>
      <c r="AL1345" s="36"/>
      <c r="AM1345" s="36"/>
      <c r="AN1345" s="36"/>
      <c r="AO1345" s="36"/>
      <c r="AP1345" s="36"/>
      <c r="AQ1345" s="36"/>
      <c r="AR1345" s="36"/>
      <c r="AS1345" s="36"/>
      <c r="AT1345" s="36"/>
      <c r="AU1345" s="36"/>
      <c r="AV1345" s="36"/>
      <c r="AW1345" s="36"/>
      <c r="AX1345" s="36"/>
      <c r="AY1345" s="36"/>
      <c r="AZ1345" s="36"/>
      <c r="BA1345" s="36"/>
      <c r="BB1345" s="36"/>
      <c r="BC1345" s="36"/>
      <c r="BD1345" s="36"/>
      <c r="BE1345" s="36"/>
      <c r="BF1345" s="36"/>
    </row>
    <row r="1346" spans="24:58">
      <c r="X1346" s="36"/>
      <c r="Y1346" s="36"/>
      <c r="Z1346" s="36"/>
      <c r="AA1346" s="36"/>
      <c r="AB1346" s="36"/>
      <c r="AC1346" s="36"/>
      <c r="AD1346" s="36"/>
      <c r="AE1346" s="36"/>
      <c r="AF1346" s="36"/>
      <c r="AG1346" s="36"/>
      <c r="AH1346" s="36"/>
      <c r="AI1346" s="36"/>
      <c r="AJ1346" s="36"/>
      <c r="AK1346" s="36"/>
      <c r="AL1346" s="36"/>
      <c r="AM1346" s="36"/>
      <c r="AN1346" s="36"/>
      <c r="AO1346" s="36"/>
      <c r="AP1346" s="36"/>
      <c r="AQ1346" s="36"/>
      <c r="AR1346" s="36"/>
      <c r="AS1346" s="36"/>
      <c r="AT1346" s="36"/>
      <c r="AU1346" s="36"/>
      <c r="AV1346" s="36"/>
      <c r="AW1346" s="36"/>
      <c r="AX1346" s="36"/>
      <c r="AY1346" s="36"/>
      <c r="AZ1346" s="36"/>
      <c r="BA1346" s="36"/>
      <c r="BB1346" s="36"/>
      <c r="BC1346" s="36"/>
      <c r="BD1346" s="36"/>
      <c r="BE1346" s="36"/>
      <c r="BF1346" s="36"/>
    </row>
    <row r="1347" spans="24:58">
      <c r="X1347" s="36"/>
      <c r="Y1347" s="36"/>
      <c r="Z1347" s="36"/>
      <c r="AA1347" s="36"/>
      <c r="AB1347" s="36"/>
      <c r="AC1347" s="36"/>
      <c r="AD1347" s="36"/>
      <c r="AE1347" s="36"/>
      <c r="AF1347" s="36"/>
      <c r="AG1347" s="36"/>
      <c r="AH1347" s="36"/>
      <c r="AI1347" s="36"/>
      <c r="AJ1347" s="36"/>
      <c r="AK1347" s="36"/>
      <c r="AL1347" s="36"/>
      <c r="AM1347" s="36"/>
      <c r="AN1347" s="36"/>
      <c r="AO1347" s="36"/>
      <c r="AP1347" s="36"/>
      <c r="AQ1347" s="36"/>
      <c r="AR1347" s="36"/>
      <c r="AS1347" s="36"/>
      <c r="AT1347" s="36"/>
      <c r="AU1347" s="36"/>
      <c r="AV1347" s="36"/>
      <c r="AW1347" s="36"/>
      <c r="AX1347" s="36"/>
      <c r="AY1347" s="36"/>
      <c r="AZ1347" s="36"/>
      <c r="BA1347" s="36"/>
      <c r="BB1347" s="36"/>
      <c r="BC1347" s="36"/>
      <c r="BD1347" s="36"/>
      <c r="BE1347" s="36"/>
      <c r="BF1347" s="36"/>
    </row>
    <row r="1348" spans="24:58">
      <c r="X1348" s="36"/>
      <c r="Y1348" s="36"/>
      <c r="Z1348" s="36"/>
      <c r="AA1348" s="36"/>
      <c r="AB1348" s="36"/>
      <c r="AC1348" s="36"/>
      <c r="AD1348" s="36"/>
      <c r="AE1348" s="36"/>
      <c r="AF1348" s="36"/>
      <c r="AG1348" s="36"/>
      <c r="AH1348" s="36"/>
      <c r="AI1348" s="36"/>
      <c r="AJ1348" s="36"/>
      <c r="AK1348" s="36"/>
      <c r="AL1348" s="36"/>
      <c r="AM1348" s="36"/>
      <c r="AN1348" s="36"/>
      <c r="AO1348" s="36"/>
      <c r="AP1348" s="36"/>
      <c r="AQ1348" s="36"/>
      <c r="AR1348" s="36"/>
      <c r="AS1348" s="36"/>
      <c r="AT1348" s="36"/>
      <c r="AU1348" s="36"/>
      <c r="AV1348" s="36"/>
      <c r="AW1348" s="36"/>
      <c r="AX1348" s="36"/>
      <c r="AY1348" s="36"/>
      <c r="AZ1348" s="36"/>
      <c r="BA1348" s="36"/>
      <c r="BB1348" s="36"/>
      <c r="BC1348" s="36"/>
      <c r="BD1348" s="36"/>
      <c r="BE1348" s="36"/>
      <c r="BF1348" s="36"/>
    </row>
    <row r="1349" spans="24:58">
      <c r="X1349" s="36"/>
      <c r="Y1349" s="36"/>
      <c r="Z1349" s="36"/>
      <c r="AA1349" s="36"/>
      <c r="AB1349" s="36"/>
      <c r="AC1349" s="36"/>
      <c r="AD1349" s="36"/>
      <c r="AE1349" s="36"/>
      <c r="AF1349" s="36"/>
      <c r="AG1349" s="36"/>
      <c r="AH1349" s="36"/>
      <c r="AI1349" s="36"/>
      <c r="AJ1349" s="36"/>
      <c r="AK1349" s="36"/>
      <c r="AL1349" s="36"/>
      <c r="AM1349" s="36"/>
      <c r="AN1349" s="36"/>
      <c r="AO1349" s="36"/>
      <c r="AP1349" s="36"/>
      <c r="AQ1349" s="36"/>
      <c r="AR1349" s="36"/>
      <c r="AS1349" s="36"/>
      <c r="AT1349" s="36"/>
      <c r="AU1349" s="36"/>
      <c r="AV1349" s="36"/>
      <c r="AW1349" s="36"/>
      <c r="AX1349" s="36"/>
      <c r="AY1349" s="36"/>
      <c r="AZ1349" s="36"/>
      <c r="BA1349" s="36"/>
      <c r="BB1349" s="36"/>
      <c r="BC1349" s="36"/>
      <c r="BD1349" s="36"/>
      <c r="BE1349" s="36"/>
      <c r="BF1349" s="36"/>
    </row>
    <row r="1350" spans="24:58">
      <c r="X1350" s="36"/>
      <c r="Y1350" s="36"/>
      <c r="Z1350" s="36"/>
      <c r="AA1350" s="36"/>
      <c r="AB1350" s="36"/>
      <c r="AC1350" s="36"/>
      <c r="AD1350" s="36"/>
      <c r="AE1350" s="36"/>
      <c r="AF1350" s="36"/>
      <c r="AG1350" s="36"/>
      <c r="AH1350" s="36"/>
      <c r="AI1350" s="36"/>
      <c r="AJ1350" s="36"/>
      <c r="AK1350" s="36"/>
      <c r="AL1350" s="36"/>
      <c r="AM1350" s="36"/>
      <c r="AN1350" s="36"/>
      <c r="AO1350" s="36"/>
      <c r="AP1350" s="36"/>
      <c r="AQ1350" s="36"/>
      <c r="AR1350" s="36"/>
      <c r="AS1350" s="36"/>
      <c r="AT1350" s="36"/>
      <c r="AU1350" s="36"/>
      <c r="AV1350" s="36"/>
      <c r="AW1350" s="36"/>
      <c r="AX1350" s="36"/>
      <c r="AY1350" s="36"/>
      <c r="AZ1350" s="36"/>
      <c r="BA1350" s="36"/>
      <c r="BB1350" s="36"/>
      <c r="BC1350" s="36"/>
      <c r="BD1350" s="36"/>
      <c r="BE1350" s="36"/>
      <c r="BF1350" s="36"/>
    </row>
    <row r="1351" spans="24:58">
      <c r="X1351" s="36"/>
      <c r="Y1351" s="36"/>
      <c r="Z1351" s="36"/>
      <c r="AA1351" s="36"/>
      <c r="AB1351" s="36"/>
      <c r="AC1351" s="36"/>
      <c r="AD1351" s="36"/>
      <c r="AE1351" s="36"/>
      <c r="AF1351" s="36"/>
      <c r="AG1351" s="36"/>
      <c r="AH1351" s="36"/>
      <c r="AI1351" s="36"/>
      <c r="AJ1351" s="36"/>
      <c r="AK1351" s="36"/>
      <c r="AL1351" s="36"/>
      <c r="AM1351" s="36"/>
      <c r="AN1351" s="36"/>
      <c r="AO1351" s="36"/>
      <c r="AP1351" s="36"/>
      <c r="AQ1351" s="36"/>
      <c r="AR1351" s="36"/>
      <c r="AS1351" s="36"/>
      <c r="AT1351" s="36"/>
      <c r="AU1351" s="36"/>
      <c r="AV1351" s="36"/>
      <c r="AW1351" s="36"/>
      <c r="AX1351" s="36"/>
      <c r="AY1351" s="36"/>
      <c r="AZ1351" s="36"/>
      <c r="BA1351" s="36"/>
      <c r="BB1351" s="36"/>
      <c r="BC1351" s="36"/>
      <c r="BD1351" s="36"/>
      <c r="BE1351" s="36"/>
      <c r="BF1351" s="36"/>
    </row>
    <row r="1352" spans="24:58">
      <c r="X1352" s="36"/>
      <c r="Y1352" s="36"/>
      <c r="Z1352" s="36"/>
      <c r="AA1352" s="36"/>
      <c r="AB1352" s="36"/>
      <c r="AC1352" s="36"/>
      <c r="AD1352" s="36"/>
      <c r="AE1352" s="36"/>
      <c r="AF1352" s="36"/>
      <c r="AG1352" s="36"/>
      <c r="AH1352" s="36"/>
      <c r="AI1352" s="36"/>
      <c r="AJ1352" s="36"/>
      <c r="AK1352" s="36"/>
      <c r="AL1352" s="36"/>
      <c r="AM1352" s="36"/>
      <c r="AN1352" s="36"/>
      <c r="AO1352" s="36"/>
      <c r="AP1352" s="36"/>
      <c r="AQ1352" s="36"/>
      <c r="AR1352" s="36"/>
      <c r="AS1352" s="36"/>
      <c r="AT1352" s="36"/>
      <c r="AU1352" s="36"/>
      <c r="AV1352" s="36"/>
      <c r="AW1352" s="36"/>
      <c r="AX1352" s="36"/>
      <c r="AY1352" s="36"/>
      <c r="AZ1352" s="36"/>
      <c r="BA1352" s="36"/>
      <c r="BB1352" s="36"/>
      <c r="BC1352" s="36"/>
      <c r="BD1352" s="36"/>
      <c r="BE1352" s="36"/>
      <c r="BF1352" s="36"/>
    </row>
    <row r="1353" spans="24:58">
      <c r="X1353" s="36"/>
      <c r="Y1353" s="36"/>
      <c r="Z1353" s="36"/>
      <c r="AA1353" s="36"/>
      <c r="AB1353" s="36"/>
      <c r="AC1353" s="36"/>
      <c r="AD1353" s="36"/>
      <c r="AE1353" s="36"/>
      <c r="AF1353" s="36"/>
      <c r="AG1353" s="36"/>
      <c r="AH1353" s="36"/>
      <c r="AI1353" s="36"/>
      <c r="AJ1353" s="36"/>
      <c r="AK1353" s="36"/>
      <c r="AL1353" s="36"/>
      <c r="AM1353" s="36"/>
      <c r="AN1353" s="36"/>
      <c r="AO1353" s="36"/>
      <c r="AP1353" s="36"/>
      <c r="AQ1353" s="36"/>
      <c r="AR1353" s="36"/>
      <c r="AS1353" s="36"/>
      <c r="AT1353" s="36"/>
      <c r="AU1353" s="36"/>
      <c r="AV1353" s="36"/>
      <c r="AW1353" s="36"/>
      <c r="AX1353" s="36"/>
      <c r="AY1353" s="36"/>
      <c r="AZ1353" s="36"/>
      <c r="BA1353" s="36"/>
      <c r="BB1353" s="36"/>
      <c r="BC1353" s="36"/>
      <c r="BD1353" s="36"/>
      <c r="BE1353" s="36"/>
      <c r="BF1353" s="36"/>
    </row>
    <row r="1354" spans="24:58">
      <c r="X1354" s="36"/>
      <c r="Y1354" s="36"/>
      <c r="Z1354" s="36"/>
      <c r="AA1354" s="36"/>
      <c r="AB1354" s="36"/>
      <c r="AC1354" s="36"/>
      <c r="AD1354" s="36"/>
      <c r="AE1354" s="36"/>
      <c r="AF1354" s="36"/>
      <c r="AG1354" s="36"/>
      <c r="AH1354" s="36"/>
      <c r="AI1354" s="36"/>
      <c r="AJ1354" s="36"/>
      <c r="AK1354" s="36"/>
      <c r="AL1354" s="36"/>
      <c r="AM1354" s="36"/>
      <c r="AN1354" s="36"/>
      <c r="AO1354" s="36"/>
      <c r="AP1354" s="36"/>
      <c r="AQ1354" s="36"/>
      <c r="AR1354" s="36"/>
      <c r="AS1354" s="36"/>
      <c r="AT1354" s="36"/>
      <c r="AU1354" s="36"/>
      <c r="AV1354" s="36"/>
      <c r="AW1354" s="36"/>
      <c r="AX1354" s="36"/>
      <c r="AY1354" s="36"/>
      <c r="AZ1354" s="36"/>
      <c r="BA1354" s="36"/>
      <c r="BB1354" s="36"/>
      <c r="BC1354" s="36"/>
      <c r="BD1354" s="36"/>
      <c r="BE1354" s="36"/>
      <c r="BF1354" s="36"/>
    </row>
    <row r="1355" spans="24:58">
      <c r="X1355" s="36"/>
      <c r="Y1355" s="36"/>
      <c r="Z1355" s="36"/>
      <c r="AA1355" s="36"/>
      <c r="AB1355" s="36"/>
      <c r="AC1355" s="36"/>
      <c r="AD1355" s="36"/>
      <c r="AE1355" s="36"/>
      <c r="AF1355" s="36"/>
      <c r="AG1355" s="36"/>
      <c r="AH1355" s="36"/>
      <c r="AI1355" s="36"/>
      <c r="AJ1355" s="36"/>
      <c r="AK1355" s="36"/>
      <c r="AL1355" s="36"/>
      <c r="AM1355" s="36"/>
      <c r="AN1355" s="36"/>
      <c r="AO1355" s="36"/>
      <c r="AP1355" s="36"/>
      <c r="AQ1355" s="36"/>
      <c r="AR1355" s="36"/>
      <c r="AS1355" s="36"/>
      <c r="AT1355" s="36"/>
      <c r="AU1355" s="36"/>
      <c r="AV1355" s="36"/>
      <c r="AW1355" s="36"/>
      <c r="AX1355" s="36"/>
      <c r="AY1355" s="36"/>
      <c r="AZ1355" s="36"/>
      <c r="BA1355" s="36"/>
      <c r="BB1355" s="36"/>
      <c r="BC1355" s="36"/>
      <c r="BD1355" s="36"/>
      <c r="BE1355" s="36"/>
      <c r="BF1355" s="36"/>
    </row>
    <row r="1356" spans="24:58">
      <c r="X1356" s="36"/>
      <c r="Y1356" s="36"/>
      <c r="Z1356" s="36"/>
      <c r="AA1356" s="36"/>
      <c r="AB1356" s="36"/>
      <c r="AC1356" s="36"/>
      <c r="AD1356" s="36"/>
      <c r="AE1356" s="36"/>
      <c r="AF1356" s="36"/>
      <c r="AG1356" s="36"/>
      <c r="AH1356" s="36"/>
      <c r="AI1356" s="36"/>
      <c r="AJ1356" s="36"/>
      <c r="AK1356" s="36"/>
      <c r="AL1356" s="36"/>
      <c r="AM1356" s="36"/>
      <c r="AN1356" s="36"/>
      <c r="AO1356" s="36"/>
      <c r="AP1356" s="36"/>
      <c r="AQ1356" s="36"/>
      <c r="AR1356" s="36"/>
      <c r="AS1356" s="36"/>
      <c r="AT1356" s="36"/>
      <c r="AU1356" s="36"/>
      <c r="AV1356" s="36"/>
      <c r="AW1356" s="36"/>
      <c r="AX1356" s="36"/>
      <c r="AY1356" s="36"/>
      <c r="AZ1356" s="36"/>
      <c r="BA1356" s="36"/>
      <c r="BB1356" s="36"/>
      <c r="BC1356" s="36"/>
      <c r="BD1356" s="36"/>
      <c r="BE1356" s="36"/>
      <c r="BF1356" s="36"/>
    </row>
    <row r="1357" spans="24:58">
      <c r="X1357" s="36"/>
      <c r="Y1357" s="36"/>
      <c r="Z1357" s="36"/>
      <c r="AA1357" s="36"/>
      <c r="AB1357" s="36"/>
      <c r="AC1357" s="36"/>
      <c r="AD1357" s="36"/>
      <c r="AE1357" s="36"/>
      <c r="AF1357" s="36"/>
      <c r="AG1357" s="36"/>
      <c r="AH1357" s="36"/>
      <c r="AI1357" s="36"/>
      <c r="AJ1357" s="36"/>
      <c r="AK1357" s="36"/>
      <c r="AL1357" s="36"/>
      <c r="AM1357" s="36"/>
      <c r="AN1357" s="36"/>
      <c r="AO1357" s="36"/>
      <c r="AP1357" s="36"/>
      <c r="AQ1357" s="36"/>
      <c r="AR1357" s="36"/>
      <c r="AS1357" s="36"/>
      <c r="AT1357" s="36"/>
      <c r="AU1357" s="36"/>
      <c r="AV1357" s="36"/>
      <c r="AW1357" s="36"/>
      <c r="AX1357" s="36"/>
      <c r="AY1357" s="36"/>
      <c r="AZ1357" s="36"/>
      <c r="BA1357" s="36"/>
      <c r="BB1357" s="36"/>
      <c r="BC1357" s="36"/>
      <c r="BD1357" s="36"/>
      <c r="BE1357" s="36"/>
      <c r="BF1357" s="36"/>
    </row>
    <row r="1358" spans="24:58">
      <c r="X1358" s="36"/>
      <c r="Y1358" s="36"/>
      <c r="Z1358" s="36"/>
      <c r="AA1358" s="36"/>
      <c r="AB1358" s="36"/>
      <c r="AC1358" s="36"/>
      <c r="AD1358" s="36"/>
      <c r="AE1358" s="36"/>
      <c r="AF1358" s="36"/>
      <c r="AG1358" s="36"/>
      <c r="AH1358" s="36"/>
      <c r="AI1358" s="36"/>
      <c r="AJ1358" s="36"/>
      <c r="AK1358" s="36"/>
      <c r="AL1358" s="36"/>
      <c r="AM1358" s="36"/>
      <c r="AN1358" s="36"/>
      <c r="AO1358" s="36"/>
      <c r="AP1358" s="36"/>
      <c r="AQ1358" s="36"/>
      <c r="AR1358" s="36"/>
      <c r="AS1358" s="36"/>
      <c r="AT1358" s="36"/>
      <c r="AU1358" s="36"/>
      <c r="AV1358" s="36"/>
      <c r="AW1358" s="36"/>
      <c r="AX1358" s="36"/>
      <c r="AY1358" s="36"/>
      <c r="AZ1358" s="36"/>
      <c r="BA1358" s="36"/>
      <c r="BB1358" s="36"/>
      <c r="BC1358" s="36"/>
      <c r="BD1358" s="36"/>
      <c r="BE1358" s="36"/>
      <c r="BF1358" s="36"/>
    </row>
    <row r="1359" spans="24:58">
      <c r="X1359" s="36"/>
      <c r="Y1359" s="36"/>
      <c r="Z1359" s="36"/>
      <c r="AA1359" s="36"/>
      <c r="AB1359" s="36"/>
      <c r="AC1359" s="36"/>
      <c r="AD1359" s="36"/>
      <c r="AE1359" s="36"/>
      <c r="AF1359" s="36"/>
      <c r="AG1359" s="36"/>
      <c r="AH1359" s="36"/>
      <c r="AI1359" s="36"/>
      <c r="AJ1359" s="36"/>
      <c r="AK1359" s="36"/>
      <c r="AL1359" s="36"/>
      <c r="AM1359" s="36"/>
      <c r="AN1359" s="36"/>
      <c r="AO1359" s="36"/>
      <c r="AP1359" s="36"/>
      <c r="AQ1359" s="36"/>
      <c r="AR1359" s="36"/>
      <c r="AS1359" s="36"/>
      <c r="AT1359" s="36"/>
      <c r="AU1359" s="36"/>
      <c r="AV1359" s="36"/>
      <c r="AW1359" s="36"/>
      <c r="AX1359" s="36"/>
      <c r="AY1359" s="36"/>
      <c r="AZ1359" s="36"/>
      <c r="BA1359" s="36"/>
      <c r="BB1359" s="36"/>
      <c r="BC1359" s="36"/>
      <c r="BD1359" s="36"/>
      <c r="BE1359" s="36"/>
      <c r="BF1359" s="36"/>
    </row>
    <row r="1360" spans="24:58">
      <c r="X1360" s="36"/>
      <c r="Y1360" s="36"/>
      <c r="Z1360" s="36"/>
      <c r="AA1360" s="36"/>
      <c r="AB1360" s="36"/>
      <c r="AC1360" s="36"/>
      <c r="AD1360" s="36"/>
      <c r="AE1360" s="36"/>
      <c r="AF1360" s="36"/>
      <c r="AG1360" s="36"/>
      <c r="AH1360" s="36"/>
      <c r="AI1360" s="36"/>
      <c r="AJ1360" s="36"/>
      <c r="AK1360" s="36"/>
      <c r="AL1360" s="36"/>
      <c r="AM1360" s="36"/>
      <c r="AN1360" s="36"/>
      <c r="AO1360" s="36"/>
      <c r="AP1360" s="36"/>
      <c r="AQ1360" s="36"/>
      <c r="AR1360" s="36"/>
      <c r="AS1360" s="36"/>
      <c r="AT1360" s="36"/>
      <c r="AU1360" s="36"/>
      <c r="AV1360" s="36"/>
      <c r="AW1360" s="36"/>
      <c r="AX1360" s="36"/>
      <c r="AY1360" s="36"/>
      <c r="AZ1360" s="36"/>
      <c r="BA1360" s="36"/>
      <c r="BB1360" s="36"/>
      <c r="BC1360" s="36"/>
      <c r="BD1360" s="36"/>
      <c r="BE1360" s="36"/>
      <c r="BF1360" s="36"/>
    </row>
    <row r="1361" spans="24:58">
      <c r="X1361" s="36"/>
      <c r="Y1361" s="36"/>
      <c r="Z1361" s="36"/>
      <c r="AA1361" s="36"/>
      <c r="AB1361" s="36"/>
      <c r="AC1361" s="36"/>
      <c r="AD1361" s="36"/>
      <c r="AE1361" s="36"/>
      <c r="AF1361" s="36"/>
      <c r="AG1361" s="36"/>
      <c r="AH1361" s="36"/>
      <c r="AI1361" s="36"/>
      <c r="AJ1361" s="36"/>
      <c r="AK1361" s="36"/>
      <c r="AL1361" s="36"/>
      <c r="AM1361" s="36"/>
      <c r="AN1361" s="36"/>
      <c r="AO1361" s="36"/>
      <c r="AP1361" s="36"/>
      <c r="AQ1361" s="36"/>
      <c r="AR1361" s="36"/>
      <c r="AS1361" s="36"/>
      <c r="AT1361" s="36"/>
      <c r="AU1361" s="36"/>
      <c r="AV1361" s="36"/>
      <c r="AW1361" s="36"/>
      <c r="AX1361" s="36"/>
      <c r="AY1361" s="36"/>
      <c r="AZ1361" s="36"/>
      <c r="BA1361" s="36"/>
      <c r="BB1361" s="36"/>
      <c r="BC1361" s="36"/>
      <c r="BD1361" s="36"/>
      <c r="BE1361" s="36"/>
      <c r="BF1361" s="36"/>
    </row>
    <row r="1362" spans="24:58">
      <c r="X1362" s="36"/>
      <c r="Y1362" s="36"/>
      <c r="Z1362" s="36"/>
      <c r="AA1362" s="36"/>
      <c r="AB1362" s="36"/>
      <c r="AC1362" s="36"/>
      <c r="AD1362" s="36"/>
      <c r="AE1362" s="36"/>
      <c r="AF1362" s="36"/>
      <c r="AG1362" s="36"/>
      <c r="AH1362" s="36"/>
      <c r="AI1362" s="36"/>
      <c r="AJ1362" s="36"/>
      <c r="AK1362" s="36"/>
      <c r="AL1362" s="36"/>
      <c r="AM1362" s="36"/>
      <c r="AN1362" s="36"/>
      <c r="AO1362" s="36"/>
      <c r="AP1362" s="36"/>
      <c r="AQ1362" s="36"/>
      <c r="AR1362" s="36"/>
      <c r="AS1362" s="36"/>
      <c r="AT1362" s="36"/>
      <c r="AU1362" s="36"/>
      <c r="AV1362" s="36"/>
      <c r="AW1362" s="36"/>
      <c r="AX1362" s="36"/>
      <c r="AY1362" s="36"/>
      <c r="AZ1362" s="36"/>
      <c r="BA1362" s="36"/>
      <c r="BB1362" s="36"/>
      <c r="BC1362" s="36"/>
      <c r="BD1362" s="36"/>
      <c r="BE1362" s="36"/>
      <c r="BF1362" s="36"/>
    </row>
    <row r="1363" spans="24:58">
      <c r="X1363" s="36"/>
      <c r="Y1363" s="36"/>
      <c r="Z1363" s="36"/>
      <c r="AA1363" s="36"/>
      <c r="AB1363" s="36"/>
      <c r="AC1363" s="36"/>
      <c r="AD1363" s="36"/>
      <c r="AE1363" s="36"/>
      <c r="AF1363" s="36"/>
      <c r="AG1363" s="36"/>
      <c r="AH1363" s="36"/>
      <c r="AI1363" s="36"/>
      <c r="AJ1363" s="36"/>
      <c r="AK1363" s="36"/>
      <c r="AL1363" s="36"/>
      <c r="AM1363" s="36"/>
      <c r="AN1363" s="36"/>
      <c r="AO1363" s="36"/>
      <c r="AP1363" s="36"/>
      <c r="AQ1363" s="36"/>
      <c r="AR1363" s="36"/>
      <c r="AS1363" s="36"/>
      <c r="AT1363" s="36"/>
      <c r="AU1363" s="36"/>
      <c r="AV1363" s="36"/>
      <c r="AW1363" s="36"/>
      <c r="AX1363" s="36"/>
      <c r="AY1363" s="36"/>
      <c r="AZ1363" s="36"/>
      <c r="BA1363" s="36"/>
      <c r="BB1363" s="36"/>
      <c r="BC1363" s="36"/>
      <c r="BD1363" s="36"/>
      <c r="BE1363" s="36"/>
      <c r="BF1363" s="36"/>
    </row>
    <row r="1364" spans="24:58">
      <c r="X1364" s="36"/>
      <c r="Y1364" s="36"/>
      <c r="Z1364" s="36"/>
      <c r="AA1364" s="36"/>
      <c r="AB1364" s="36"/>
      <c r="AC1364" s="36"/>
      <c r="AD1364" s="36"/>
      <c r="AE1364" s="36"/>
      <c r="AF1364" s="36"/>
      <c r="AG1364" s="36"/>
      <c r="AH1364" s="36"/>
      <c r="AI1364" s="36"/>
      <c r="AJ1364" s="36"/>
      <c r="AK1364" s="36"/>
      <c r="AL1364" s="36"/>
      <c r="AM1364" s="36"/>
      <c r="AN1364" s="36"/>
      <c r="AO1364" s="36"/>
      <c r="AP1364" s="36"/>
      <c r="AQ1364" s="36"/>
      <c r="AR1364" s="36"/>
      <c r="AS1364" s="36"/>
      <c r="AT1364" s="36"/>
      <c r="AU1364" s="36"/>
      <c r="AV1364" s="36"/>
      <c r="AW1364" s="36"/>
      <c r="AX1364" s="36"/>
      <c r="AY1364" s="36"/>
      <c r="AZ1364" s="36"/>
      <c r="BA1364" s="36"/>
      <c r="BB1364" s="36"/>
      <c r="BC1364" s="36"/>
      <c r="BD1364" s="36"/>
      <c r="BE1364" s="36"/>
      <c r="BF1364" s="36"/>
    </row>
    <row r="1365" spans="24:58">
      <c r="X1365" s="36"/>
      <c r="Y1365" s="36"/>
      <c r="Z1365" s="36"/>
      <c r="AA1365" s="36"/>
      <c r="AB1365" s="36"/>
      <c r="AC1365" s="36"/>
      <c r="AD1365" s="36"/>
      <c r="AE1365" s="36"/>
      <c r="AF1365" s="36"/>
      <c r="AG1365" s="36"/>
      <c r="AH1365" s="36"/>
      <c r="AI1365" s="36"/>
      <c r="AJ1365" s="36"/>
      <c r="AK1365" s="36"/>
      <c r="AL1365" s="36"/>
      <c r="AM1365" s="36"/>
      <c r="AN1365" s="36"/>
      <c r="AO1365" s="36"/>
      <c r="AP1365" s="36"/>
      <c r="AQ1365" s="36"/>
      <c r="AR1365" s="36"/>
      <c r="AS1365" s="36"/>
      <c r="AT1365" s="36"/>
      <c r="AU1365" s="36"/>
      <c r="AV1365" s="36"/>
      <c r="AW1365" s="36"/>
      <c r="AX1365" s="36"/>
      <c r="AY1365" s="36"/>
      <c r="AZ1365" s="36"/>
      <c r="BA1365" s="36"/>
      <c r="BB1365" s="36"/>
      <c r="BC1365" s="36"/>
      <c r="BD1365" s="36"/>
      <c r="BE1365" s="36"/>
      <c r="BF1365" s="36"/>
    </row>
    <row r="1366" spans="24:58">
      <c r="X1366" s="36"/>
      <c r="Y1366" s="36"/>
      <c r="Z1366" s="36"/>
      <c r="AA1366" s="36"/>
      <c r="AB1366" s="36"/>
      <c r="AC1366" s="36"/>
      <c r="AD1366" s="36"/>
      <c r="AE1366" s="36"/>
      <c r="AF1366" s="36"/>
      <c r="AG1366" s="36"/>
      <c r="AH1366" s="36"/>
      <c r="AI1366" s="36"/>
      <c r="AJ1366" s="36"/>
      <c r="AK1366" s="36"/>
      <c r="AL1366" s="36"/>
      <c r="AM1366" s="36"/>
      <c r="AN1366" s="36"/>
      <c r="AO1366" s="36"/>
      <c r="AP1366" s="36"/>
      <c r="AQ1366" s="36"/>
      <c r="AR1366" s="36"/>
      <c r="AS1366" s="36"/>
      <c r="AT1366" s="36"/>
      <c r="AU1366" s="36"/>
      <c r="AV1366" s="36"/>
      <c r="AW1366" s="36"/>
      <c r="AX1366" s="36"/>
      <c r="AY1366" s="36"/>
      <c r="AZ1366" s="36"/>
      <c r="BA1366" s="36"/>
      <c r="BB1366" s="36"/>
      <c r="BC1366" s="36"/>
      <c r="BD1366" s="36"/>
      <c r="BE1366" s="36"/>
      <c r="BF1366" s="36"/>
    </row>
    <row r="1367" spans="24:58">
      <c r="X1367" s="36"/>
      <c r="Y1367" s="36"/>
      <c r="Z1367" s="36"/>
      <c r="AA1367" s="36"/>
      <c r="AB1367" s="36"/>
      <c r="AC1367" s="36"/>
      <c r="AD1367" s="36"/>
      <c r="AE1367" s="36"/>
      <c r="AF1367" s="36"/>
      <c r="AG1367" s="36"/>
      <c r="AH1367" s="36"/>
      <c r="AI1367" s="36"/>
      <c r="AJ1367" s="36"/>
      <c r="AK1367" s="36"/>
      <c r="AL1367" s="36"/>
      <c r="AM1367" s="36"/>
      <c r="AN1367" s="36"/>
      <c r="AO1367" s="36"/>
      <c r="AP1367" s="36"/>
      <c r="AQ1367" s="36"/>
      <c r="AR1367" s="36"/>
      <c r="AS1367" s="36"/>
      <c r="AT1367" s="36"/>
      <c r="AU1367" s="36"/>
      <c r="AV1367" s="36"/>
      <c r="AW1367" s="36"/>
      <c r="AX1367" s="36"/>
      <c r="AY1367" s="36"/>
      <c r="AZ1367" s="36"/>
      <c r="BA1367" s="36"/>
      <c r="BB1367" s="36"/>
      <c r="BC1367" s="36"/>
      <c r="BD1367" s="36"/>
      <c r="BE1367" s="36"/>
      <c r="BF1367" s="36"/>
    </row>
    <row r="1368" spans="24:58">
      <c r="X1368" s="36"/>
      <c r="Y1368" s="36"/>
      <c r="Z1368" s="36"/>
      <c r="AA1368" s="36"/>
      <c r="AB1368" s="36"/>
      <c r="AC1368" s="36"/>
      <c r="AD1368" s="36"/>
      <c r="AE1368" s="36"/>
      <c r="AF1368" s="36"/>
      <c r="AG1368" s="36"/>
      <c r="AH1368" s="36"/>
      <c r="AI1368" s="36"/>
      <c r="AJ1368" s="36"/>
      <c r="AK1368" s="36"/>
      <c r="AL1368" s="36"/>
      <c r="AM1368" s="36"/>
      <c r="AN1368" s="36"/>
      <c r="AO1368" s="36"/>
      <c r="AP1368" s="36"/>
      <c r="AQ1368" s="36"/>
      <c r="AR1368" s="36"/>
      <c r="AS1368" s="36"/>
      <c r="AT1368" s="36"/>
      <c r="AU1368" s="36"/>
      <c r="AV1368" s="36"/>
      <c r="AW1368" s="36"/>
      <c r="AX1368" s="36"/>
      <c r="AY1368" s="36"/>
      <c r="AZ1368" s="36"/>
      <c r="BA1368" s="36"/>
      <c r="BB1368" s="36"/>
      <c r="BC1368" s="36"/>
      <c r="BD1368" s="36"/>
      <c r="BE1368" s="36"/>
      <c r="BF1368" s="36"/>
    </row>
    <row r="1369" spans="24:58">
      <c r="X1369" s="36"/>
      <c r="Y1369" s="36"/>
      <c r="Z1369" s="36"/>
      <c r="AA1369" s="36"/>
      <c r="AB1369" s="36"/>
      <c r="AC1369" s="36"/>
      <c r="AD1369" s="36"/>
      <c r="AE1369" s="36"/>
      <c r="AF1369" s="36"/>
      <c r="AG1369" s="36"/>
      <c r="AH1369" s="36"/>
      <c r="AI1369" s="36"/>
      <c r="AJ1369" s="36"/>
      <c r="AK1369" s="36"/>
      <c r="AL1369" s="36"/>
      <c r="AM1369" s="36"/>
      <c r="AN1369" s="36"/>
      <c r="AO1369" s="36"/>
      <c r="AP1369" s="36"/>
      <c r="AQ1369" s="36"/>
      <c r="AR1369" s="36"/>
      <c r="AS1369" s="36"/>
      <c r="AT1369" s="36"/>
      <c r="AU1369" s="36"/>
      <c r="AV1369" s="36"/>
      <c r="AW1369" s="36"/>
      <c r="AX1369" s="36"/>
      <c r="AY1369" s="36"/>
      <c r="AZ1369" s="36"/>
      <c r="BA1369" s="36"/>
      <c r="BB1369" s="36"/>
      <c r="BC1369" s="36"/>
      <c r="BD1369" s="36"/>
      <c r="BE1369" s="36"/>
      <c r="BF1369" s="36"/>
    </row>
    <row r="1370" spans="24:58">
      <c r="X1370" s="36"/>
      <c r="Y1370" s="36"/>
      <c r="Z1370" s="36"/>
      <c r="AA1370" s="36"/>
      <c r="AB1370" s="36"/>
      <c r="AC1370" s="36"/>
      <c r="AD1370" s="36"/>
      <c r="AE1370" s="36"/>
      <c r="AF1370" s="36"/>
      <c r="AG1370" s="36"/>
      <c r="AH1370" s="36"/>
      <c r="AI1370" s="36"/>
      <c r="AJ1370" s="36"/>
      <c r="AK1370" s="36"/>
      <c r="AL1370" s="36"/>
      <c r="AM1370" s="36"/>
      <c r="AN1370" s="36"/>
      <c r="AO1370" s="36"/>
      <c r="AP1370" s="36"/>
      <c r="AQ1370" s="36"/>
      <c r="AR1370" s="36"/>
      <c r="AS1370" s="36"/>
      <c r="AT1370" s="36"/>
      <c r="AU1370" s="36"/>
      <c r="AV1370" s="36"/>
      <c r="AW1370" s="36"/>
      <c r="AX1370" s="36"/>
      <c r="AY1370" s="36"/>
      <c r="AZ1370" s="36"/>
      <c r="BA1370" s="36"/>
      <c r="BB1370" s="36"/>
      <c r="BC1370" s="36"/>
      <c r="BD1370" s="36"/>
      <c r="BE1370" s="36"/>
      <c r="BF1370" s="36"/>
    </row>
    <row r="1371" spans="24:58">
      <c r="X1371" s="36"/>
      <c r="Y1371" s="36"/>
      <c r="Z1371" s="36"/>
      <c r="AA1371" s="36"/>
      <c r="AB1371" s="36"/>
      <c r="AC1371" s="36"/>
      <c r="AD1371" s="36"/>
      <c r="AE1371" s="36"/>
      <c r="AF1371" s="36"/>
      <c r="AG1371" s="36"/>
      <c r="AH1371" s="36"/>
      <c r="AI1371" s="36"/>
      <c r="AJ1371" s="36"/>
      <c r="AK1371" s="36"/>
      <c r="AL1371" s="36"/>
      <c r="AM1371" s="36"/>
      <c r="AN1371" s="36"/>
      <c r="AO1371" s="36"/>
      <c r="AP1371" s="36"/>
      <c r="AQ1371" s="36"/>
      <c r="AR1371" s="36"/>
      <c r="AS1371" s="36"/>
      <c r="AT1371" s="36"/>
      <c r="AU1371" s="36"/>
      <c r="AV1371" s="36"/>
      <c r="AW1371" s="36"/>
      <c r="AX1371" s="36"/>
      <c r="AY1371" s="36"/>
      <c r="AZ1371" s="36"/>
      <c r="BA1371" s="36"/>
      <c r="BB1371" s="36"/>
      <c r="BC1371" s="36"/>
      <c r="BD1371" s="36"/>
      <c r="BE1371" s="36"/>
      <c r="BF1371" s="36"/>
    </row>
    <row r="1372" spans="24:58">
      <c r="X1372" s="36"/>
      <c r="Y1372" s="36"/>
      <c r="Z1372" s="36"/>
      <c r="AA1372" s="36"/>
      <c r="AB1372" s="36"/>
      <c r="AC1372" s="36"/>
      <c r="AD1372" s="36"/>
      <c r="AE1372" s="36"/>
      <c r="AF1372" s="36"/>
      <c r="AG1372" s="36"/>
      <c r="AH1372" s="36"/>
      <c r="AI1372" s="36"/>
      <c r="AJ1372" s="36"/>
      <c r="AK1372" s="36"/>
      <c r="AL1372" s="36"/>
      <c r="AM1372" s="36"/>
      <c r="AN1372" s="36"/>
      <c r="AO1372" s="36"/>
      <c r="AP1372" s="36"/>
      <c r="AQ1372" s="36"/>
      <c r="AR1372" s="36"/>
      <c r="AS1372" s="36"/>
      <c r="AT1372" s="36"/>
      <c r="AU1372" s="36"/>
      <c r="AV1372" s="36"/>
      <c r="AW1372" s="36"/>
      <c r="AX1372" s="36"/>
      <c r="AY1372" s="36"/>
      <c r="AZ1372" s="36"/>
      <c r="BA1372" s="36"/>
      <c r="BB1372" s="36"/>
      <c r="BC1372" s="36"/>
      <c r="BD1372" s="36"/>
      <c r="BE1372" s="36"/>
      <c r="BF1372" s="36"/>
    </row>
    <row r="1373" spans="24:58">
      <c r="X1373" s="36"/>
      <c r="Y1373" s="36"/>
      <c r="Z1373" s="36"/>
      <c r="AA1373" s="36"/>
      <c r="AB1373" s="36"/>
      <c r="AC1373" s="36"/>
      <c r="AD1373" s="36"/>
      <c r="AE1373" s="36"/>
      <c r="AF1373" s="36"/>
      <c r="AG1373" s="36"/>
      <c r="AH1373" s="36"/>
      <c r="AI1373" s="36"/>
      <c r="AJ1373" s="36"/>
      <c r="AK1373" s="36"/>
      <c r="AL1373" s="36"/>
      <c r="AM1373" s="36"/>
      <c r="AN1373" s="36"/>
      <c r="AO1373" s="36"/>
      <c r="AP1373" s="36"/>
      <c r="AQ1373" s="36"/>
      <c r="AR1373" s="36"/>
      <c r="AS1373" s="36"/>
      <c r="AT1373" s="36"/>
      <c r="AU1373" s="36"/>
      <c r="AV1373" s="36"/>
      <c r="AW1373" s="36"/>
      <c r="AX1373" s="36"/>
      <c r="AY1373" s="36"/>
      <c r="AZ1373" s="36"/>
      <c r="BA1373" s="36"/>
      <c r="BB1373" s="36"/>
      <c r="BC1373" s="36"/>
      <c r="BD1373" s="36"/>
      <c r="BE1373" s="36"/>
      <c r="BF1373" s="36"/>
    </row>
    <row r="1374" spans="24:58">
      <c r="X1374" s="36"/>
      <c r="Y1374" s="36"/>
      <c r="Z1374" s="36"/>
      <c r="AA1374" s="36"/>
      <c r="AB1374" s="36"/>
      <c r="AC1374" s="36"/>
      <c r="AD1374" s="36"/>
      <c r="AE1374" s="36"/>
      <c r="AF1374" s="36"/>
      <c r="AG1374" s="36"/>
      <c r="AH1374" s="36"/>
      <c r="AI1374" s="36"/>
      <c r="AJ1374" s="36"/>
      <c r="AK1374" s="36"/>
      <c r="AL1374" s="36"/>
      <c r="AM1374" s="36"/>
      <c r="AN1374" s="36"/>
      <c r="AO1374" s="36"/>
      <c r="AP1374" s="36"/>
      <c r="AQ1374" s="36"/>
      <c r="AR1374" s="36"/>
      <c r="AS1374" s="36"/>
      <c r="AT1374" s="36"/>
      <c r="AU1374" s="36"/>
      <c r="AV1374" s="36"/>
      <c r="AW1374" s="36"/>
      <c r="AX1374" s="36"/>
      <c r="AY1374" s="36"/>
      <c r="AZ1374" s="36"/>
      <c r="BA1374" s="36"/>
      <c r="BB1374" s="36"/>
      <c r="BC1374" s="36"/>
      <c r="BD1374" s="36"/>
      <c r="BE1374" s="36"/>
      <c r="BF1374" s="36"/>
    </row>
    <row r="1375" spans="24:58">
      <c r="X1375" s="36"/>
      <c r="Y1375" s="36"/>
      <c r="Z1375" s="36"/>
      <c r="AA1375" s="36"/>
      <c r="AB1375" s="36"/>
      <c r="AC1375" s="36"/>
      <c r="AD1375" s="36"/>
      <c r="AE1375" s="36"/>
      <c r="AF1375" s="36"/>
      <c r="AG1375" s="36"/>
      <c r="AH1375" s="36"/>
      <c r="AI1375" s="36"/>
      <c r="AJ1375" s="36"/>
      <c r="AK1375" s="36"/>
      <c r="AL1375" s="36"/>
      <c r="AM1375" s="36"/>
      <c r="AN1375" s="36"/>
      <c r="AO1375" s="36"/>
      <c r="AP1375" s="36"/>
      <c r="AQ1375" s="36"/>
      <c r="AR1375" s="36"/>
      <c r="AS1375" s="36"/>
      <c r="AT1375" s="36"/>
      <c r="AU1375" s="36"/>
      <c r="AV1375" s="36"/>
      <c r="AW1375" s="36"/>
      <c r="AX1375" s="36"/>
      <c r="AY1375" s="36"/>
      <c r="AZ1375" s="36"/>
      <c r="BA1375" s="36"/>
      <c r="BB1375" s="36"/>
      <c r="BC1375" s="36"/>
      <c r="BD1375" s="36"/>
      <c r="BE1375" s="36"/>
      <c r="BF1375" s="36"/>
    </row>
    <row r="1376" spans="24:58">
      <c r="X1376" s="36"/>
      <c r="Y1376" s="36"/>
      <c r="Z1376" s="36"/>
      <c r="AA1376" s="36"/>
      <c r="AB1376" s="36"/>
      <c r="AC1376" s="36"/>
      <c r="AD1376" s="36"/>
      <c r="AE1376" s="36"/>
      <c r="AF1376" s="36"/>
      <c r="AG1376" s="36"/>
      <c r="AH1376" s="36"/>
      <c r="AI1376" s="36"/>
      <c r="AJ1376" s="36"/>
      <c r="AK1376" s="36"/>
      <c r="AL1376" s="36"/>
      <c r="AM1376" s="36"/>
      <c r="AN1376" s="36"/>
      <c r="AO1376" s="36"/>
      <c r="AP1376" s="36"/>
      <c r="AQ1376" s="36"/>
      <c r="AR1376" s="36"/>
      <c r="AS1376" s="36"/>
      <c r="AT1376" s="36"/>
      <c r="AU1376" s="36"/>
      <c r="AV1376" s="36"/>
      <c r="AW1376" s="36"/>
      <c r="AX1376" s="36"/>
      <c r="AY1376" s="36"/>
      <c r="AZ1376" s="36"/>
      <c r="BA1376" s="36"/>
      <c r="BB1376" s="36"/>
      <c r="BC1376" s="36"/>
      <c r="BD1376" s="36"/>
      <c r="BE1376" s="36"/>
      <c r="BF1376" s="36"/>
    </row>
    <row r="1377" spans="24:58">
      <c r="X1377" s="36"/>
      <c r="Y1377" s="36"/>
      <c r="Z1377" s="36"/>
      <c r="AA1377" s="36"/>
      <c r="AB1377" s="36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36"/>
      <c r="AN1377" s="36"/>
      <c r="AO1377" s="36"/>
      <c r="AP1377" s="36"/>
      <c r="AQ1377" s="36"/>
      <c r="AR1377" s="36"/>
      <c r="AS1377" s="36"/>
      <c r="AT1377" s="36"/>
      <c r="AU1377" s="36"/>
      <c r="AV1377" s="36"/>
      <c r="AW1377" s="36"/>
      <c r="AX1377" s="36"/>
      <c r="AY1377" s="36"/>
      <c r="AZ1377" s="36"/>
      <c r="BA1377" s="36"/>
      <c r="BB1377" s="36"/>
      <c r="BC1377" s="36"/>
      <c r="BD1377" s="36"/>
      <c r="BE1377" s="36"/>
      <c r="BF1377" s="36"/>
    </row>
    <row r="1378" spans="24:58">
      <c r="X1378" s="36"/>
      <c r="Y1378" s="36"/>
      <c r="Z1378" s="36"/>
      <c r="AA1378" s="36"/>
      <c r="AB1378" s="36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36"/>
      <c r="AN1378" s="36"/>
      <c r="AO1378" s="36"/>
      <c r="AP1378" s="36"/>
      <c r="AQ1378" s="36"/>
      <c r="AR1378" s="36"/>
      <c r="AS1378" s="36"/>
      <c r="AT1378" s="36"/>
      <c r="AU1378" s="36"/>
      <c r="AV1378" s="36"/>
      <c r="AW1378" s="36"/>
      <c r="AX1378" s="36"/>
      <c r="AY1378" s="36"/>
      <c r="AZ1378" s="36"/>
      <c r="BA1378" s="36"/>
      <c r="BB1378" s="36"/>
      <c r="BC1378" s="36"/>
      <c r="BD1378" s="36"/>
      <c r="BE1378" s="36"/>
      <c r="BF1378" s="36"/>
    </row>
    <row r="1379" spans="24:58">
      <c r="X1379" s="36"/>
      <c r="Y1379" s="36"/>
      <c r="Z1379" s="36"/>
      <c r="AA1379" s="36"/>
      <c r="AB1379" s="36"/>
      <c r="AC1379" s="36"/>
      <c r="AD1379" s="36"/>
      <c r="AE1379" s="36"/>
      <c r="AF1379" s="36"/>
      <c r="AG1379" s="36"/>
      <c r="AH1379" s="36"/>
      <c r="AI1379" s="36"/>
      <c r="AJ1379" s="36"/>
      <c r="AK1379" s="36"/>
      <c r="AL1379" s="36"/>
      <c r="AM1379" s="36"/>
      <c r="AN1379" s="36"/>
      <c r="AO1379" s="36"/>
      <c r="AP1379" s="36"/>
      <c r="AQ1379" s="36"/>
      <c r="AR1379" s="36"/>
      <c r="AS1379" s="36"/>
      <c r="AT1379" s="36"/>
      <c r="AU1379" s="36"/>
      <c r="AV1379" s="36"/>
      <c r="AW1379" s="36"/>
      <c r="AX1379" s="36"/>
      <c r="AY1379" s="36"/>
      <c r="AZ1379" s="36"/>
      <c r="BA1379" s="36"/>
      <c r="BB1379" s="36"/>
      <c r="BC1379" s="36"/>
      <c r="BD1379" s="36"/>
      <c r="BE1379" s="36"/>
      <c r="BF1379" s="36"/>
    </row>
    <row r="1380" spans="24:58">
      <c r="X1380" s="36"/>
      <c r="Y1380" s="36"/>
      <c r="Z1380" s="36"/>
      <c r="AA1380" s="36"/>
      <c r="AB1380" s="36"/>
      <c r="AC1380" s="36"/>
      <c r="AD1380" s="36"/>
      <c r="AE1380" s="36"/>
      <c r="AF1380" s="36"/>
      <c r="AG1380" s="36"/>
      <c r="AH1380" s="36"/>
      <c r="AI1380" s="36"/>
      <c r="AJ1380" s="36"/>
      <c r="AK1380" s="36"/>
      <c r="AL1380" s="36"/>
      <c r="AM1380" s="36"/>
      <c r="AN1380" s="36"/>
      <c r="AO1380" s="36"/>
      <c r="AP1380" s="36"/>
      <c r="AQ1380" s="36"/>
      <c r="AR1380" s="36"/>
      <c r="AS1380" s="36"/>
      <c r="AT1380" s="36"/>
      <c r="AU1380" s="36"/>
      <c r="AV1380" s="36"/>
      <c r="AW1380" s="36"/>
      <c r="AX1380" s="36"/>
      <c r="AY1380" s="36"/>
      <c r="AZ1380" s="36"/>
      <c r="BA1380" s="36"/>
      <c r="BB1380" s="36"/>
      <c r="BC1380" s="36"/>
      <c r="BD1380" s="36"/>
      <c r="BE1380" s="36"/>
      <c r="BF1380" s="36"/>
    </row>
    <row r="1381" spans="24:58">
      <c r="X1381" s="36"/>
      <c r="Y1381" s="36"/>
      <c r="Z1381" s="36"/>
      <c r="AA1381" s="36"/>
      <c r="AB1381" s="36"/>
      <c r="AC1381" s="36"/>
      <c r="AD1381" s="36"/>
      <c r="AE1381" s="36"/>
      <c r="AF1381" s="36"/>
      <c r="AG1381" s="36"/>
      <c r="AH1381" s="36"/>
      <c r="AI1381" s="36"/>
      <c r="AJ1381" s="36"/>
      <c r="AK1381" s="36"/>
      <c r="AL1381" s="36"/>
      <c r="AM1381" s="36"/>
      <c r="AN1381" s="36"/>
      <c r="AO1381" s="36"/>
      <c r="AP1381" s="36"/>
      <c r="AQ1381" s="36"/>
      <c r="AR1381" s="36"/>
      <c r="AS1381" s="36"/>
      <c r="AT1381" s="36"/>
      <c r="AU1381" s="36"/>
      <c r="AV1381" s="36"/>
      <c r="AW1381" s="36"/>
      <c r="AX1381" s="36"/>
      <c r="AY1381" s="36"/>
      <c r="AZ1381" s="36"/>
      <c r="BA1381" s="36"/>
      <c r="BB1381" s="36"/>
      <c r="BC1381" s="36"/>
      <c r="BD1381" s="36"/>
      <c r="BE1381" s="36"/>
      <c r="BF1381" s="36"/>
    </row>
    <row r="1382" spans="24:58">
      <c r="X1382" s="36"/>
      <c r="Y1382" s="36"/>
      <c r="Z1382" s="36"/>
      <c r="AA1382" s="36"/>
      <c r="AB1382" s="36"/>
      <c r="AC1382" s="36"/>
      <c r="AD1382" s="36"/>
      <c r="AE1382" s="36"/>
      <c r="AF1382" s="36"/>
      <c r="AG1382" s="36"/>
      <c r="AH1382" s="36"/>
      <c r="AI1382" s="36"/>
      <c r="AJ1382" s="36"/>
      <c r="AK1382" s="36"/>
      <c r="AL1382" s="36"/>
      <c r="AM1382" s="36"/>
      <c r="AN1382" s="36"/>
      <c r="AO1382" s="36"/>
      <c r="AP1382" s="36"/>
      <c r="AQ1382" s="36"/>
      <c r="AR1382" s="36"/>
      <c r="AS1382" s="36"/>
      <c r="AT1382" s="36"/>
      <c r="AU1382" s="36"/>
      <c r="AV1382" s="36"/>
      <c r="AW1382" s="36"/>
      <c r="AX1382" s="36"/>
      <c r="AY1382" s="36"/>
      <c r="AZ1382" s="36"/>
      <c r="BA1382" s="36"/>
      <c r="BB1382" s="36"/>
      <c r="BC1382" s="36"/>
      <c r="BD1382" s="36"/>
      <c r="BE1382" s="36"/>
      <c r="BF1382" s="36"/>
    </row>
    <row r="1383" spans="24:58">
      <c r="X1383" s="36"/>
      <c r="Y1383" s="36"/>
      <c r="Z1383" s="36"/>
      <c r="AA1383" s="36"/>
      <c r="AB1383" s="36"/>
      <c r="AC1383" s="36"/>
      <c r="AD1383" s="36"/>
      <c r="AE1383" s="36"/>
      <c r="AF1383" s="36"/>
      <c r="AG1383" s="36"/>
      <c r="AH1383" s="36"/>
      <c r="AI1383" s="36"/>
      <c r="AJ1383" s="36"/>
      <c r="AK1383" s="36"/>
      <c r="AL1383" s="36"/>
      <c r="AM1383" s="36"/>
      <c r="AN1383" s="36"/>
      <c r="AO1383" s="36"/>
      <c r="AP1383" s="36"/>
      <c r="AQ1383" s="36"/>
      <c r="AR1383" s="36"/>
      <c r="AS1383" s="36"/>
      <c r="AT1383" s="36"/>
      <c r="AU1383" s="36"/>
      <c r="AV1383" s="36"/>
      <c r="AW1383" s="36"/>
      <c r="AX1383" s="36"/>
      <c r="AY1383" s="36"/>
      <c r="AZ1383" s="36"/>
      <c r="BA1383" s="36"/>
      <c r="BB1383" s="36"/>
      <c r="BC1383" s="36"/>
      <c r="BD1383" s="36"/>
      <c r="BE1383" s="36"/>
      <c r="BF1383" s="36"/>
    </row>
    <row r="1384" spans="24:58">
      <c r="X1384" s="36"/>
      <c r="Y1384" s="36"/>
      <c r="Z1384" s="36"/>
      <c r="AA1384" s="36"/>
      <c r="AB1384" s="36"/>
      <c r="AC1384" s="36"/>
      <c r="AD1384" s="36"/>
      <c r="AE1384" s="36"/>
      <c r="AF1384" s="36"/>
      <c r="AG1384" s="36"/>
      <c r="AH1384" s="36"/>
      <c r="AI1384" s="36"/>
      <c r="AJ1384" s="36"/>
      <c r="AK1384" s="36"/>
      <c r="AL1384" s="36"/>
      <c r="AM1384" s="36"/>
      <c r="AN1384" s="36"/>
      <c r="AO1384" s="36"/>
      <c r="AP1384" s="36"/>
      <c r="AQ1384" s="36"/>
      <c r="AR1384" s="36"/>
      <c r="AS1384" s="36"/>
      <c r="AT1384" s="36"/>
      <c r="AU1384" s="36"/>
      <c r="AV1384" s="36"/>
      <c r="AW1384" s="36"/>
      <c r="AX1384" s="36"/>
      <c r="AY1384" s="36"/>
      <c r="AZ1384" s="36"/>
      <c r="BA1384" s="36"/>
      <c r="BB1384" s="36"/>
      <c r="BC1384" s="36"/>
      <c r="BD1384" s="36"/>
      <c r="BE1384" s="36"/>
      <c r="BF1384" s="36"/>
    </row>
    <row r="1385" spans="24:58">
      <c r="X1385" s="36"/>
      <c r="Y1385" s="36"/>
      <c r="Z1385" s="36"/>
      <c r="AA1385" s="36"/>
      <c r="AB1385" s="36"/>
      <c r="AC1385" s="36"/>
      <c r="AD1385" s="36"/>
      <c r="AE1385" s="36"/>
      <c r="AF1385" s="36"/>
      <c r="AG1385" s="36"/>
      <c r="AH1385" s="36"/>
      <c r="AI1385" s="36"/>
      <c r="AJ1385" s="36"/>
      <c r="AK1385" s="36"/>
      <c r="AL1385" s="36"/>
      <c r="AM1385" s="36"/>
      <c r="AN1385" s="36"/>
      <c r="AO1385" s="36"/>
      <c r="AP1385" s="36"/>
      <c r="AQ1385" s="36"/>
      <c r="AR1385" s="36"/>
      <c r="AS1385" s="36"/>
      <c r="AT1385" s="36"/>
      <c r="AU1385" s="36"/>
      <c r="AV1385" s="36"/>
      <c r="AW1385" s="36"/>
      <c r="AX1385" s="36"/>
      <c r="AY1385" s="36"/>
      <c r="AZ1385" s="36"/>
      <c r="BA1385" s="36"/>
      <c r="BB1385" s="36"/>
      <c r="BC1385" s="36"/>
      <c r="BD1385" s="36"/>
      <c r="BE1385" s="36"/>
      <c r="BF1385" s="36"/>
    </row>
    <row r="1386" spans="24:58">
      <c r="X1386" s="36"/>
      <c r="Y1386" s="36"/>
      <c r="Z1386" s="36"/>
      <c r="AA1386" s="36"/>
      <c r="AB1386" s="36"/>
      <c r="AC1386" s="36"/>
      <c r="AD1386" s="36"/>
      <c r="AE1386" s="36"/>
      <c r="AF1386" s="36"/>
      <c r="AG1386" s="36"/>
      <c r="AH1386" s="36"/>
      <c r="AI1386" s="36"/>
      <c r="AJ1386" s="36"/>
      <c r="AK1386" s="36"/>
      <c r="AL1386" s="36"/>
      <c r="AM1386" s="36"/>
      <c r="AN1386" s="36"/>
      <c r="AO1386" s="36"/>
      <c r="AP1386" s="36"/>
      <c r="AQ1386" s="36"/>
      <c r="AR1386" s="36"/>
      <c r="AS1386" s="36"/>
      <c r="AT1386" s="36"/>
      <c r="AU1386" s="36"/>
      <c r="AV1386" s="36"/>
      <c r="AW1386" s="36"/>
      <c r="AX1386" s="36"/>
      <c r="AY1386" s="36"/>
      <c r="AZ1386" s="36"/>
      <c r="BA1386" s="36"/>
      <c r="BB1386" s="36"/>
      <c r="BC1386" s="36"/>
      <c r="BD1386" s="36"/>
      <c r="BE1386" s="36"/>
      <c r="BF1386" s="36"/>
    </row>
    <row r="1387" spans="24:58">
      <c r="X1387" s="36"/>
      <c r="Y1387" s="36"/>
      <c r="Z1387" s="36"/>
      <c r="AA1387" s="36"/>
      <c r="AB1387" s="36"/>
      <c r="AC1387" s="36"/>
      <c r="AD1387" s="36"/>
      <c r="AE1387" s="36"/>
      <c r="AF1387" s="36"/>
      <c r="AG1387" s="36"/>
      <c r="AH1387" s="36"/>
      <c r="AI1387" s="36"/>
      <c r="AJ1387" s="36"/>
      <c r="AK1387" s="36"/>
      <c r="AL1387" s="36"/>
      <c r="AM1387" s="36"/>
      <c r="AN1387" s="36"/>
      <c r="AO1387" s="36"/>
      <c r="AP1387" s="36"/>
      <c r="AQ1387" s="36"/>
      <c r="AR1387" s="36"/>
      <c r="AS1387" s="36"/>
      <c r="AT1387" s="36"/>
      <c r="AU1387" s="36"/>
      <c r="AV1387" s="36"/>
      <c r="AW1387" s="36"/>
      <c r="AX1387" s="36"/>
      <c r="AY1387" s="36"/>
      <c r="AZ1387" s="36"/>
      <c r="BA1387" s="36"/>
      <c r="BB1387" s="36"/>
      <c r="BC1387" s="36"/>
      <c r="BD1387" s="36"/>
      <c r="BE1387" s="36"/>
      <c r="BF1387" s="36"/>
    </row>
    <row r="1388" spans="24:58">
      <c r="X1388" s="36"/>
      <c r="Y1388" s="36"/>
      <c r="Z1388" s="36"/>
      <c r="AA1388" s="36"/>
      <c r="AB1388" s="36"/>
      <c r="AC1388" s="36"/>
      <c r="AD1388" s="36"/>
      <c r="AE1388" s="36"/>
      <c r="AF1388" s="36"/>
      <c r="AG1388" s="36"/>
      <c r="AH1388" s="36"/>
      <c r="AI1388" s="36"/>
      <c r="AJ1388" s="36"/>
      <c r="AK1388" s="36"/>
      <c r="AL1388" s="36"/>
      <c r="AM1388" s="36"/>
      <c r="AN1388" s="36"/>
      <c r="AO1388" s="36"/>
      <c r="AP1388" s="36"/>
      <c r="AQ1388" s="36"/>
      <c r="AR1388" s="36"/>
      <c r="AS1388" s="36"/>
      <c r="AT1388" s="36"/>
      <c r="AU1388" s="36"/>
      <c r="AV1388" s="36"/>
      <c r="AW1388" s="36"/>
      <c r="AX1388" s="36"/>
      <c r="AY1388" s="36"/>
      <c r="AZ1388" s="36"/>
      <c r="BA1388" s="36"/>
      <c r="BB1388" s="36"/>
      <c r="BC1388" s="36"/>
      <c r="BD1388" s="36"/>
      <c r="BE1388" s="36"/>
      <c r="BF1388" s="36"/>
    </row>
    <row r="1389" spans="24:58">
      <c r="X1389" s="36"/>
      <c r="Y1389" s="36"/>
      <c r="Z1389" s="36"/>
      <c r="AA1389" s="36"/>
      <c r="AB1389" s="36"/>
      <c r="AC1389" s="36"/>
      <c r="AD1389" s="36"/>
      <c r="AE1389" s="36"/>
      <c r="AF1389" s="36"/>
      <c r="AG1389" s="36"/>
      <c r="AH1389" s="36"/>
      <c r="AI1389" s="36"/>
      <c r="AJ1389" s="36"/>
      <c r="AK1389" s="36"/>
      <c r="AL1389" s="36"/>
      <c r="AM1389" s="36"/>
      <c r="AN1389" s="36"/>
      <c r="AO1389" s="36"/>
      <c r="AP1389" s="36"/>
      <c r="AQ1389" s="36"/>
      <c r="AR1389" s="36"/>
      <c r="AS1389" s="36"/>
      <c r="AT1389" s="36"/>
      <c r="AU1389" s="36"/>
      <c r="AV1389" s="36"/>
      <c r="AW1389" s="36"/>
      <c r="AX1389" s="36"/>
      <c r="AY1389" s="36"/>
      <c r="AZ1389" s="36"/>
      <c r="BA1389" s="36"/>
      <c r="BB1389" s="36"/>
      <c r="BC1389" s="36"/>
      <c r="BD1389" s="36"/>
      <c r="BE1389" s="36"/>
      <c r="BF1389" s="36"/>
    </row>
    <row r="1390" spans="24:58">
      <c r="X1390" s="36"/>
      <c r="Y1390" s="36"/>
      <c r="Z1390" s="36"/>
      <c r="AA1390" s="36"/>
      <c r="AB1390" s="36"/>
      <c r="AC1390" s="36"/>
      <c r="AD1390" s="36"/>
      <c r="AE1390" s="36"/>
      <c r="AF1390" s="36"/>
      <c r="AG1390" s="36"/>
      <c r="AH1390" s="36"/>
      <c r="AI1390" s="36"/>
      <c r="AJ1390" s="36"/>
      <c r="AK1390" s="36"/>
      <c r="AL1390" s="36"/>
      <c r="AM1390" s="36"/>
      <c r="AN1390" s="36"/>
      <c r="AO1390" s="36"/>
      <c r="AP1390" s="36"/>
      <c r="AQ1390" s="36"/>
      <c r="AR1390" s="36"/>
      <c r="AS1390" s="36"/>
      <c r="AT1390" s="36"/>
      <c r="AU1390" s="36"/>
      <c r="AV1390" s="36"/>
      <c r="AW1390" s="36"/>
      <c r="AX1390" s="36"/>
      <c r="AY1390" s="36"/>
      <c r="AZ1390" s="36"/>
      <c r="BA1390" s="36"/>
      <c r="BB1390" s="36"/>
      <c r="BC1390" s="36"/>
      <c r="BD1390" s="36"/>
      <c r="BE1390" s="36"/>
      <c r="BF1390" s="36"/>
    </row>
    <row r="1391" spans="24:58">
      <c r="X1391" s="36"/>
      <c r="Y1391" s="36"/>
      <c r="Z1391" s="36"/>
      <c r="AA1391" s="36"/>
      <c r="AB1391" s="36"/>
      <c r="AC1391" s="36"/>
      <c r="AD1391" s="36"/>
      <c r="AE1391" s="36"/>
      <c r="AF1391" s="36"/>
      <c r="AG1391" s="36"/>
      <c r="AH1391" s="36"/>
      <c r="AI1391" s="36"/>
      <c r="AJ1391" s="36"/>
      <c r="AK1391" s="36"/>
      <c r="AL1391" s="36"/>
      <c r="AM1391" s="36"/>
      <c r="AN1391" s="36"/>
      <c r="AO1391" s="36"/>
      <c r="AP1391" s="36"/>
      <c r="AQ1391" s="36"/>
      <c r="AR1391" s="36"/>
      <c r="AS1391" s="36"/>
      <c r="AT1391" s="36"/>
      <c r="AU1391" s="36"/>
      <c r="AV1391" s="36"/>
      <c r="AW1391" s="36"/>
      <c r="AX1391" s="36"/>
      <c r="AY1391" s="36"/>
      <c r="AZ1391" s="36"/>
      <c r="BA1391" s="36"/>
      <c r="BB1391" s="36"/>
      <c r="BC1391" s="36"/>
      <c r="BD1391" s="36"/>
      <c r="BE1391" s="36"/>
      <c r="BF1391" s="36"/>
    </row>
    <row r="1392" spans="24:58">
      <c r="X1392" s="36"/>
      <c r="Y1392" s="36"/>
      <c r="Z1392" s="36"/>
      <c r="AA1392" s="36"/>
      <c r="AB1392" s="36"/>
      <c r="AC1392" s="36"/>
      <c r="AD1392" s="36"/>
      <c r="AE1392" s="36"/>
      <c r="AF1392" s="36"/>
      <c r="AG1392" s="36"/>
      <c r="AH1392" s="36"/>
      <c r="AI1392" s="36"/>
      <c r="AJ1392" s="36"/>
      <c r="AK1392" s="36"/>
      <c r="AL1392" s="36"/>
      <c r="AM1392" s="36"/>
      <c r="AN1392" s="36"/>
      <c r="AO1392" s="36"/>
      <c r="AP1392" s="36"/>
      <c r="AQ1392" s="36"/>
      <c r="AR1392" s="36"/>
      <c r="AS1392" s="36"/>
      <c r="AT1392" s="36"/>
      <c r="AU1392" s="36"/>
      <c r="AV1392" s="36"/>
      <c r="AW1392" s="36"/>
      <c r="AX1392" s="36"/>
      <c r="AY1392" s="36"/>
      <c r="AZ1392" s="36"/>
      <c r="BA1392" s="36"/>
      <c r="BB1392" s="36"/>
      <c r="BC1392" s="36"/>
      <c r="BD1392" s="36"/>
      <c r="BE1392" s="36"/>
      <c r="BF1392" s="36"/>
    </row>
    <row r="1393" spans="24:58">
      <c r="X1393" s="36"/>
      <c r="Y1393" s="36"/>
      <c r="Z1393" s="36"/>
      <c r="AA1393" s="36"/>
      <c r="AB1393" s="36"/>
      <c r="AC1393" s="36"/>
      <c r="AD1393" s="36"/>
      <c r="AE1393" s="36"/>
      <c r="AF1393" s="36"/>
      <c r="AG1393" s="36"/>
      <c r="AH1393" s="36"/>
      <c r="AI1393" s="36"/>
      <c r="AJ1393" s="36"/>
      <c r="AK1393" s="36"/>
      <c r="AL1393" s="36"/>
      <c r="AM1393" s="36"/>
      <c r="AN1393" s="36"/>
      <c r="AO1393" s="36"/>
      <c r="AP1393" s="36"/>
      <c r="AQ1393" s="36"/>
      <c r="AR1393" s="36"/>
      <c r="AS1393" s="36"/>
      <c r="AT1393" s="36"/>
      <c r="AU1393" s="36"/>
      <c r="AV1393" s="36"/>
      <c r="AW1393" s="36"/>
      <c r="AX1393" s="36"/>
      <c r="AY1393" s="36"/>
      <c r="AZ1393" s="36"/>
      <c r="BA1393" s="36"/>
      <c r="BB1393" s="36"/>
      <c r="BC1393" s="36"/>
      <c r="BD1393" s="36"/>
      <c r="BE1393" s="36"/>
      <c r="BF1393" s="36"/>
    </row>
    <row r="1394" spans="24:58">
      <c r="X1394" s="36"/>
      <c r="Y1394" s="36"/>
      <c r="Z1394" s="36"/>
      <c r="AA1394" s="36"/>
      <c r="AB1394" s="36"/>
      <c r="AC1394" s="36"/>
      <c r="AD1394" s="36"/>
      <c r="AE1394" s="36"/>
      <c r="AF1394" s="36"/>
      <c r="AG1394" s="36"/>
      <c r="AH1394" s="36"/>
      <c r="AI1394" s="36"/>
      <c r="AJ1394" s="36"/>
      <c r="AK1394" s="36"/>
      <c r="AL1394" s="36"/>
      <c r="AM1394" s="36"/>
      <c r="AN1394" s="36"/>
      <c r="AO1394" s="36"/>
      <c r="AP1394" s="36"/>
      <c r="AQ1394" s="36"/>
      <c r="AR1394" s="36"/>
      <c r="AS1394" s="36"/>
      <c r="AT1394" s="36"/>
      <c r="AU1394" s="36"/>
      <c r="AV1394" s="36"/>
      <c r="AW1394" s="36"/>
      <c r="AX1394" s="36"/>
      <c r="AY1394" s="36"/>
      <c r="AZ1394" s="36"/>
      <c r="BA1394" s="36"/>
      <c r="BB1394" s="36"/>
      <c r="BC1394" s="36"/>
      <c r="BD1394" s="36"/>
      <c r="BE1394" s="36"/>
      <c r="BF1394" s="36"/>
    </row>
    <row r="1395" spans="24:58">
      <c r="X1395" s="36"/>
      <c r="Y1395" s="36"/>
      <c r="Z1395" s="36"/>
      <c r="AA1395" s="36"/>
      <c r="AB1395" s="36"/>
      <c r="AC1395" s="36"/>
      <c r="AD1395" s="36"/>
      <c r="AE1395" s="36"/>
      <c r="AF1395" s="36"/>
      <c r="AG1395" s="36"/>
      <c r="AH1395" s="36"/>
      <c r="AI1395" s="36"/>
      <c r="AJ1395" s="36"/>
      <c r="AK1395" s="36"/>
      <c r="AL1395" s="36"/>
      <c r="AM1395" s="36"/>
      <c r="AN1395" s="36"/>
      <c r="AO1395" s="36"/>
      <c r="AP1395" s="36"/>
      <c r="AQ1395" s="36"/>
      <c r="AR1395" s="36"/>
      <c r="AS1395" s="36"/>
      <c r="AT1395" s="36"/>
      <c r="AU1395" s="36"/>
      <c r="AV1395" s="36"/>
      <c r="AW1395" s="36"/>
      <c r="AX1395" s="36"/>
      <c r="AY1395" s="36"/>
      <c r="AZ1395" s="36"/>
      <c r="BA1395" s="36"/>
      <c r="BB1395" s="36"/>
      <c r="BC1395" s="36"/>
      <c r="BD1395" s="36"/>
      <c r="BE1395" s="36"/>
      <c r="BF1395" s="36"/>
    </row>
    <row r="1396" spans="24:58">
      <c r="X1396" s="36"/>
      <c r="Y1396" s="36"/>
      <c r="Z1396" s="36"/>
      <c r="AA1396" s="36"/>
      <c r="AB1396" s="36"/>
      <c r="AC1396" s="36"/>
      <c r="AD1396" s="36"/>
      <c r="AE1396" s="36"/>
      <c r="AF1396" s="36"/>
      <c r="AG1396" s="36"/>
      <c r="AH1396" s="36"/>
      <c r="AI1396" s="36"/>
      <c r="AJ1396" s="36"/>
      <c r="AK1396" s="36"/>
      <c r="AL1396" s="36"/>
      <c r="AM1396" s="36"/>
      <c r="AN1396" s="36"/>
      <c r="AO1396" s="36"/>
      <c r="AP1396" s="36"/>
      <c r="AQ1396" s="36"/>
      <c r="AR1396" s="36"/>
      <c r="AS1396" s="36"/>
      <c r="AT1396" s="36"/>
      <c r="AU1396" s="36"/>
      <c r="AV1396" s="36"/>
      <c r="AW1396" s="36"/>
      <c r="AX1396" s="36"/>
      <c r="AY1396" s="36"/>
      <c r="AZ1396" s="36"/>
      <c r="BA1396" s="36"/>
      <c r="BB1396" s="36"/>
      <c r="BC1396" s="36"/>
      <c r="BD1396" s="36"/>
      <c r="BE1396" s="36"/>
      <c r="BF1396" s="36"/>
    </row>
    <row r="1397" spans="24:58">
      <c r="X1397" s="36"/>
      <c r="Y1397" s="36"/>
      <c r="Z1397" s="36"/>
      <c r="AA1397" s="36"/>
      <c r="AB1397" s="36"/>
      <c r="AC1397" s="36"/>
      <c r="AD1397" s="36"/>
      <c r="AE1397" s="36"/>
      <c r="AF1397" s="36"/>
      <c r="AG1397" s="36"/>
      <c r="AH1397" s="36"/>
      <c r="AI1397" s="36"/>
      <c r="AJ1397" s="36"/>
      <c r="AK1397" s="36"/>
      <c r="AL1397" s="36"/>
      <c r="AM1397" s="36"/>
      <c r="AN1397" s="36"/>
      <c r="AO1397" s="36"/>
      <c r="AP1397" s="36"/>
      <c r="AQ1397" s="36"/>
      <c r="AR1397" s="36"/>
      <c r="AS1397" s="36"/>
      <c r="AT1397" s="36"/>
      <c r="AU1397" s="36"/>
      <c r="AV1397" s="36"/>
      <c r="AW1397" s="36"/>
      <c r="AX1397" s="36"/>
      <c r="AY1397" s="36"/>
      <c r="AZ1397" s="36"/>
      <c r="BA1397" s="36"/>
      <c r="BB1397" s="36"/>
      <c r="BC1397" s="36"/>
      <c r="BD1397" s="36"/>
      <c r="BE1397" s="36"/>
      <c r="BF1397" s="36"/>
    </row>
    <row r="1398" spans="24:58">
      <c r="X1398" s="36"/>
      <c r="Y1398" s="36"/>
      <c r="Z1398" s="36"/>
      <c r="AA1398" s="36"/>
      <c r="AB1398" s="36"/>
      <c r="AC1398" s="36"/>
      <c r="AD1398" s="36"/>
      <c r="AE1398" s="36"/>
      <c r="AF1398" s="36"/>
      <c r="AG1398" s="36"/>
      <c r="AH1398" s="36"/>
      <c r="AI1398" s="36"/>
      <c r="AJ1398" s="36"/>
      <c r="AK1398" s="36"/>
      <c r="AL1398" s="36"/>
      <c r="AM1398" s="36"/>
      <c r="AN1398" s="36"/>
      <c r="AO1398" s="36"/>
      <c r="AP1398" s="36"/>
      <c r="AQ1398" s="36"/>
      <c r="AR1398" s="36"/>
      <c r="AS1398" s="36"/>
      <c r="AT1398" s="36"/>
      <c r="AU1398" s="36"/>
      <c r="AV1398" s="36"/>
      <c r="AW1398" s="36"/>
      <c r="AX1398" s="36"/>
      <c r="AY1398" s="36"/>
      <c r="AZ1398" s="36"/>
      <c r="BA1398" s="36"/>
      <c r="BB1398" s="36"/>
      <c r="BC1398" s="36"/>
      <c r="BD1398" s="36"/>
      <c r="BE1398" s="36"/>
      <c r="BF1398" s="36"/>
    </row>
    <row r="1399" spans="24:58">
      <c r="X1399" s="36"/>
      <c r="Y1399" s="36"/>
      <c r="Z1399" s="36"/>
      <c r="AA1399" s="36"/>
      <c r="AB1399" s="36"/>
      <c r="AC1399" s="36"/>
      <c r="AD1399" s="36"/>
      <c r="AE1399" s="36"/>
      <c r="AF1399" s="36"/>
      <c r="AG1399" s="36"/>
      <c r="AH1399" s="36"/>
      <c r="AI1399" s="36"/>
      <c r="AJ1399" s="36"/>
      <c r="AK1399" s="36"/>
      <c r="AL1399" s="36"/>
      <c r="AM1399" s="36"/>
      <c r="AN1399" s="36"/>
      <c r="AO1399" s="36"/>
      <c r="AP1399" s="36"/>
      <c r="AQ1399" s="36"/>
      <c r="AR1399" s="36"/>
      <c r="AS1399" s="36"/>
      <c r="AT1399" s="36"/>
      <c r="AU1399" s="36"/>
      <c r="AV1399" s="36"/>
      <c r="AW1399" s="36"/>
      <c r="AX1399" s="36"/>
      <c r="AY1399" s="36"/>
      <c r="AZ1399" s="36"/>
      <c r="BA1399" s="36"/>
      <c r="BB1399" s="36"/>
      <c r="BC1399" s="36"/>
      <c r="BD1399" s="36"/>
      <c r="BE1399" s="36"/>
      <c r="BF1399" s="36"/>
    </row>
    <row r="1400" spans="24:58">
      <c r="X1400" s="36"/>
      <c r="Y1400" s="36"/>
      <c r="Z1400" s="36"/>
      <c r="AA1400" s="36"/>
      <c r="AB1400" s="36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36"/>
      <c r="AN1400" s="36"/>
      <c r="AO1400" s="36"/>
      <c r="AP1400" s="36"/>
      <c r="AQ1400" s="36"/>
      <c r="AR1400" s="36"/>
      <c r="AS1400" s="36"/>
      <c r="AT1400" s="36"/>
      <c r="AU1400" s="36"/>
      <c r="AV1400" s="36"/>
      <c r="AW1400" s="36"/>
      <c r="AX1400" s="36"/>
      <c r="AY1400" s="36"/>
      <c r="AZ1400" s="36"/>
      <c r="BA1400" s="36"/>
      <c r="BB1400" s="36"/>
      <c r="BC1400" s="36"/>
      <c r="BD1400" s="36"/>
      <c r="BE1400" s="36"/>
      <c r="BF1400" s="36"/>
    </row>
    <row r="1401" spans="24:58">
      <c r="X1401" s="36"/>
      <c r="Y1401" s="36"/>
      <c r="Z1401" s="36"/>
      <c r="AA1401" s="36"/>
      <c r="AB1401" s="36"/>
      <c r="AC1401" s="36"/>
      <c r="AD1401" s="36"/>
      <c r="AE1401" s="36"/>
      <c r="AF1401" s="36"/>
      <c r="AG1401" s="36"/>
      <c r="AH1401" s="36"/>
      <c r="AI1401" s="36"/>
      <c r="AJ1401" s="36"/>
      <c r="AK1401" s="36"/>
      <c r="AL1401" s="36"/>
      <c r="AM1401" s="36"/>
      <c r="AN1401" s="36"/>
      <c r="AO1401" s="36"/>
      <c r="AP1401" s="36"/>
      <c r="AQ1401" s="36"/>
      <c r="AR1401" s="36"/>
      <c r="AS1401" s="36"/>
      <c r="AT1401" s="36"/>
      <c r="AU1401" s="36"/>
      <c r="AV1401" s="36"/>
      <c r="AW1401" s="36"/>
      <c r="AX1401" s="36"/>
      <c r="AY1401" s="36"/>
      <c r="AZ1401" s="36"/>
      <c r="BA1401" s="36"/>
      <c r="BB1401" s="36"/>
      <c r="BC1401" s="36"/>
      <c r="BD1401" s="36"/>
      <c r="BE1401" s="36"/>
      <c r="BF1401" s="36"/>
    </row>
    <row r="1402" spans="24:58">
      <c r="X1402" s="36"/>
      <c r="Y1402" s="36"/>
      <c r="Z1402" s="36"/>
      <c r="AA1402" s="36"/>
      <c r="AB1402" s="36"/>
      <c r="AC1402" s="36"/>
      <c r="AD1402" s="36"/>
      <c r="AE1402" s="36"/>
      <c r="AF1402" s="36"/>
      <c r="AG1402" s="36"/>
      <c r="AH1402" s="36"/>
      <c r="AI1402" s="36"/>
      <c r="AJ1402" s="36"/>
      <c r="AK1402" s="36"/>
      <c r="AL1402" s="36"/>
      <c r="AM1402" s="36"/>
      <c r="AN1402" s="36"/>
      <c r="AO1402" s="36"/>
      <c r="AP1402" s="36"/>
      <c r="AQ1402" s="36"/>
      <c r="AR1402" s="36"/>
      <c r="AS1402" s="36"/>
      <c r="AT1402" s="36"/>
      <c r="AU1402" s="36"/>
      <c r="AV1402" s="36"/>
      <c r="AW1402" s="36"/>
      <c r="AX1402" s="36"/>
      <c r="AY1402" s="36"/>
      <c r="AZ1402" s="36"/>
      <c r="BA1402" s="36"/>
      <c r="BB1402" s="36"/>
      <c r="BC1402" s="36"/>
      <c r="BD1402" s="36"/>
      <c r="BE1402" s="36"/>
      <c r="BF1402" s="36"/>
    </row>
    <row r="1403" spans="24:58">
      <c r="X1403" s="36"/>
      <c r="Y1403" s="36"/>
      <c r="Z1403" s="36"/>
      <c r="AA1403" s="36"/>
      <c r="AB1403" s="36"/>
      <c r="AC1403" s="36"/>
      <c r="AD1403" s="36"/>
      <c r="AE1403" s="36"/>
      <c r="AF1403" s="36"/>
      <c r="AG1403" s="36"/>
      <c r="AH1403" s="36"/>
      <c r="AI1403" s="36"/>
      <c r="AJ1403" s="36"/>
      <c r="AK1403" s="36"/>
      <c r="AL1403" s="36"/>
      <c r="AM1403" s="36"/>
      <c r="AN1403" s="36"/>
      <c r="AO1403" s="36"/>
      <c r="AP1403" s="36"/>
      <c r="AQ1403" s="36"/>
      <c r="AR1403" s="36"/>
      <c r="AS1403" s="36"/>
      <c r="AT1403" s="36"/>
      <c r="AU1403" s="36"/>
      <c r="AV1403" s="36"/>
      <c r="AW1403" s="36"/>
      <c r="AX1403" s="36"/>
      <c r="AY1403" s="36"/>
      <c r="AZ1403" s="36"/>
      <c r="BA1403" s="36"/>
      <c r="BB1403" s="36"/>
      <c r="BC1403" s="36"/>
      <c r="BD1403" s="36"/>
      <c r="BE1403" s="36"/>
      <c r="BF1403" s="36"/>
    </row>
    <row r="1404" spans="24:58">
      <c r="X1404" s="36"/>
      <c r="Y1404" s="36"/>
      <c r="Z1404" s="36"/>
      <c r="AA1404" s="36"/>
      <c r="AB1404" s="36"/>
      <c r="AC1404" s="36"/>
      <c r="AD1404" s="36"/>
      <c r="AE1404" s="36"/>
      <c r="AF1404" s="36"/>
      <c r="AG1404" s="36"/>
      <c r="AH1404" s="36"/>
      <c r="AI1404" s="36"/>
      <c r="AJ1404" s="36"/>
      <c r="AK1404" s="36"/>
      <c r="AL1404" s="36"/>
      <c r="AM1404" s="36"/>
      <c r="AN1404" s="36"/>
      <c r="AO1404" s="36"/>
      <c r="AP1404" s="36"/>
      <c r="AQ1404" s="36"/>
      <c r="AR1404" s="36"/>
      <c r="AS1404" s="36"/>
      <c r="AT1404" s="36"/>
      <c r="AU1404" s="36"/>
      <c r="AV1404" s="36"/>
      <c r="AW1404" s="36"/>
      <c r="AX1404" s="36"/>
      <c r="AY1404" s="36"/>
      <c r="AZ1404" s="36"/>
      <c r="BA1404" s="36"/>
      <c r="BB1404" s="36"/>
      <c r="BC1404" s="36"/>
      <c r="BD1404" s="36"/>
      <c r="BE1404" s="36"/>
      <c r="BF1404" s="36"/>
    </row>
    <row r="1405" spans="24:58">
      <c r="X1405" s="36"/>
      <c r="Y1405" s="36"/>
      <c r="Z1405" s="36"/>
      <c r="AA1405" s="36"/>
      <c r="AB1405" s="36"/>
      <c r="AC1405" s="36"/>
      <c r="AD1405" s="36"/>
      <c r="AE1405" s="36"/>
      <c r="AF1405" s="36"/>
      <c r="AG1405" s="36"/>
      <c r="AH1405" s="36"/>
      <c r="AI1405" s="36"/>
      <c r="AJ1405" s="36"/>
      <c r="AK1405" s="36"/>
      <c r="AL1405" s="36"/>
      <c r="AM1405" s="36"/>
      <c r="AN1405" s="36"/>
      <c r="AO1405" s="36"/>
      <c r="AP1405" s="36"/>
      <c r="AQ1405" s="36"/>
      <c r="AR1405" s="36"/>
      <c r="AS1405" s="36"/>
      <c r="AT1405" s="36"/>
      <c r="AU1405" s="36"/>
      <c r="AV1405" s="36"/>
      <c r="AW1405" s="36"/>
      <c r="AX1405" s="36"/>
      <c r="AY1405" s="36"/>
      <c r="AZ1405" s="36"/>
      <c r="BA1405" s="36"/>
      <c r="BB1405" s="36"/>
      <c r="BC1405" s="36"/>
      <c r="BD1405" s="36"/>
      <c r="BE1405" s="36"/>
      <c r="BF1405" s="36"/>
    </row>
    <row r="1406" spans="24:58">
      <c r="X1406" s="36"/>
      <c r="Y1406" s="36"/>
      <c r="Z1406" s="36"/>
      <c r="AA1406" s="36"/>
      <c r="AB1406" s="36"/>
      <c r="AC1406" s="36"/>
      <c r="AD1406" s="36"/>
      <c r="AE1406" s="36"/>
      <c r="AF1406" s="36"/>
      <c r="AG1406" s="36"/>
      <c r="AH1406" s="36"/>
      <c r="AI1406" s="36"/>
      <c r="AJ1406" s="36"/>
      <c r="AK1406" s="36"/>
      <c r="AL1406" s="36"/>
      <c r="AM1406" s="36"/>
      <c r="AN1406" s="36"/>
      <c r="AO1406" s="36"/>
      <c r="AP1406" s="36"/>
      <c r="AQ1406" s="36"/>
      <c r="AR1406" s="36"/>
      <c r="AS1406" s="36"/>
      <c r="AT1406" s="36"/>
      <c r="AU1406" s="36"/>
      <c r="AV1406" s="36"/>
      <c r="AW1406" s="36"/>
      <c r="AX1406" s="36"/>
      <c r="AY1406" s="36"/>
      <c r="AZ1406" s="36"/>
      <c r="BA1406" s="36"/>
      <c r="BB1406" s="36"/>
      <c r="BC1406" s="36"/>
      <c r="BD1406" s="36"/>
      <c r="BE1406" s="36"/>
      <c r="BF1406" s="36"/>
    </row>
    <row r="1407" spans="24:58">
      <c r="X1407" s="36"/>
      <c r="Y1407" s="36"/>
      <c r="Z1407" s="36"/>
      <c r="AA1407" s="36"/>
      <c r="AB1407" s="36"/>
      <c r="AC1407" s="36"/>
      <c r="AD1407" s="36"/>
      <c r="AE1407" s="36"/>
      <c r="AF1407" s="36"/>
      <c r="AG1407" s="36"/>
      <c r="AH1407" s="36"/>
      <c r="AI1407" s="36"/>
      <c r="AJ1407" s="36"/>
      <c r="AK1407" s="36"/>
      <c r="AL1407" s="36"/>
      <c r="AM1407" s="36"/>
      <c r="AN1407" s="36"/>
      <c r="AO1407" s="36"/>
      <c r="AP1407" s="36"/>
      <c r="AQ1407" s="36"/>
      <c r="AR1407" s="36"/>
      <c r="AS1407" s="36"/>
      <c r="AT1407" s="36"/>
      <c r="AU1407" s="36"/>
      <c r="AV1407" s="36"/>
      <c r="AW1407" s="36"/>
      <c r="AX1407" s="36"/>
      <c r="AY1407" s="36"/>
      <c r="AZ1407" s="36"/>
      <c r="BA1407" s="36"/>
      <c r="BB1407" s="36"/>
      <c r="BC1407" s="36"/>
      <c r="BD1407" s="36"/>
      <c r="BE1407" s="36"/>
      <c r="BF1407" s="36"/>
    </row>
    <row r="1408" spans="24:58">
      <c r="X1408" s="36"/>
      <c r="Y1408" s="36"/>
      <c r="Z1408" s="36"/>
      <c r="AA1408" s="36"/>
      <c r="AB1408" s="36"/>
      <c r="AC1408" s="36"/>
      <c r="AD1408" s="36"/>
      <c r="AE1408" s="36"/>
      <c r="AF1408" s="36"/>
      <c r="AG1408" s="36"/>
      <c r="AH1408" s="36"/>
      <c r="AI1408" s="36"/>
      <c r="AJ1408" s="36"/>
      <c r="AK1408" s="36"/>
      <c r="AL1408" s="36"/>
      <c r="AM1408" s="36"/>
      <c r="AN1408" s="36"/>
      <c r="AO1408" s="36"/>
      <c r="AP1408" s="36"/>
      <c r="AQ1408" s="36"/>
      <c r="AR1408" s="36"/>
      <c r="AS1408" s="36"/>
      <c r="AT1408" s="36"/>
      <c r="AU1408" s="36"/>
      <c r="AV1408" s="36"/>
      <c r="AW1408" s="36"/>
      <c r="AX1408" s="36"/>
      <c r="AY1408" s="36"/>
      <c r="AZ1408" s="36"/>
      <c r="BA1408" s="36"/>
      <c r="BB1408" s="36"/>
      <c r="BC1408" s="36"/>
      <c r="BD1408" s="36"/>
      <c r="BE1408" s="36"/>
      <c r="BF1408" s="36"/>
    </row>
    <row r="1409" spans="24:58">
      <c r="X1409" s="36"/>
      <c r="Y1409" s="36"/>
      <c r="Z1409" s="36"/>
      <c r="AA1409" s="36"/>
      <c r="AB1409" s="36"/>
      <c r="AC1409" s="36"/>
      <c r="AD1409" s="36"/>
      <c r="AE1409" s="36"/>
      <c r="AF1409" s="36"/>
      <c r="AG1409" s="36"/>
      <c r="AH1409" s="36"/>
      <c r="AI1409" s="36"/>
      <c r="AJ1409" s="36"/>
      <c r="AK1409" s="36"/>
      <c r="AL1409" s="36"/>
      <c r="AM1409" s="36"/>
      <c r="AN1409" s="36"/>
      <c r="AO1409" s="36"/>
      <c r="AP1409" s="36"/>
      <c r="AQ1409" s="36"/>
      <c r="AR1409" s="36"/>
      <c r="AS1409" s="36"/>
      <c r="AT1409" s="36"/>
      <c r="AU1409" s="36"/>
      <c r="AV1409" s="36"/>
      <c r="AW1409" s="36"/>
      <c r="AX1409" s="36"/>
      <c r="AY1409" s="36"/>
      <c r="AZ1409" s="36"/>
      <c r="BA1409" s="36"/>
      <c r="BB1409" s="36"/>
      <c r="BC1409" s="36"/>
      <c r="BD1409" s="36"/>
      <c r="BE1409" s="36"/>
      <c r="BF1409" s="36"/>
    </row>
    <row r="1410" spans="24:58">
      <c r="X1410" s="36"/>
      <c r="Y1410" s="36"/>
      <c r="Z1410" s="36"/>
      <c r="AA1410" s="36"/>
      <c r="AB1410" s="36"/>
      <c r="AC1410" s="36"/>
      <c r="AD1410" s="36"/>
      <c r="AE1410" s="36"/>
      <c r="AF1410" s="36"/>
      <c r="AG1410" s="36"/>
      <c r="AH1410" s="36"/>
      <c r="AI1410" s="36"/>
      <c r="AJ1410" s="36"/>
      <c r="AK1410" s="36"/>
      <c r="AL1410" s="36"/>
      <c r="AM1410" s="36"/>
      <c r="AN1410" s="36"/>
      <c r="AO1410" s="36"/>
      <c r="AP1410" s="36"/>
      <c r="AQ1410" s="36"/>
      <c r="AR1410" s="36"/>
      <c r="AS1410" s="36"/>
      <c r="AT1410" s="36"/>
      <c r="AU1410" s="36"/>
      <c r="AV1410" s="36"/>
      <c r="AW1410" s="36"/>
      <c r="AX1410" s="36"/>
      <c r="AY1410" s="36"/>
      <c r="AZ1410" s="36"/>
      <c r="BA1410" s="36"/>
      <c r="BB1410" s="36"/>
      <c r="BC1410" s="36"/>
      <c r="BD1410" s="36"/>
      <c r="BE1410" s="36"/>
      <c r="BF1410" s="36"/>
    </row>
    <row r="1411" spans="24:58">
      <c r="X1411" s="36"/>
      <c r="Y1411" s="36"/>
      <c r="Z1411" s="36"/>
      <c r="AA1411" s="36"/>
      <c r="AB1411" s="36"/>
      <c r="AC1411" s="36"/>
      <c r="AD1411" s="36"/>
      <c r="AE1411" s="36"/>
      <c r="AF1411" s="36"/>
      <c r="AG1411" s="36"/>
      <c r="AH1411" s="36"/>
      <c r="AI1411" s="36"/>
      <c r="AJ1411" s="36"/>
      <c r="AK1411" s="36"/>
      <c r="AL1411" s="36"/>
      <c r="AM1411" s="36"/>
      <c r="AN1411" s="36"/>
      <c r="AO1411" s="36"/>
      <c r="AP1411" s="36"/>
      <c r="AQ1411" s="36"/>
      <c r="AR1411" s="36"/>
      <c r="AS1411" s="36"/>
      <c r="AT1411" s="36"/>
      <c r="AU1411" s="36"/>
      <c r="AV1411" s="36"/>
      <c r="AW1411" s="36"/>
      <c r="AX1411" s="36"/>
      <c r="AY1411" s="36"/>
      <c r="AZ1411" s="36"/>
      <c r="BA1411" s="36"/>
      <c r="BB1411" s="36"/>
      <c r="BC1411" s="36"/>
      <c r="BD1411" s="36"/>
      <c r="BE1411" s="36"/>
      <c r="BF1411" s="36"/>
    </row>
    <row r="1412" spans="24:58">
      <c r="X1412" s="36"/>
      <c r="Y1412" s="36"/>
      <c r="Z1412" s="36"/>
      <c r="AA1412" s="36"/>
      <c r="AB1412" s="36"/>
      <c r="AC1412" s="36"/>
      <c r="AD1412" s="36"/>
      <c r="AE1412" s="36"/>
      <c r="AF1412" s="36"/>
      <c r="AG1412" s="36"/>
      <c r="AH1412" s="36"/>
      <c r="AI1412" s="36"/>
      <c r="AJ1412" s="36"/>
      <c r="AK1412" s="36"/>
      <c r="AL1412" s="36"/>
      <c r="AM1412" s="36"/>
      <c r="AN1412" s="36"/>
      <c r="AO1412" s="36"/>
      <c r="AP1412" s="36"/>
      <c r="AQ1412" s="36"/>
      <c r="AR1412" s="36"/>
      <c r="AS1412" s="36"/>
      <c r="AT1412" s="36"/>
      <c r="AU1412" s="36"/>
      <c r="AV1412" s="36"/>
      <c r="AW1412" s="36"/>
      <c r="AX1412" s="36"/>
      <c r="AY1412" s="36"/>
      <c r="AZ1412" s="36"/>
      <c r="BA1412" s="36"/>
      <c r="BB1412" s="36"/>
      <c r="BC1412" s="36"/>
      <c r="BD1412" s="36"/>
      <c r="BE1412" s="36"/>
      <c r="BF1412" s="36"/>
    </row>
    <row r="1413" spans="24:58">
      <c r="X1413" s="36"/>
      <c r="Y1413" s="36"/>
      <c r="Z1413" s="36"/>
      <c r="AA1413" s="36"/>
      <c r="AB1413" s="36"/>
      <c r="AC1413" s="36"/>
      <c r="AD1413" s="36"/>
      <c r="AE1413" s="36"/>
      <c r="AF1413" s="36"/>
      <c r="AG1413" s="36"/>
      <c r="AH1413" s="36"/>
      <c r="AI1413" s="36"/>
      <c r="AJ1413" s="36"/>
      <c r="AK1413" s="36"/>
      <c r="AL1413" s="36"/>
      <c r="AM1413" s="36"/>
      <c r="AN1413" s="36"/>
      <c r="AO1413" s="36"/>
      <c r="AP1413" s="36"/>
      <c r="AQ1413" s="36"/>
      <c r="AR1413" s="36"/>
      <c r="AS1413" s="36"/>
      <c r="AT1413" s="36"/>
      <c r="AU1413" s="36"/>
      <c r="AV1413" s="36"/>
      <c r="AW1413" s="36"/>
      <c r="AX1413" s="36"/>
      <c r="AY1413" s="36"/>
      <c r="AZ1413" s="36"/>
      <c r="BA1413" s="36"/>
      <c r="BB1413" s="36"/>
      <c r="BC1413" s="36"/>
      <c r="BD1413" s="36"/>
      <c r="BE1413" s="36"/>
      <c r="BF1413" s="36"/>
    </row>
    <row r="1414" spans="24:58">
      <c r="X1414" s="36"/>
      <c r="Y1414" s="36"/>
      <c r="Z1414" s="36"/>
      <c r="AA1414" s="36"/>
      <c r="AB1414" s="36"/>
      <c r="AC1414" s="36"/>
      <c r="AD1414" s="36"/>
      <c r="AE1414" s="36"/>
      <c r="AF1414" s="36"/>
      <c r="AG1414" s="36"/>
      <c r="AH1414" s="36"/>
      <c r="AI1414" s="36"/>
      <c r="AJ1414" s="36"/>
      <c r="AK1414" s="36"/>
      <c r="AL1414" s="36"/>
      <c r="AM1414" s="36"/>
      <c r="AN1414" s="36"/>
      <c r="AO1414" s="36"/>
      <c r="AP1414" s="36"/>
      <c r="AQ1414" s="36"/>
      <c r="AR1414" s="36"/>
      <c r="AS1414" s="36"/>
      <c r="AT1414" s="36"/>
      <c r="AU1414" s="36"/>
      <c r="AV1414" s="36"/>
      <c r="AW1414" s="36"/>
      <c r="AX1414" s="36"/>
      <c r="AY1414" s="36"/>
      <c r="AZ1414" s="36"/>
      <c r="BA1414" s="36"/>
      <c r="BB1414" s="36"/>
      <c r="BC1414" s="36"/>
      <c r="BD1414" s="36"/>
      <c r="BE1414" s="36"/>
      <c r="BF1414" s="36"/>
    </row>
    <row r="1415" spans="24:58">
      <c r="X1415" s="36"/>
      <c r="Y1415" s="36"/>
      <c r="Z1415" s="36"/>
      <c r="AA1415" s="36"/>
      <c r="AB1415" s="36"/>
      <c r="AC1415" s="36"/>
      <c r="AD1415" s="36"/>
      <c r="AE1415" s="36"/>
      <c r="AF1415" s="36"/>
      <c r="AG1415" s="36"/>
      <c r="AH1415" s="36"/>
      <c r="AI1415" s="36"/>
      <c r="AJ1415" s="36"/>
      <c r="AK1415" s="36"/>
      <c r="AL1415" s="36"/>
      <c r="AM1415" s="36"/>
      <c r="AN1415" s="36"/>
      <c r="AO1415" s="36"/>
      <c r="AP1415" s="36"/>
      <c r="AQ1415" s="36"/>
      <c r="AR1415" s="36"/>
      <c r="AS1415" s="36"/>
      <c r="AT1415" s="36"/>
      <c r="AU1415" s="36"/>
      <c r="AV1415" s="36"/>
      <c r="AW1415" s="36"/>
      <c r="AX1415" s="36"/>
      <c r="AY1415" s="36"/>
      <c r="AZ1415" s="36"/>
      <c r="BA1415" s="36"/>
      <c r="BB1415" s="36"/>
      <c r="BC1415" s="36"/>
      <c r="BD1415" s="36"/>
      <c r="BE1415" s="36"/>
      <c r="BF1415" s="36"/>
    </row>
    <row r="1416" spans="24:58">
      <c r="X1416" s="36"/>
      <c r="Y1416" s="36"/>
      <c r="Z1416" s="36"/>
      <c r="AA1416" s="36"/>
      <c r="AB1416" s="36"/>
      <c r="AC1416" s="36"/>
      <c r="AD1416" s="36"/>
      <c r="AE1416" s="36"/>
      <c r="AF1416" s="36"/>
      <c r="AG1416" s="36"/>
      <c r="AH1416" s="36"/>
      <c r="AI1416" s="36"/>
      <c r="AJ1416" s="36"/>
      <c r="AK1416" s="36"/>
      <c r="AL1416" s="36"/>
      <c r="AM1416" s="36"/>
      <c r="AN1416" s="36"/>
      <c r="AO1416" s="36"/>
      <c r="AP1416" s="36"/>
      <c r="AQ1416" s="36"/>
      <c r="AR1416" s="36"/>
      <c r="AS1416" s="36"/>
      <c r="AT1416" s="36"/>
      <c r="AU1416" s="36"/>
      <c r="AV1416" s="36"/>
      <c r="AW1416" s="36"/>
      <c r="AX1416" s="36"/>
      <c r="AY1416" s="36"/>
      <c r="AZ1416" s="36"/>
      <c r="BA1416" s="36"/>
      <c r="BB1416" s="36"/>
      <c r="BC1416" s="36"/>
      <c r="BD1416" s="36"/>
      <c r="BE1416" s="36"/>
      <c r="BF1416" s="36"/>
    </row>
    <row r="1417" spans="24:58">
      <c r="X1417" s="36"/>
      <c r="Y1417" s="36"/>
      <c r="Z1417" s="36"/>
      <c r="AA1417" s="36"/>
      <c r="AB1417" s="36"/>
      <c r="AC1417" s="36"/>
      <c r="AD1417" s="36"/>
      <c r="AE1417" s="36"/>
      <c r="AF1417" s="36"/>
      <c r="AG1417" s="36"/>
      <c r="AH1417" s="36"/>
      <c r="AI1417" s="36"/>
      <c r="AJ1417" s="36"/>
      <c r="AK1417" s="36"/>
      <c r="AL1417" s="36"/>
      <c r="AM1417" s="36"/>
      <c r="AN1417" s="36"/>
      <c r="AO1417" s="36"/>
      <c r="AP1417" s="36"/>
      <c r="AQ1417" s="36"/>
      <c r="AR1417" s="36"/>
      <c r="AS1417" s="36"/>
      <c r="AT1417" s="36"/>
      <c r="AU1417" s="36"/>
      <c r="AV1417" s="36"/>
      <c r="AW1417" s="36"/>
      <c r="AX1417" s="36"/>
      <c r="AY1417" s="36"/>
      <c r="AZ1417" s="36"/>
      <c r="BA1417" s="36"/>
      <c r="BB1417" s="36"/>
      <c r="BC1417" s="36"/>
      <c r="BD1417" s="36"/>
      <c r="BE1417" s="36"/>
      <c r="BF1417" s="36"/>
    </row>
    <row r="1418" spans="24:58">
      <c r="X1418" s="36"/>
      <c r="Y1418" s="36"/>
      <c r="Z1418" s="36"/>
      <c r="AA1418" s="36"/>
      <c r="AB1418" s="36"/>
      <c r="AC1418" s="36"/>
      <c r="AD1418" s="36"/>
      <c r="AE1418" s="36"/>
      <c r="AF1418" s="36"/>
      <c r="AG1418" s="36"/>
      <c r="AH1418" s="36"/>
      <c r="AI1418" s="36"/>
      <c r="AJ1418" s="36"/>
      <c r="AK1418" s="36"/>
      <c r="AL1418" s="36"/>
      <c r="AM1418" s="36"/>
      <c r="AN1418" s="36"/>
      <c r="AO1418" s="36"/>
      <c r="AP1418" s="36"/>
      <c r="AQ1418" s="36"/>
      <c r="AR1418" s="36"/>
      <c r="AS1418" s="36"/>
      <c r="AT1418" s="36"/>
      <c r="AU1418" s="36"/>
      <c r="AV1418" s="36"/>
      <c r="AW1418" s="36"/>
      <c r="AX1418" s="36"/>
      <c r="AY1418" s="36"/>
      <c r="AZ1418" s="36"/>
      <c r="BA1418" s="36"/>
      <c r="BB1418" s="36"/>
      <c r="BC1418" s="36"/>
      <c r="BD1418" s="36"/>
      <c r="BE1418" s="36"/>
      <c r="BF1418" s="36"/>
    </row>
    <row r="1419" spans="24:58">
      <c r="X1419" s="36"/>
      <c r="Y1419" s="36"/>
      <c r="Z1419" s="36"/>
      <c r="AA1419" s="36"/>
      <c r="AB1419" s="36"/>
      <c r="AC1419" s="36"/>
      <c r="AD1419" s="36"/>
      <c r="AE1419" s="36"/>
      <c r="AF1419" s="36"/>
      <c r="AG1419" s="36"/>
      <c r="AH1419" s="36"/>
      <c r="AI1419" s="36"/>
      <c r="AJ1419" s="36"/>
      <c r="AK1419" s="36"/>
      <c r="AL1419" s="36"/>
      <c r="AM1419" s="36"/>
      <c r="AN1419" s="36"/>
      <c r="AO1419" s="36"/>
      <c r="AP1419" s="36"/>
      <c r="AQ1419" s="36"/>
      <c r="AR1419" s="36"/>
      <c r="AS1419" s="36"/>
      <c r="AT1419" s="36"/>
      <c r="AU1419" s="36"/>
      <c r="AV1419" s="36"/>
      <c r="AW1419" s="36"/>
      <c r="AX1419" s="36"/>
      <c r="AY1419" s="36"/>
      <c r="AZ1419" s="36"/>
      <c r="BA1419" s="36"/>
      <c r="BB1419" s="36"/>
      <c r="BC1419" s="36"/>
      <c r="BD1419" s="36"/>
      <c r="BE1419" s="36"/>
      <c r="BF1419" s="36"/>
    </row>
    <row r="1420" spans="24:58">
      <c r="X1420" s="36"/>
      <c r="Y1420" s="36"/>
      <c r="Z1420" s="36"/>
      <c r="AA1420" s="36"/>
      <c r="AB1420" s="36"/>
      <c r="AC1420" s="36"/>
      <c r="AD1420" s="36"/>
      <c r="AE1420" s="36"/>
      <c r="AF1420" s="36"/>
      <c r="AG1420" s="36"/>
      <c r="AH1420" s="36"/>
      <c r="AI1420" s="36"/>
      <c r="AJ1420" s="36"/>
      <c r="AK1420" s="36"/>
      <c r="AL1420" s="36"/>
      <c r="AM1420" s="36"/>
      <c r="AN1420" s="36"/>
      <c r="AO1420" s="36"/>
      <c r="AP1420" s="36"/>
      <c r="AQ1420" s="36"/>
      <c r="AR1420" s="36"/>
      <c r="AS1420" s="36"/>
      <c r="AT1420" s="36"/>
      <c r="AU1420" s="36"/>
      <c r="AV1420" s="36"/>
      <c r="AW1420" s="36"/>
      <c r="AX1420" s="36"/>
      <c r="AY1420" s="36"/>
      <c r="AZ1420" s="36"/>
      <c r="BA1420" s="36"/>
      <c r="BB1420" s="36"/>
      <c r="BC1420" s="36"/>
      <c r="BD1420" s="36"/>
      <c r="BE1420" s="36"/>
      <c r="BF1420" s="36"/>
    </row>
    <row r="1421" spans="24:58">
      <c r="X1421" s="36"/>
      <c r="Y1421" s="36"/>
      <c r="Z1421" s="36"/>
      <c r="AA1421" s="36"/>
      <c r="AB1421" s="36"/>
      <c r="AC1421" s="36"/>
      <c r="AD1421" s="36"/>
      <c r="AE1421" s="36"/>
      <c r="AF1421" s="36"/>
      <c r="AG1421" s="36"/>
      <c r="AH1421" s="36"/>
      <c r="AI1421" s="36"/>
      <c r="AJ1421" s="36"/>
      <c r="AK1421" s="36"/>
      <c r="AL1421" s="36"/>
      <c r="AM1421" s="36"/>
      <c r="AN1421" s="36"/>
      <c r="AO1421" s="36"/>
      <c r="AP1421" s="36"/>
      <c r="AQ1421" s="36"/>
      <c r="AR1421" s="36"/>
      <c r="AS1421" s="36"/>
      <c r="AT1421" s="36"/>
      <c r="AU1421" s="36"/>
      <c r="AV1421" s="36"/>
      <c r="AW1421" s="36"/>
      <c r="AX1421" s="36"/>
      <c r="AY1421" s="36"/>
      <c r="AZ1421" s="36"/>
      <c r="BA1421" s="36"/>
      <c r="BB1421" s="36"/>
      <c r="BC1421" s="36"/>
      <c r="BD1421" s="36"/>
      <c r="BE1421" s="36"/>
      <c r="BF1421" s="36"/>
    </row>
    <row r="1422" spans="24:58">
      <c r="X1422" s="36"/>
      <c r="Y1422" s="36"/>
      <c r="Z1422" s="36"/>
      <c r="AA1422" s="36"/>
      <c r="AB1422" s="36"/>
      <c r="AC1422" s="36"/>
      <c r="AD1422" s="36"/>
      <c r="AE1422" s="36"/>
      <c r="AF1422" s="36"/>
      <c r="AG1422" s="36"/>
      <c r="AH1422" s="36"/>
      <c r="AI1422" s="36"/>
      <c r="AJ1422" s="36"/>
      <c r="AK1422" s="36"/>
      <c r="AL1422" s="36"/>
      <c r="AM1422" s="36"/>
      <c r="AN1422" s="36"/>
      <c r="AO1422" s="36"/>
      <c r="AP1422" s="36"/>
      <c r="AQ1422" s="36"/>
      <c r="AR1422" s="36"/>
      <c r="AS1422" s="36"/>
      <c r="AT1422" s="36"/>
      <c r="AU1422" s="36"/>
      <c r="AV1422" s="36"/>
      <c r="AW1422" s="36"/>
      <c r="AX1422" s="36"/>
      <c r="AY1422" s="36"/>
      <c r="AZ1422" s="36"/>
      <c r="BA1422" s="36"/>
      <c r="BB1422" s="36"/>
      <c r="BC1422" s="36"/>
      <c r="BD1422" s="36"/>
      <c r="BE1422" s="36"/>
      <c r="BF1422" s="36"/>
    </row>
    <row r="1423" spans="24:58">
      <c r="X1423" s="36"/>
      <c r="Y1423" s="36"/>
      <c r="Z1423" s="36"/>
      <c r="AA1423" s="36"/>
      <c r="AB1423" s="36"/>
      <c r="AC1423" s="36"/>
      <c r="AD1423" s="36"/>
      <c r="AE1423" s="36"/>
      <c r="AF1423" s="36"/>
      <c r="AG1423" s="36"/>
      <c r="AH1423" s="36"/>
      <c r="AI1423" s="36"/>
      <c r="AJ1423" s="36"/>
      <c r="AK1423" s="36"/>
      <c r="AL1423" s="36"/>
      <c r="AM1423" s="36"/>
      <c r="AN1423" s="36"/>
      <c r="AO1423" s="36"/>
      <c r="AP1423" s="36"/>
      <c r="AQ1423" s="36"/>
      <c r="AR1423" s="36"/>
      <c r="AS1423" s="36"/>
      <c r="AT1423" s="36"/>
      <c r="AU1423" s="36"/>
      <c r="AV1423" s="36"/>
      <c r="AW1423" s="36"/>
      <c r="AX1423" s="36"/>
      <c r="AY1423" s="36"/>
      <c r="AZ1423" s="36"/>
      <c r="BA1423" s="36"/>
      <c r="BB1423" s="36"/>
      <c r="BC1423" s="36"/>
      <c r="BD1423" s="36"/>
      <c r="BE1423" s="36"/>
      <c r="BF1423" s="36"/>
    </row>
    <row r="1424" spans="24:58">
      <c r="X1424" s="36"/>
      <c r="Y1424" s="36"/>
      <c r="Z1424" s="36"/>
      <c r="AA1424" s="36"/>
      <c r="AB1424" s="36"/>
      <c r="AC1424" s="36"/>
      <c r="AD1424" s="36"/>
      <c r="AE1424" s="36"/>
      <c r="AF1424" s="36"/>
      <c r="AG1424" s="36"/>
      <c r="AH1424" s="36"/>
      <c r="AI1424" s="36"/>
      <c r="AJ1424" s="36"/>
      <c r="AK1424" s="36"/>
      <c r="AL1424" s="36"/>
      <c r="AM1424" s="36"/>
      <c r="AN1424" s="36"/>
      <c r="AO1424" s="36"/>
      <c r="AP1424" s="36"/>
      <c r="AQ1424" s="36"/>
      <c r="AR1424" s="36"/>
      <c r="AS1424" s="36"/>
      <c r="AT1424" s="36"/>
      <c r="AU1424" s="36"/>
      <c r="AV1424" s="36"/>
      <c r="AW1424" s="36"/>
      <c r="AX1424" s="36"/>
      <c r="AY1424" s="36"/>
      <c r="AZ1424" s="36"/>
      <c r="BA1424" s="36"/>
      <c r="BB1424" s="36"/>
      <c r="BC1424" s="36"/>
      <c r="BD1424" s="36"/>
      <c r="BE1424" s="36"/>
      <c r="BF1424" s="36"/>
    </row>
    <row r="1425" spans="24:58">
      <c r="X1425" s="36"/>
      <c r="Y1425" s="36"/>
      <c r="Z1425" s="36"/>
      <c r="AA1425" s="36"/>
      <c r="AB1425" s="36"/>
      <c r="AC1425" s="36"/>
      <c r="AD1425" s="36"/>
      <c r="AE1425" s="36"/>
      <c r="AF1425" s="36"/>
      <c r="AG1425" s="36"/>
      <c r="AH1425" s="36"/>
      <c r="AI1425" s="36"/>
      <c r="AJ1425" s="36"/>
      <c r="AK1425" s="36"/>
      <c r="AL1425" s="36"/>
      <c r="AM1425" s="36"/>
      <c r="AN1425" s="36"/>
      <c r="AO1425" s="36"/>
      <c r="AP1425" s="36"/>
      <c r="AQ1425" s="36"/>
      <c r="AR1425" s="36"/>
      <c r="AS1425" s="36"/>
      <c r="AT1425" s="36"/>
      <c r="AU1425" s="36"/>
      <c r="AV1425" s="36"/>
      <c r="AW1425" s="36"/>
      <c r="AX1425" s="36"/>
      <c r="AY1425" s="36"/>
      <c r="AZ1425" s="36"/>
      <c r="BA1425" s="36"/>
      <c r="BB1425" s="36"/>
      <c r="BC1425" s="36"/>
      <c r="BD1425" s="36"/>
      <c r="BE1425" s="36"/>
      <c r="BF1425" s="36"/>
    </row>
    <row r="1426" spans="24:58">
      <c r="X1426" s="36"/>
      <c r="Y1426" s="36"/>
      <c r="Z1426" s="36"/>
      <c r="AA1426" s="36"/>
      <c r="AB1426" s="36"/>
      <c r="AC1426" s="36"/>
      <c r="AD1426" s="36"/>
      <c r="AE1426" s="36"/>
      <c r="AF1426" s="36"/>
      <c r="AG1426" s="36"/>
      <c r="AH1426" s="36"/>
      <c r="AI1426" s="36"/>
      <c r="AJ1426" s="36"/>
      <c r="AK1426" s="36"/>
      <c r="AL1426" s="36"/>
      <c r="AM1426" s="36"/>
      <c r="AN1426" s="36"/>
      <c r="AO1426" s="36"/>
      <c r="AP1426" s="36"/>
      <c r="AQ1426" s="36"/>
      <c r="AR1426" s="36"/>
      <c r="AS1426" s="36"/>
      <c r="AT1426" s="36"/>
      <c r="AU1426" s="36"/>
      <c r="AV1426" s="36"/>
      <c r="AW1426" s="36"/>
      <c r="AX1426" s="36"/>
      <c r="AY1426" s="36"/>
      <c r="AZ1426" s="36"/>
      <c r="BA1426" s="36"/>
      <c r="BB1426" s="36"/>
      <c r="BC1426" s="36"/>
      <c r="BD1426" s="36"/>
      <c r="BE1426" s="36"/>
      <c r="BF1426" s="36"/>
    </row>
    <row r="1427" spans="24:58">
      <c r="X1427" s="36"/>
      <c r="Y1427" s="36"/>
      <c r="Z1427" s="36"/>
      <c r="AA1427" s="36"/>
      <c r="AB1427" s="36"/>
      <c r="AC1427" s="36"/>
      <c r="AD1427" s="36"/>
      <c r="AE1427" s="36"/>
      <c r="AF1427" s="36"/>
      <c r="AG1427" s="36"/>
      <c r="AH1427" s="36"/>
      <c r="AI1427" s="36"/>
      <c r="AJ1427" s="36"/>
      <c r="AK1427" s="36"/>
      <c r="AL1427" s="36"/>
      <c r="AM1427" s="36"/>
      <c r="AN1427" s="36"/>
      <c r="AO1427" s="36"/>
      <c r="AP1427" s="36"/>
      <c r="AQ1427" s="36"/>
      <c r="AR1427" s="36"/>
      <c r="AS1427" s="36"/>
      <c r="AT1427" s="36"/>
      <c r="AU1427" s="36"/>
      <c r="AV1427" s="36"/>
      <c r="AW1427" s="36"/>
      <c r="AX1427" s="36"/>
      <c r="AY1427" s="36"/>
      <c r="AZ1427" s="36"/>
      <c r="BA1427" s="36"/>
      <c r="BB1427" s="36"/>
      <c r="BC1427" s="36"/>
      <c r="BD1427" s="36"/>
      <c r="BE1427" s="36"/>
      <c r="BF1427" s="36"/>
    </row>
    <row r="1428" spans="24:58">
      <c r="X1428" s="36"/>
      <c r="Y1428" s="36"/>
      <c r="Z1428" s="36"/>
      <c r="AA1428" s="36"/>
      <c r="AB1428" s="36"/>
      <c r="AC1428" s="36"/>
      <c r="AD1428" s="36"/>
      <c r="AE1428" s="36"/>
      <c r="AF1428" s="36"/>
      <c r="AG1428" s="36"/>
      <c r="AH1428" s="36"/>
      <c r="AI1428" s="36"/>
      <c r="AJ1428" s="36"/>
      <c r="AK1428" s="36"/>
      <c r="AL1428" s="36"/>
      <c r="AM1428" s="36"/>
      <c r="AN1428" s="36"/>
      <c r="AO1428" s="36"/>
      <c r="AP1428" s="36"/>
      <c r="AQ1428" s="36"/>
      <c r="AR1428" s="36"/>
      <c r="AS1428" s="36"/>
      <c r="AT1428" s="36"/>
      <c r="AU1428" s="36"/>
      <c r="AV1428" s="36"/>
      <c r="AW1428" s="36"/>
      <c r="AX1428" s="36"/>
      <c r="AY1428" s="36"/>
      <c r="AZ1428" s="36"/>
      <c r="BA1428" s="36"/>
      <c r="BB1428" s="36"/>
      <c r="BC1428" s="36"/>
      <c r="BD1428" s="36"/>
      <c r="BE1428" s="36"/>
      <c r="BF1428" s="36"/>
    </row>
    <row r="1429" spans="24:58">
      <c r="X1429" s="36"/>
      <c r="Y1429" s="36"/>
      <c r="Z1429" s="36"/>
      <c r="AA1429" s="36"/>
      <c r="AB1429" s="36"/>
      <c r="AC1429" s="36"/>
      <c r="AD1429" s="36"/>
      <c r="AE1429" s="36"/>
      <c r="AF1429" s="36"/>
      <c r="AG1429" s="36"/>
      <c r="AH1429" s="36"/>
      <c r="AI1429" s="36"/>
      <c r="AJ1429" s="36"/>
      <c r="AK1429" s="36"/>
      <c r="AL1429" s="36"/>
      <c r="AM1429" s="36"/>
      <c r="AN1429" s="36"/>
      <c r="AO1429" s="36"/>
      <c r="AP1429" s="36"/>
      <c r="AQ1429" s="36"/>
      <c r="AR1429" s="36"/>
      <c r="AS1429" s="36"/>
      <c r="AT1429" s="36"/>
      <c r="AU1429" s="36"/>
      <c r="AV1429" s="36"/>
      <c r="AW1429" s="36"/>
      <c r="AX1429" s="36"/>
      <c r="AY1429" s="36"/>
      <c r="AZ1429" s="36"/>
      <c r="BA1429" s="36"/>
      <c r="BB1429" s="36"/>
      <c r="BC1429" s="36"/>
      <c r="BD1429" s="36"/>
      <c r="BE1429" s="36"/>
      <c r="BF1429" s="36"/>
    </row>
    <row r="1430" spans="24:58">
      <c r="X1430" s="36"/>
      <c r="Y1430" s="36"/>
      <c r="Z1430" s="36"/>
      <c r="AA1430" s="36"/>
      <c r="AB1430" s="36"/>
      <c r="AC1430" s="36"/>
      <c r="AD1430" s="36"/>
      <c r="AE1430" s="36"/>
      <c r="AF1430" s="36"/>
      <c r="AG1430" s="36"/>
      <c r="AH1430" s="36"/>
      <c r="AI1430" s="36"/>
      <c r="AJ1430" s="36"/>
      <c r="AK1430" s="36"/>
      <c r="AL1430" s="36"/>
      <c r="AM1430" s="36"/>
      <c r="AN1430" s="36"/>
      <c r="AO1430" s="36"/>
      <c r="AP1430" s="36"/>
      <c r="AQ1430" s="36"/>
      <c r="AR1430" s="36"/>
      <c r="AS1430" s="36"/>
      <c r="AT1430" s="36"/>
      <c r="AU1430" s="36"/>
      <c r="AV1430" s="36"/>
      <c r="AW1430" s="36"/>
      <c r="AX1430" s="36"/>
      <c r="AY1430" s="36"/>
      <c r="AZ1430" s="36"/>
      <c r="BA1430" s="36"/>
      <c r="BB1430" s="36"/>
      <c r="BC1430" s="36"/>
      <c r="BD1430" s="36"/>
      <c r="BE1430" s="36"/>
      <c r="BF1430" s="36"/>
    </row>
    <row r="1431" spans="24:58">
      <c r="X1431" s="36"/>
      <c r="Y1431" s="36"/>
      <c r="Z1431" s="36"/>
      <c r="AA1431" s="36"/>
      <c r="AB1431" s="36"/>
      <c r="AC1431" s="36"/>
      <c r="AD1431" s="36"/>
      <c r="AE1431" s="36"/>
      <c r="AF1431" s="36"/>
      <c r="AG1431" s="36"/>
      <c r="AH1431" s="36"/>
      <c r="AI1431" s="36"/>
      <c r="AJ1431" s="36"/>
      <c r="AK1431" s="36"/>
      <c r="AL1431" s="36"/>
      <c r="AM1431" s="36"/>
      <c r="AN1431" s="36"/>
      <c r="AO1431" s="36"/>
      <c r="AP1431" s="36"/>
      <c r="AQ1431" s="36"/>
      <c r="AR1431" s="36"/>
      <c r="AS1431" s="36"/>
      <c r="AT1431" s="36"/>
      <c r="AU1431" s="36"/>
      <c r="AV1431" s="36"/>
      <c r="AW1431" s="36"/>
      <c r="AX1431" s="36"/>
      <c r="AY1431" s="36"/>
      <c r="AZ1431" s="36"/>
      <c r="BA1431" s="36"/>
      <c r="BB1431" s="36"/>
      <c r="BC1431" s="36"/>
      <c r="BD1431" s="36"/>
      <c r="BE1431" s="36"/>
      <c r="BF1431" s="36"/>
    </row>
    <row r="1432" spans="24:58">
      <c r="X1432" s="36"/>
      <c r="Y1432" s="36"/>
      <c r="Z1432" s="36"/>
      <c r="AA1432" s="36"/>
      <c r="AB1432" s="36"/>
      <c r="AC1432" s="36"/>
      <c r="AD1432" s="36"/>
      <c r="AE1432" s="36"/>
      <c r="AF1432" s="36"/>
      <c r="AG1432" s="36"/>
      <c r="AH1432" s="36"/>
      <c r="AI1432" s="36"/>
      <c r="AJ1432" s="36"/>
      <c r="AK1432" s="36"/>
      <c r="AL1432" s="36"/>
      <c r="AM1432" s="36"/>
      <c r="AN1432" s="36"/>
      <c r="AO1432" s="36"/>
      <c r="AP1432" s="36"/>
      <c r="AQ1432" s="36"/>
      <c r="AR1432" s="36"/>
      <c r="AS1432" s="36"/>
      <c r="AT1432" s="36"/>
      <c r="AU1432" s="36"/>
      <c r="AV1432" s="36"/>
      <c r="AW1432" s="36"/>
      <c r="AX1432" s="36"/>
      <c r="AY1432" s="36"/>
      <c r="AZ1432" s="36"/>
      <c r="BA1432" s="36"/>
      <c r="BB1432" s="36"/>
      <c r="BC1432" s="36"/>
      <c r="BD1432" s="36"/>
      <c r="BE1432" s="36"/>
      <c r="BF1432" s="36"/>
    </row>
    <row r="1433" spans="24:58">
      <c r="X1433" s="36"/>
      <c r="Y1433" s="36"/>
      <c r="Z1433" s="36"/>
      <c r="AA1433" s="36"/>
      <c r="AB1433" s="36"/>
      <c r="AC1433" s="36"/>
      <c r="AD1433" s="36"/>
      <c r="AE1433" s="36"/>
      <c r="AF1433" s="36"/>
      <c r="AG1433" s="36"/>
      <c r="AH1433" s="36"/>
      <c r="AI1433" s="36"/>
      <c r="AJ1433" s="36"/>
      <c r="AK1433" s="36"/>
      <c r="AL1433" s="36"/>
      <c r="AM1433" s="36"/>
      <c r="AN1433" s="36"/>
      <c r="AO1433" s="36"/>
      <c r="AP1433" s="36"/>
      <c r="AQ1433" s="36"/>
      <c r="AR1433" s="36"/>
      <c r="AS1433" s="36"/>
      <c r="AT1433" s="36"/>
      <c r="AU1433" s="36"/>
      <c r="AV1433" s="36"/>
      <c r="AW1433" s="36"/>
      <c r="AX1433" s="36"/>
      <c r="AY1433" s="36"/>
      <c r="AZ1433" s="36"/>
      <c r="BA1433" s="36"/>
      <c r="BB1433" s="36"/>
      <c r="BC1433" s="36"/>
      <c r="BD1433" s="36"/>
      <c r="BE1433" s="36"/>
      <c r="BF1433" s="36"/>
    </row>
    <row r="1434" spans="24:58">
      <c r="X1434" s="36"/>
      <c r="Y1434" s="36"/>
      <c r="Z1434" s="36"/>
      <c r="AA1434" s="36"/>
      <c r="AB1434" s="36"/>
      <c r="AC1434" s="36"/>
      <c r="AD1434" s="36"/>
      <c r="AE1434" s="36"/>
      <c r="AF1434" s="36"/>
      <c r="AG1434" s="36"/>
      <c r="AH1434" s="36"/>
      <c r="AI1434" s="36"/>
      <c r="AJ1434" s="36"/>
      <c r="AK1434" s="36"/>
      <c r="AL1434" s="36"/>
      <c r="AM1434" s="36"/>
      <c r="AN1434" s="36"/>
      <c r="AO1434" s="36"/>
      <c r="AP1434" s="36"/>
      <c r="AQ1434" s="36"/>
      <c r="AR1434" s="36"/>
      <c r="AS1434" s="36"/>
      <c r="AT1434" s="36"/>
      <c r="AU1434" s="36"/>
      <c r="AV1434" s="36"/>
      <c r="AW1434" s="36"/>
      <c r="AX1434" s="36"/>
      <c r="AY1434" s="36"/>
      <c r="AZ1434" s="36"/>
      <c r="BA1434" s="36"/>
      <c r="BB1434" s="36"/>
      <c r="BC1434" s="36"/>
      <c r="BD1434" s="36"/>
      <c r="BE1434" s="36"/>
      <c r="BF1434" s="36"/>
    </row>
    <row r="1435" spans="24:58">
      <c r="X1435" s="36"/>
      <c r="Y1435" s="36"/>
      <c r="Z1435" s="36"/>
      <c r="AA1435" s="36"/>
      <c r="AB1435" s="36"/>
      <c r="AC1435" s="36"/>
      <c r="AD1435" s="36"/>
      <c r="AE1435" s="36"/>
      <c r="AF1435" s="36"/>
      <c r="AG1435" s="36"/>
      <c r="AH1435" s="36"/>
      <c r="AI1435" s="36"/>
      <c r="AJ1435" s="36"/>
      <c r="AK1435" s="36"/>
      <c r="AL1435" s="36"/>
      <c r="AM1435" s="36"/>
      <c r="AN1435" s="36"/>
      <c r="AO1435" s="36"/>
      <c r="AP1435" s="36"/>
      <c r="AQ1435" s="36"/>
      <c r="AR1435" s="36"/>
      <c r="AS1435" s="36"/>
      <c r="AT1435" s="36"/>
      <c r="AU1435" s="36"/>
      <c r="AV1435" s="36"/>
      <c r="AW1435" s="36"/>
      <c r="AX1435" s="36"/>
      <c r="AY1435" s="36"/>
      <c r="AZ1435" s="36"/>
      <c r="BA1435" s="36"/>
      <c r="BB1435" s="36"/>
      <c r="BC1435" s="36"/>
      <c r="BD1435" s="36"/>
      <c r="BE1435" s="36"/>
      <c r="BF1435" s="36"/>
    </row>
    <row r="1436" spans="24:58">
      <c r="X1436" s="36"/>
      <c r="Y1436" s="36"/>
      <c r="Z1436" s="36"/>
      <c r="AA1436" s="36"/>
      <c r="AB1436" s="36"/>
      <c r="AC1436" s="36"/>
      <c r="AD1436" s="36"/>
      <c r="AE1436" s="36"/>
      <c r="AF1436" s="36"/>
      <c r="AG1436" s="36"/>
      <c r="AH1436" s="36"/>
      <c r="AI1436" s="36"/>
      <c r="AJ1436" s="36"/>
      <c r="AK1436" s="36"/>
      <c r="AL1436" s="36"/>
      <c r="AM1436" s="36"/>
      <c r="AN1436" s="36"/>
      <c r="AO1436" s="36"/>
      <c r="AP1436" s="36"/>
      <c r="AQ1436" s="36"/>
      <c r="AR1436" s="36"/>
      <c r="AS1436" s="36"/>
      <c r="AT1436" s="36"/>
      <c r="AU1436" s="36"/>
      <c r="AV1436" s="36"/>
      <c r="AW1436" s="36"/>
      <c r="AX1436" s="36"/>
      <c r="AY1436" s="36"/>
      <c r="AZ1436" s="36"/>
      <c r="BA1436" s="36"/>
      <c r="BB1436" s="36"/>
      <c r="BC1436" s="36"/>
      <c r="BD1436" s="36"/>
      <c r="BE1436" s="36"/>
      <c r="BF1436" s="36"/>
    </row>
    <row r="1437" spans="24:58">
      <c r="X1437" s="36"/>
      <c r="Y1437" s="36"/>
      <c r="Z1437" s="36"/>
      <c r="AA1437" s="36"/>
      <c r="AB1437" s="36"/>
      <c r="AC1437" s="36"/>
      <c r="AD1437" s="36"/>
      <c r="AE1437" s="36"/>
      <c r="AF1437" s="36"/>
      <c r="AG1437" s="36"/>
      <c r="AH1437" s="36"/>
      <c r="AI1437" s="36"/>
      <c r="AJ1437" s="36"/>
      <c r="AK1437" s="36"/>
      <c r="AL1437" s="36"/>
      <c r="AM1437" s="36"/>
      <c r="AN1437" s="36"/>
      <c r="AO1437" s="36"/>
      <c r="AP1437" s="36"/>
      <c r="AQ1437" s="36"/>
      <c r="AR1437" s="36"/>
      <c r="AS1437" s="36"/>
      <c r="AT1437" s="36"/>
      <c r="AU1437" s="36"/>
      <c r="AV1437" s="36"/>
      <c r="AW1437" s="36"/>
      <c r="AX1437" s="36"/>
      <c r="AY1437" s="36"/>
      <c r="AZ1437" s="36"/>
      <c r="BA1437" s="36"/>
      <c r="BB1437" s="36"/>
      <c r="BC1437" s="36"/>
      <c r="BD1437" s="36"/>
      <c r="BE1437" s="36"/>
      <c r="BF1437" s="36"/>
    </row>
    <row r="1438" spans="24:58">
      <c r="X1438" s="36"/>
      <c r="Y1438" s="36"/>
      <c r="Z1438" s="36"/>
      <c r="AA1438" s="36"/>
      <c r="AB1438" s="36"/>
      <c r="AC1438" s="36"/>
      <c r="AD1438" s="36"/>
      <c r="AE1438" s="36"/>
      <c r="AF1438" s="36"/>
      <c r="AG1438" s="36"/>
      <c r="AH1438" s="36"/>
      <c r="AI1438" s="36"/>
      <c r="AJ1438" s="36"/>
      <c r="AK1438" s="36"/>
      <c r="AL1438" s="36"/>
      <c r="AM1438" s="36"/>
      <c r="AN1438" s="36"/>
      <c r="AO1438" s="36"/>
      <c r="AP1438" s="36"/>
      <c r="AQ1438" s="36"/>
      <c r="AR1438" s="36"/>
      <c r="AS1438" s="36"/>
      <c r="AT1438" s="36"/>
      <c r="AU1438" s="36"/>
      <c r="AV1438" s="36"/>
      <c r="AW1438" s="36"/>
      <c r="AX1438" s="36"/>
      <c r="AY1438" s="36"/>
      <c r="AZ1438" s="36"/>
      <c r="BA1438" s="36"/>
      <c r="BB1438" s="36"/>
      <c r="BC1438" s="36"/>
      <c r="BD1438" s="36"/>
      <c r="BE1438" s="36"/>
      <c r="BF1438" s="36"/>
    </row>
    <row r="1439" spans="24:58">
      <c r="X1439" s="36"/>
      <c r="Y1439" s="36"/>
      <c r="Z1439" s="36"/>
      <c r="AA1439" s="36"/>
      <c r="AB1439" s="36"/>
      <c r="AC1439" s="36"/>
      <c r="AD1439" s="36"/>
      <c r="AE1439" s="36"/>
      <c r="AF1439" s="36"/>
      <c r="AG1439" s="36"/>
      <c r="AH1439" s="36"/>
      <c r="AI1439" s="36"/>
      <c r="AJ1439" s="36"/>
      <c r="AK1439" s="36"/>
      <c r="AL1439" s="36"/>
      <c r="AM1439" s="36"/>
      <c r="AN1439" s="36"/>
      <c r="AO1439" s="36"/>
      <c r="AP1439" s="36"/>
      <c r="AQ1439" s="36"/>
      <c r="AR1439" s="36"/>
      <c r="AS1439" s="36"/>
      <c r="AT1439" s="36"/>
      <c r="AU1439" s="36"/>
      <c r="AV1439" s="36"/>
      <c r="AW1439" s="36"/>
      <c r="AX1439" s="36"/>
      <c r="AY1439" s="36"/>
      <c r="AZ1439" s="36"/>
      <c r="BA1439" s="36"/>
      <c r="BB1439" s="36"/>
      <c r="BC1439" s="36"/>
      <c r="BD1439" s="36"/>
      <c r="BE1439" s="36"/>
      <c r="BF1439" s="36"/>
    </row>
    <row r="1440" spans="24:58">
      <c r="X1440" s="36"/>
      <c r="Y1440" s="36"/>
      <c r="Z1440" s="36"/>
      <c r="AA1440" s="36"/>
      <c r="AB1440" s="36"/>
      <c r="AC1440" s="36"/>
      <c r="AD1440" s="36"/>
      <c r="AE1440" s="36"/>
      <c r="AF1440" s="36"/>
      <c r="AG1440" s="36"/>
      <c r="AH1440" s="36"/>
      <c r="AI1440" s="36"/>
      <c r="AJ1440" s="36"/>
      <c r="AK1440" s="36"/>
      <c r="AL1440" s="36"/>
      <c r="AM1440" s="36"/>
      <c r="AN1440" s="36"/>
      <c r="AO1440" s="36"/>
      <c r="AP1440" s="36"/>
      <c r="AQ1440" s="36"/>
      <c r="AR1440" s="36"/>
      <c r="AS1440" s="36"/>
      <c r="AT1440" s="36"/>
      <c r="AU1440" s="36"/>
      <c r="AV1440" s="36"/>
      <c r="AW1440" s="36"/>
      <c r="AX1440" s="36"/>
      <c r="AY1440" s="36"/>
      <c r="AZ1440" s="36"/>
      <c r="BA1440" s="36"/>
      <c r="BB1440" s="36"/>
      <c r="BC1440" s="36"/>
      <c r="BD1440" s="36"/>
      <c r="BE1440" s="36"/>
      <c r="BF1440" s="36"/>
    </row>
    <row r="1441" spans="24:58">
      <c r="X1441" s="36"/>
      <c r="Y1441" s="36"/>
      <c r="Z1441" s="36"/>
      <c r="AA1441" s="36"/>
      <c r="AB1441" s="36"/>
      <c r="AC1441" s="36"/>
      <c r="AD1441" s="36"/>
      <c r="AE1441" s="36"/>
      <c r="AF1441" s="36"/>
      <c r="AG1441" s="36"/>
      <c r="AH1441" s="36"/>
      <c r="AI1441" s="36"/>
      <c r="AJ1441" s="36"/>
      <c r="AK1441" s="36"/>
      <c r="AL1441" s="36"/>
      <c r="AM1441" s="36"/>
      <c r="AN1441" s="36"/>
      <c r="AO1441" s="36"/>
      <c r="AP1441" s="36"/>
      <c r="AQ1441" s="36"/>
      <c r="AR1441" s="36"/>
      <c r="AS1441" s="36"/>
      <c r="AT1441" s="36"/>
      <c r="AU1441" s="36"/>
      <c r="AV1441" s="36"/>
      <c r="AW1441" s="36"/>
      <c r="AX1441" s="36"/>
      <c r="AY1441" s="36"/>
      <c r="AZ1441" s="36"/>
      <c r="BA1441" s="36"/>
      <c r="BB1441" s="36"/>
      <c r="BC1441" s="36"/>
      <c r="BD1441" s="36"/>
      <c r="BE1441" s="36"/>
      <c r="BF1441" s="36"/>
    </row>
    <row r="1442" spans="24:58">
      <c r="X1442" s="36"/>
      <c r="Y1442" s="36"/>
      <c r="Z1442" s="36"/>
      <c r="AA1442" s="36"/>
      <c r="AB1442" s="36"/>
      <c r="AC1442" s="36"/>
      <c r="AD1442" s="36"/>
      <c r="AE1442" s="36"/>
      <c r="AF1442" s="36"/>
      <c r="AG1442" s="36"/>
      <c r="AH1442" s="36"/>
      <c r="AI1442" s="36"/>
      <c r="AJ1442" s="36"/>
      <c r="AK1442" s="36"/>
      <c r="AL1442" s="36"/>
      <c r="AM1442" s="36"/>
      <c r="AN1442" s="36"/>
      <c r="AO1442" s="36"/>
      <c r="AP1442" s="36"/>
      <c r="AQ1442" s="36"/>
      <c r="AR1442" s="36"/>
      <c r="AS1442" s="36"/>
      <c r="AT1442" s="36"/>
      <c r="AU1442" s="36"/>
      <c r="AV1442" s="36"/>
      <c r="AW1442" s="36"/>
      <c r="AX1442" s="36"/>
      <c r="AY1442" s="36"/>
      <c r="AZ1442" s="36"/>
      <c r="BA1442" s="36"/>
      <c r="BB1442" s="36"/>
      <c r="BC1442" s="36"/>
      <c r="BD1442" s="36"/>
      <c r="BE1442" s="36"/>
      <c r="BF1442" s="36"/>
    </row>
    <row r="1443" spans="24:58">
      <c r="X1443" s="36"/>
      <c r="Y1443" s="36"/>
      <c r="Z1443" s="36"/>
      <c r="AA1443" s="36"/>
      <c r="AB1443" s="36"/>
      <c r="AC1443" s="36"/>
      <c r="AD1443" s="36"/>
      <c r="AE1443" s="36"/>
      <c r="AF1443" s="36"/>
      <c r="AG1443" s="36"/>
      <c r="AH1443" s="36"/>
      <c r="AI1443" s="36"/>
      <c r="AJ1443" s="36"/>
      <c r="AK1443" s="36"/>
      <c r="AL1443" s="36"/>
      <c r="AM1443" s="36"/>
      <c r="AN1443" s="36"/>
      <c r="AO1443" s="36"/>
      <c r="AP1443" s="36"/>
      <c r="AQ1443" s="36"/>
      <c r="AR1443" s="36"/>
      <c r="AS1443" s="36"/>
      <c r="AT1443" s="36"/>
      <c r="AU1443" s="36"/>
      <c r="AV1443" s="36"/>
      <c r="AW1443" s="36"/>
      <c r="AX1443" s="36"/>
      <c r="AY1443" s="36"/>
      <c r="AZ1443" s="36"/>
      <c r="BA1443" s="36"/>
      <c r="BB1443" s="36"/>
      <c r="BC1443" s="36"/>
      <c r="BD1443" s="36"/>
      <c r="BE1443" s="36"/>
      <c r="BF1443" s="36"/>
    </row>
    <row r="1444" spans="24:58">
      <c r="X1444" s="36"/>
      <c r="Y1444" s="36"/>
      <c r="Z1444" s="36"/>
      <c r="AA1444" s="36"/>
      <c r="AB1444" s="36"/>
      <c r="AC1444" s="36"/>
      <c r="AD1444" s="36"/>
      <c r="AE1444" s="36"/>
      <c r="AF1444" s="36"/>
      <c r="AG1444" s="36"/>
      <c r="AH1444" s="36"/>
      <c r="AI1444" s="36"/>
      <c r="AJ1444" s="36"/>
      <c r="AK1444" s="36"/>
      <c r="AL1444" s="36"/>
      <c r="AM1444" s="36"/>
      <c r="AN1444" s="36"/>
      <c r="AO1444" s="36"/>
      <c r="AP1444" s="36"/>
      <c r="AQ1444" s="36"/>
      <c r="AR1444" s="36"/>
      <c r="AS1444" s="36"/>
      <c r="AT1444" s="36"/>
      <c r="AU1444" s="36"/>
      <c r="AV1444" s="36"/>
      <c r="AW1444" s="36"/>
      <c r="AX1444" s="36"/>
      <c r="AY1444" s="36"/>
      <c r="AZ1444" s="36"/>
      <c r="BA1444" s="36"/>
      <c r="BB1444" s="36"/>
      <c r="BC1444" s="36"/>
      <c r="BD1444" s="36"/>
      <c r="BE1444" s="36"/>
      <c r="BF1444" s="36"/>
    </row>
    <row r="1445" spans="24:58">
      <c r="X1445" s="36"/>
      <c r="Y1445" s="36"/>
      <c r="Z1445" s="36"/>
      <c r="AA1445" s="36"/>
      <c r="AB1445" s="36"/>
      <c r="AC1445" s="36"/>
      <c r="AD1445" s="36"/>
      <c r="AE1445" s="36"/>
      <c r="AF1445" s="36"/>
      <c r="AG1445" s="36"/>
      <c r="AH1445" s="36"/>
      <c r="AI1445" s="36"/>
      <c r="AJ1445" s="36"/>
      <c r="AK1445" s="36"/>
      <c r="AL1445" s="36"/>
      <c r="AM1445" s="36"/>
      <c r="AN1445" s="36"/>
      <c r="AO1445" s="36"/>
      <c r="AP1445" s="36"/>
      <c r="AQ1445" s="36"/>
      <c r="AR1445" s="36"/>
      <c r="AS1445" s="36"/>
      <c r="AT1445" s="36"/>
      <c r="AU1445" s="36"/>
      <c r="AV1445" s="36"/>
      <c r="AW1445" s="36"/>
      <c r="AX1445" s="36"/>
      <c r="AY1445" s="36"/>
      <c r="AZ1445" s="36"/>
      <c r="BA1445" s="36"/>
      <c r="BB1445" s="36"/>
      <c r="BC1445" s="36"/>
      <c r="BD1445" s="36"/>
      <c r="BE1445" s="36"/>
      <c r="BF1445" s="36"/>
    </row>
    <row r="1446" spans="24:58">
      <c r="X1446" s="36"/>
      <c r="Y1446" s="36"/>
      <c r="Z1446" s="36"/>
      <c r="AA1446" s="36"/>
      <c r="AB1446" s="36"/>
      <c r="AC1446" s="36"/>
      <c r="AD1446" s="36"/>
      <c r="AE1446" s="36"/>
      <c r="AF1446" s="36"/>
      <c r="AG1446" s="36"/>
      <c r="AH1446" s="36"/>
      <c r="AI1446" s="36"/>
      <c r="AJ1446" s="36"/>
      <c r="AK1446" s="36"/>
      <c r="AL1446" s="36"/>
      <c r="AM1446" s="36"/>
      <c r="AN1446" s="36"/>
      <c r="AO1446" s="36"/>
      <c r="AP1446" s="36"/>
      <c r="AQ1446" s="36"/>
      <c r="AR1446" s="36"/>
      <c r="AS1446" s="36"/>
      <c r="AT1446" s="36"/>
      <c r="AU1446" s="36"/>
      <c r="AV1446" s="36"/>
      <c r="AW1446" s="36"/>
      <c r="AX1446" s="36"/>
      <c r="AY1446" s="36"/>
      <c r="AZ1446" s="36"/>
      <c r="BA1446" s="36"/>
      <c r="BB1446" s="36"/>
      <c r="BC1446" s="36"/>
      <c r="BD1446" s="36"/>
      <c r="BE1446" s="36"/>
      <c r="BF1446" s="36"/>
    </row>
    <row r="1447" spans="24:58">
      <c r="X1447" s="36"/>
      <c r="Y1447" s="36"/>
      <c r="Z1447" s="36"/>
      <c r="AA1447" s="36"/>
      <c r="AB1447" s="36"/>
      <c r="AC1447" s="36"/>
      <c r="AD1447" s="36"/>
      <c r="AE1447" s="36"/>
      <c r="AF1447" s="36"/>
      <c r="AG1447" s="36"/>
      <c r="AH1447" s="36"/>
      <c r="AI1447" s="36"/>
      <c r="AJ1447" s="36"/>
      <c r="AK1447" s="36"/>
      <c r="AL1447" s="36"/>
      <c r="AM1447" s="36"/>
      <c r="AN1447" s="36"/>
      <c r="AO1447" s="36"/>
      <c r="AP1447" s="36"/>
      <c r="AQ1447" s="36"/>
      <c r="AR1447" s="36"/>
      <c r="AS1447" s="36"/>
      <c r="AT1447" s="36"/>
      <c r="AU1447" s="36"/>
      <c r="AV1447" s="36"/>
      <c r="AW1447" s="36"/>
      <c r="AX1447" s="36"/>
      <c r="AY1447" s="36"/>
      <c r="AZ1447" s="36"/>
      <c r="BA1447" s="36"/>
      <c r="BB1447" s="36"/>
      <c r="BC1447" s="36"/>
      <c r="BD1447" s="36"/>
      <c r="BE1447" s="36"/>
      <c r="BF1447" s="36"/>
    </row>
    <row r="1448" spans="24:58">
      <c r="X1448" s="36"/>
      <c r="Y1448" s="36"/>
      <c r="Z1448" s="36"/>
      <c r="AA1448" s="36"/>
      <c r="AB1448" s="36"/>
      <c r="AC1448" s="36"/>
      <c r="AD1448" s="36"/>
      <c r="AE1448" s="36"/>
      <c r="AF1448" s="36"/>
      <c r="AG1448" s="36"/>
      <c r="AH1448" s="36"/>
      <c r="AI1448" s="36"/>
      <c r="AJ1448" s="36"/>
      <c r="AK1448" s="36"/>
      <c r="AL1448" s="36"/>
      <c r="AM1448" s="36"/>
      <c r="AN1448" s="36"/>
      <c r="AO1448" s="36"/>
      <c r="AP1448" s="36"/>
      <c r="AQ1448" s="36"/>
      <c r="AR1448" s="36"/>
      <c r="AS1448" s="36"/>
      <c r="AT1448" s="36"/>
      <c r="AU1448" s="36"/>
      <c r="AV1448" s="36"/>
      <c r="AW1448" s="36"/>
      <c r="AX1448" s="36"/>
      <c r="AY1448" s="36"/>
      <c r="AZ1448" s="36"/>
      <c r="BA1448" s="36"/>
      <c r="BB1448" s="36"/>
      <c r="BC1448" s="36"/>
      <c r="BD1448" s="36"/>
      <c r="BE1448" s="36"/>
      <c r="BF1448" s="36"/>
    </row>
    <row r="1449" spans="24:58">
      <c r="X1449" s="36"/>
      <c r="Y1449" s="36"/>
      <c r="Z1449" s="36"/>
      <c r="AA1449" s="36"/>
      <c r="AB1449" s="36"/>
      <c r="AC1449" s="36"/>
      <c r="AD1449" s="36"/>
      <c r="AE1449" s="36"/>
      <c r="AF1449" s="36"/>
      <c r="AG1449" s="36"/>
      <c r="AH1449" s="36"/>
      <c r="AI1449" s="36"/>
      <c r="AJ1449" s="36"/>
      <c r="AK1449" s="36"/>
      <c r="AL1449" s="36"/>
      <c r="AM1449" s="36"/>
      <c r="AN1449" s="36"/>
      <c r="AO1449" s="36"/>
      <c r="AP1449" s="36"/>
      <c r="AQ1449" s="36"/>
      <c r="AR1449" s="36"/>
      <c r="AS1449" s="36"/>
      <c r="AT1449" s="36"/>
      <c r="AU1449" s="36"/>
      <c r="AV1449" s="36"/>
      <c r="AW1449" s="36"/>
      <c r="AX1449" s="36"/>
      <c r="AY1449" s="36"/>
      <c r="AZ1449" s="36"/>
      <c r="BA1449" s="36"/>
      <c r="BB1449" s="36"/>
      <c r="BC1449" s="36"/>
      <c r="BD1449" s="36"/>
      <c r="BE1449" s="36"/>
      <c r="BF1449" s="36"/>
    </row>
    <row r="1450" spans="24:58">
      <c r="X1450" s="36"/>
      <c r="Y1450" s="36"/>
      <c r="Z1450" s="36"/>
      <c r="AA1450" s="36"/>
      <c r="AB1450" s="36"/>
      <c r="AC1450" s="36"/>
      <c r="AD1450" s="36"/>
      <c r="AE1450" s="36"/>
      <c r="AF1450" s="36"/>
      <c r="AG1450" s="36"/>
      <c r="AH1450" s="36"/>
      <c r="AI1450" s="36"/>
      <c r="AJ1450" s="36"/>
      <c r="AK1450" s="36"/>
      <c r="AL1450" s="36"/>
      <c r="AM1450" s="36"/>
      <c r="AN1450" s="36"/>
      <c r="AO1450" s="36"/>
      <c r="AP1450" s="36"/>
      <c r="AQ1450" s="36"/>
      <c r="AR1450" s="36"/>
      <c r="AS1450" s="36"/>
      <c r="AT1450" s="36"/>
      <c r="AU1450" s="36"/>
      <c r="AV1450" s="36"/>
      <c r="AW1450" s="36"/>
      <c r="AX1450" s="36"/>
      <c r="AY1450" s="36"/>
      <c r="AZ1450" s="36"/>
      <c r="BA1450" s="36"/>
      <c r="BB1450" s="36"/>
      <c r="BC1450" s="36"/>
      <c r="BD1450" s="36"/>
      <c r="BE1450" s="36"/>
      <c r="BF1450" s="36"/>
    </row>
    <row r="1451" spans="24:58">
      <c r="X1451" s="36"/>
      <c r="Y1451" s="36"/>
      <c r="Z1451" s="36"/>
      <c r="AA1451" s="36"/>
      <c r="AB1451" s="36"/>
      <c r="AC1451" s="36"/>
      <c r="AD1451" s="36"/>
      <c r="AE1451" s="36"/>
      <c r="AF1451" s="36"/>
      <c r="AG1451" s="36"/>
      <c r="AH1451" s="36"/>
      <c r="AI1451" s="36"/>
      <c r="AJ1451" s="36"/>
      <c r="AK1451" s="36"/>
      <c r="AL1451" s="36"/>
      <c r="AM1451" s="36"/>
      <c r="AN1451" s="36"/>
      <c r="AO1451" s="36"/>
      <c r="AP1451" s="36"/>
      <c r="AQ1451" s="36"/>
      <c r="AR1451" s="36"/>
      <c r="AS1451" s="36"/>
      <c r="AT1451" s="36"/>
      <c r="AU1451" s="36"/>
      <c r="AV1451" s="36"/>
      <c r="AW1451" s="36"/>
      <c r="AX1451" s="36"/>
      <c r="AY1451" s="36"/>
      <c r="AZ1451" s="36"/>
      <c r="BA1451" s="36"/>
      <c r="BB1451" s="36"/>
      <c r="BC1451" s="36"/>
      <c r="BD1451" s="36"/>
      <c r="BE1451" s="36"/>
      <c r="BF1451" s="36"/>
    </row>
    <row r="1452" spans="24:58">
      <c r="X1452" s="36"/>
      <c r="Y1452" s="36"/>
      <c r="Z1452" s="36"/>
      <c r="AA1452" s="36"/>
      <c r="AB1452" s="36"/>
      <c r="AC1452" s="36"/>
      <c r="AD1452" s="36"/>
      <c r="AE1452" s="36"/>
      <c r="AF1452" s="36"/>
      <c r="AG1452" s="36"/>
      <c r="AH1452" s="36"/>
      <c r="AI1452" s="36"/>
      <c r="AJ1452" s="36"/>
      <c r="AK1452" s="36"/>
      <c r="AL1452" s="36"/>
      <c r="AM1452" s="36"/>
      <c r="AN1452" s="36"/>
      <c r="AO1452" s="36"/>
      <c r="AP1452" s="36"/>
      <c r="AQ1452" s="36"/>
      <c r="AR1452" s="36"/>
      <c r="AS1452" s="36"/>
      <c r="AT1452" s="36"/>
      <c r="AU1452" s="36"/>
      <c r="AV1452" s="36"/>
      <c r="AW1452" s="36"/>
      <c r="AX1452" s="36"/>
      <c r="AY1452" s="36"/>
      <c r="AZ1452" s="36"/>
      <c r="BA1452" s="36"/>
      <c r="BB1452" s="36"/>
      <c r="BC1452" s="36"/>
      <c r="BD1452" s="36"/>
      <c r="BE1452" s="36"/>
      <c r="BF1452" s="36"/>
    </row>
    <row r="1453" spans="24:58">
      <c r="X1453" s="36"/>
      <c r="Y1453" s="36"/>
      <c r="Z1453" s="36"/>
      <c r="AA1453" s="36"/>
      <c r="AB1453" s="36"/>
      <c r="AC1453" s="36"/>
      <c r="AD1453" s="36"/>
      <c r="AE1453" s="36"/>
      <c r="AF1453" s="36"/>
      <c r="AG1453" s="36"/>
      <c r="AH1453" s="36"/>
      <c r="AI1453" s="36"/>
      <c r="AJ1453" s="36"/>
      <c r="AK1453" s="36"/>
      <c r="AL1453" s="36"/>
      <c r="AM1453" s="36"/>
      <c r="AN1453" s="36"/>
      <c r="AO1453" s="36"/>
      <c r="AP1453" s="36"/>
      <c r="AQ1453" s="36"/>
      <c r="AR1453" s="36"/>
      <c r="AS1453" s="36"/>
      <c r="AT1453" s="36"/>
      <c r="AU1453" s="36"/>
      <c r="AV1453" s="36"/>
      <c r="AW1453" s="36"/>
      <c r="AX1453" s="36"/>
      <c r="AY1453" s="36"/>
      <c r="AZ1453" s="36"/>
      <c r="BA1453" s="36"/>
      <c r="BB1453" s="36"/>
      <c r="BC1453" s="36"/>
      <c r="BD1453" s="36"/>
      <c r="BE1453" s="36"/>
      <c r="BF1453" s="36"/>
    </row>
    <row r="1454" spans="24:58">
      <c r="X1454" s="36"/>
      <c r="Y1454" s="36"/>
      <c r="Z1454" s="36"/>
      <c r="AA1454" s="36"/>
      <c r="AB1454" s="36"/>
      <c r="AC1454" s="36"/>
      <c r="AD1454" s="36"/>
      <c r="AE1454" s="36"/>
      <c r="AF1454" s="36"/>
      <c r="AG1454" s="36"/>
      <c r="AH1454" s="36"/>
      <c r="AI1454" s="36"/>
      <c r="AJ1454" s="36"/>
      <c r="AK1454" s="36"/>
      <c r="AL1454" s="36"/>
      <c r="AM1454" s="36"/>
      <c r="AN1454" s="36"/>
      <c r="AO1454" s="36"/>
      <c r="AP1454" s="36"/>
      <c r="AQ1454" s="36"/>
      <c r="AR1454" s="36"/>
      <c r="AS1454" s="36"/>
      <c r="AT1454" s="36"/>
      <c r="AU1454" s="36"/>
      <c r="AV1454" s="36"/>
      <c r="AW1454" s="36"/>
      <c r="AX1454" s="36"/>
      <c r="AY1454" s="36"/>
      <c r="AZ1454" s="36"/>
      <c r="BA1454" s="36"/>
      <c r="BB1454" s="36"/>
      <c r="BC1454" s="36"/>
      <c r="BD1454" s="36"/>
      <c r="BE1454" s="36"/>
      <c r="BF1454" s="36"/>
    </row>
    <row r="1455" spans="24:58">
      <c r="X1455" s="36"/>
      <c r="Y1455" s="36"/>
      <c r="Z1455" s="36"/>
      <c r="AA1455" s="36"/>
      <c r="AB1455" s="36"/>
      <c r="AC1455" s="36"/>
      <c r="AD1455" s="36"/>
      <c r="AE1455" s="36"/>
      <c r="AF1455" s="36"/>
      <c r="AG1455" s="36"/>
      <c r="AH1455" s="36"/>
      <c r="AI1455" s="36"/>
      <c r="AJ1455" s="36"/>
      <c r="AK1455" s="36"/>
      <c r="AL1455" s="36"/>
      <c r="AM1455" s="36"/>
      <c r="AN1455" s="36"/>
      <c r="AO1455" s="36"/>
      <c r="AP1455" s="36"/>
      <c r="AQ1455" s="36"/>
      <c r="AR1455" s="36"/>
      <c r="AS1455" s="36"/>
      <c r="AT1455" s="36"/>
      <c r="AU1455" s="36"/>
      <c r="AV1455" s="36"/>
      <c r="AW1455" s="36"/>
      <c r="AX1455" s="36"/>
      <c r="AY1455" s="36"/>
      <c r="AZ1455" s="36"/>
      <c r="BA1455" s="36"/>
      <c r="BB1455" s="36"/>
      <c r="BC1455" s="36"/>
      <c r="BD1455" s="36"/>
      <c r="BE1455" s="36"/>
      <c r="BF1455" s="36"/>
    </row>
    <row r="1456" spans="24:58">
      <c r="X1456" s="36"/>
      <c r="Y1456" s="36"/>
      <c r="Z1456" s="36"/>
      <c r="AA1456" s="36"/>
      <c r="AB1456" s="36"/>
      <c r="AC1456" s="36"/>
      <c r="AD1456" s="36"/>
      <c r="AE1456" s="36"/>
      <c r="AF1456" s="36"/>
      <c r="AG1456" s="36"/>
      <c r="AH1456" s="36"/>
      <c r="AI1456" s="36"/>
      <c r="AJ1456" s="36"/>
      <c r="AK1456" s="36"/>
      <c r="AL1456" s="36"/>
      <c r="AM1456" s="36"/>
      <c r="AN1456" s="36"/>
      <c r="AO1456" s="36"/>
      <c r="AP1456" s="36"/>
      <c r="AQ1456" s="36"/>
      <c r="AR1456" s="36"/>
      <c r="AS1456" s="36"/>
      <c r="AT1456" s="36"/>
      <c r="AU1456" s="36"/>
      <c r="AV1456" s="36"/>
      <c r="AW1456" s="36"/>
      <c r="AX1456" s="36"/>
      <c r="AY1456" s="36"/>
      <c r="AZ1456" s="36"/>
      <c r="BA1456" s="36"/>
      <c r="BB1456" s="36"/>
      <c r="BC1456" s="36"/>
      <c r="BD1456" s="36"/>
      <c r="BE1456" s="36"/>
      <c r="BF1456" s="36"/>
    </row>
    <row r="1457" spans="24:58">
      <c r="X1457" s="36"/>
      <c r="Y1457" s="36"/>
      <c r="Z1457" s="36"/>
      <c r="AA1457" s="36"/>
      <c r="AB1457" s="36"/>
      <c r="AC1457" s="36"/>
      <c r="AD1457" s="36"/>
      <c r="AE1457" s="36"/>
      <c r="AF1457" s="36"/>
      <c r="AG1457" s="36"/>
      <c r="AH1457" s="36"/>
      <c r="AI1457" s="36"/>
      <c r="AJ1457" s="36"/>
      <c r="AK1457" s="36"/>
      <c r="AL1457" s="36"/>
      <c r="AM1457" s="36"/>
      <c r="AN1457" s="36"/>
      <c r="AO1457" s="36"/>
      <c r="AP1457" s="36"/>
      <c r="AQ1457" s="36"/>
      <c r="AR1457" s="36"/>
      <c r="AS1457" s="36"/>
      <c r="AT1457" s="36"/>
      <c r="AU1457" s="36"/>
      <c r="AV1457" s="36"/>
      <c r="AW1457" s="36"/>
      <c r="AX1457" s="36"/>
      <c r="AY1457" s="36"/>
      <c r="AZ1457" s="36"/>
      <c r="BA1457" s="36"/>
      <c r="BB1457" s="36"/>
      <c r="BC1457" s="36"/>
      <c r="BD1457" s="36"/>
      <c r="BE1457" s="36"/>
      <c r="BF1457" s="36"/>
    </row>
    <row r="1458" spans="24:58">
      <c r="X1458" s="36"/>
      <c r="Y1458" s="36"/>
      <c r="Z1458" s="36"/>
      <c r="AA1458" s="36"/>
      <c r="AB1458" s="36"/>
      <c r="AC1458" s="36"/>
      <c r="AD1458" s="36"/>
      <c r="AE1458" s="36"/>
      <c r="AF1458" s="36"/>
      <c r="AG1458" s="36"/>
      <c r="AH1458" s="36"/>
      <c r="AI1458" s="36"/>
      <c r="AJ1458" s="36"/>
      <c r="AK1458" s="36"/>
      <c r="AL1458" s="36"/>
      <c r="AM1458" s="36"/>
      <c r="AN1458" s="36"/>
      <c r="AO1458" s="36"/>
      <c r="AP1458" s="36"/>
      <c r="AQ1458" s="36"/>
      <c r="AR1458" s="36"/>
      <c r="AS1458" s="36"/>
      <c r="AT1458" s="36"/>
      <c r="AU1458" s="36"/>
      <c r="AV1458" s="36"/>
      <c r="AW1458" s="36"/>
      <c r="AX1458" s="36"/>
      <c r="AY1458" s="36"/>
      <c r="AZ1458" s="36"/>
      <c r="BA1458" s="36"/>
      <c r="BB1458" s="36"/>
      <c r="BC1458" s="36"/>
      <c r="BD1458" s="36"/>
      <c r="BE1458" s="36"/>
      <c r="BF1458" s="36"/>
    </row>
    <row r="1459" spans="24:58">
      <c r="X1459" s="36"/>
      <c r="Y1459" s="36"/>
      <c r="Z1459" s="36"/>
      <c r="AA1459" s="36"/>
      <c r="AB1459" s="36"/>
      <c r="AC1459" s="36"/>
      <c r="AD1459" s="36"/>
      <c r="AE1459" s="36"/>
      <c r="AF1459" s="36"/>
      <c r="AG1459" s="36"/>
      <c r="AH1459" s="36"/>
      <c r="AI1459" s="36"/>
      <c r="AJ1459" s="36"/>
      <c r="AK1459" s="36"/>
      <c r="AL1459" s="36"/>
      <c r="AM1459" s="36"/>
      <c r="AN1459" s="36"/>
      <c r="AO1459" s="36"/>
      <c r="AP1459" s="36"/>
      <c r="AQ1459" s="36"/>
      <c r="AR1459" s="36"/>
      <c r="AS1459" s="36"/>
      <c r="AT1459" s="36"/>
      <c r="AU1459" s="36"/>
      <c r="AV1459" s="36"/>
      <c r="AW1459" s="36"/>
      <c r="AX1459" s="36"/>
      <c r="AY1459" s="36"/>
      <c r="AZ1459" s="36"/>
      <c r="BA1459" s="36"/>
      <c r="BB1459" s="36"/>
      <c r="BC1459" s="36"/>
      <c r="BD1459" s="36"/>
      <c r="BE1459" s="36"/>
      <c r="BF1459" s="36"/>
    </row>
    <row r="1460" spans="24:58">
      <c r="X1460" s="36"/>
      <c r="Y1460" s="36"/>
      <c r="Z1460" s="36"/>
      <c r="AA1460" s="36"/>
      <c r="AB1460" s="36"/>
      <c r="AC1460" s="36"/>
      <c r="AD1460" s="36"/>
      <c r="AE1460" s="36"/>
      <c r="AF1460" s="36"/>
      <c r="AG1460" s="36"/>
      <c r="AH1460" s="36"/>
      <c r="AI1460" s="36"/>
      <c r="AJ1460" s="36"/>
      <c r="AK1460" s="36"/>
      <c r="AL1460" s="36"/>
      <c r="AM1460" s="36"/>
      <c r="AN1460" s="36"/>
      <c r="AO1460" s="36"/>
      <c r="AP1460" s="36"/>
      <c r="AQ1460" s="36"/>
      <c r="AR1460" s="36"/>
      <c r="AS1460" s="36"/>
      <c r="AT1460" s="36"/>
      <c r="AU1460" s="36"/>
      <c r="AV1460" s="36"/>
      <c r="AW1460" s="36"/>
      <c r="AX1460" s="36"/>
      <c r="AY1460" s="36"/>
      <c r="AZ1460" s="36"/>
      <c r="BA1460" s="36"/>
      <c r="BB1460" s="36"/>
      <c r="BC1460" s="36"/>
      <c r="BD1460" s="36"/>
      <c r="BE1460" s="36"/>
      <c r="BF1460" s="36"/>
    </row>
    <row r="1461" spans="24:58">
      <c r="X1461" s="36"/>
      <c r="Y1461" s="36"/>
      <c r="Z1461" s="36"/>
      <c r="AA1461" s="36"/>
      <c r="AB1461" s="36"/>
      <c r="AC1461" s="36"/>
      <c r="AD1461" s="36"/>
      <c r="AE1461" s="36"/>
      <c r="AF1461" s="36"/>
      <c r="AG1461" s="36"/>
      <c r="AH1461" s="36"/>
      <c r="AI1461" s="36"/>
      <c r="AJ1461" s="36"/>
      <c r="AK1461" s="36"/>
      <c r="AL1461" s="36"/>
      <c r="AM1461" s="36"/>
      <c r="AN1461" s="36"/>
      <c r="AO1461" s="36"/>
      <c r="AP1461" s="36"/>
      <c r="AQ1461" s="36"/>
      <c r="AR1461" s="36"/>
      <c r="AS1461" s="36"/>
      <c r="AT1461" s="36"/>
      <c r="AU1461" s="36"/>
      <c r="AV1461" s="36"/>
      <c r="AW1461" s="36"/>
      <c r="AX1461" s="36"/>
      <c r="AY1461" s="36"/>
      <c r="AZ1461" s="36"/>
      <c r="BA1461" s="36"/>
      <c r="BB1461" s="36"/>
      <c r="BC1461" s="36"/>
      <c r="BD1461" s="36"/>
      <c r="BE1461" s="36"/>
      <c r="BF1461" s="36"/>
    </row>
    <row r="1462" spans="24:58">
      <c r="X1462" s="36"/>
      <c r="Y1462" s="36"/>
      <c r="Z1462" s="36"/>
      <c r="AA1462" s="36"/>
      <c r="AB1462" s="36"/>
      <c r="AC1462" s="36"/>
      <c r="AD1462" s="36"/>
      <c r="AE1462" s="36"/>
      <c r="AF1462" s="36"/>
      <c r="AG1462" s="36"/>
      <c r="AH1462" s="36"/>
      <c r="AI1462" s="36"/>
      <c r="AJ1462" s="36"/>
      <c r="AK1462" s="36"/>
      <c r="AL1462" s="36"/>
      <c r="AM1462" s="36"/>
      <c r="AN1462" s="36"/>
      <c r="AO1462" s="36"/>
      <c r="AP1462" s="36"/>
      <c r="AQ1462" s="36"/>
      <c r="AR1462" s="36"/>
      <c r="AS1462" s="36"/>
      <c r="AT1462" s="36"/>
      <c r="AU1462" s="36"/>
      <c r="AV1462" s="36"/>
      <c r="AW1462" s="36"/>
      <c r="AX1462" s="36"/>
      <c r="AY1462" s="36"/>
      <c r="AZ1462" s="36"/>
      <c r="BA1462" s="36"/>
      <c r="BB1462" s="36"/>
      <c r="BC1462" s="36"/>
      <c r="BD1462" s="36"/>
      <c r="BE1462" s="36"/>
      <c r="BF1462" s="36"/>
    </row>
    <row r="1463" spans="24:58">
      <c r="X1463" s="36"/>
      <c r="Y1463" s="36"/>
      <c r="Z1463" s="36"/>
      <c r="AA1463" s="36"/>
      <c r="AB1463" s="36"/>
      <c r="AC1463" s="36"/>
      <c r="AD1463" s="36"/>
      <c r="AE1463" s="36"/>
      <c r="AF1463" s="36"/>
      <c r="AG1463" s="36"/>
      <c r="AH1463" s="36"/>
      <c r="AI1463" s="36"/>
      <c r="AJ1463" s="36"/>
      <c r="AK1463" s="36"/>
      <c r="AL1463" s="36"/>
      <c r="AM1463" s="36"/>
      <c r="AN1463" s="36"/>
      <c r="AO1463" s="36"/>
      <c r="AP1463" s="36"/>
      <c r="AQ1463" s="36"/>
      <c r="AR1463" s="36"/>
      <c r="AS1463" s="36"/>
      <c r="AT1463" s="36"/>
      <c r="AU1463" s="36"/>
      <c r="AV1463" s="36"/>
      <c r="AW1463" s="36"/>
      <c r="AX1463" s="36"/>
      <c r="AY1463" s="36"/>
      <c r="AZ1463" s="36"/>
      <c r="BA1463" s="36"/>
      <c r="BB1463" s="36"/>
      <c r="BC1463" s="36"/>
      <c r="BD1463" s="36"/>
      <c r="BE1463" s="36"/>
      <c r="BF1463" s="36"/>
    </row>
    <row r="1464" spans="24:58">
      <c r="X1464" s="36"/>
      <c r="Y1464" s="36"/>
      <c r="Z1464" s="36"/>
      <c r="AA1464" s="36"/>
      <c r="AB1464" s="36"/>
      <c r="AC1464" s="36"/>
      <c r="AD1464" s="36"/>
      <c r="AE1464" s="36"/>
      <c r="AF1464" s="36"/>
      <c r="AG1464" s="36"/>
      <c r="AH1464" s="36"/>
      <c r="AI1464" s="36"/>
      <c r="AJ1464" s="36"/>
      <c r="AK1464" s="36"/>
      <c r="AL1464" s="36"/>
      <c r="AM1464" s="36"/>
      <c r="AN1464" s="36"/>
      <c r="AO1464" s="36"/>
      <c r="AP1464" s="36"/>
      <c r="AQ1464" s="36"/>
      <c r="AR1464" s="36"/>
      <c r="AS1464" s="36"/>
      <c r="AT1464" s="36"/>
      <c r="AU1464" s="36"/>
      <c r="AV1464" s="36"/>
      <c r="AW1464" s="36"/>
      <c r="AX1464" s="36"/>
      <c r="AY1464" s="36"/>
      <c r="AZ1464" s="36"/>
      <c r="BA1464" s="36"/>
      <c r="BB1464" s="36"/>
      <c r="BC1464" s="36"/>
      <c r="BD1464" s="36"/>
      <c r="BE1464" s="36"/>
      <c r="BF1464" s="36"/>
    </row>
    <row r="1465" spans="24:58">
      <c r="X1465" s="36"/>
      <c r="Y1465" s="36"/>
      <c r="Z1465" s="36"/>
      <c r="AA1465" s="36"/>
      <c r="AB1465" s="36"/>
      <c r="AC1465" s="36"/>
      <c r="AD1465" s="36"/>
      <c r="AE1465" s="36"/>
      <c r="AF1465" s="36"/>
      <c r="AG1465" s="36"/>
      <c r="AH1465" s="36"/>
      <c r="AI1465" s="36"/>
      <c r="AJ1465" s="36"/>
      <c r="AK1465" s="36"/>
      <c r="AL1465" s="36"/>
      <c r="AM1465" s="36"/>
      <c r="AN1465" s="36"/>
      <c r="AO1465" s="36"/>
      <c r="AP1465" s="36"/>
      <c r="AQ1465" s="36"/>
      <c r="AR1465" s="36"/>
      <c r="AS1465" s="36"/>
      <c r="AT1465" s="36"/>
      <c r="AU1465" s="36"/>
      <c r="AV1465" s="36"/>
      <c r="AW1465" s="36"/>
      <c r="AX1465" s="36"/>
      <c r="AY1465" s="36"/>
      <c r="AZ1465" s="36"/>
      <c r="BA1465" s="36"/>
      <c r="BB1465" s="36"/>
      <c r="BC1465" s="36"/>
      <c r="BD1465" s="36"/>
      <c r="BE1465" s="36"/>
      <c r="BF1465" s="36"/>
    </row>
    <row r="1466" spans="24:58">
      <c r="X1466" s="36"/>
      <c r="Y1466" s="36"/>
      <c r="Z1466" s="36"/>
      <c r="AA1466" s="36"/>
      <c r="AB1466" s="36"/>
      <c r="AC1466" s="36"/>
      <c r="AD1466" s="36"/>
      <c r="AE1466" s="36"/>
      <c r="AF1466" s="36"/>
      <c r="AG1466" s="36"/>
      <c r="AH1466" s="36"/>
      <c r="AI1466" s="36"/>
      <c r="AJ1466" s="36"/>
      <c r="AK1466" s="36"/>
      <c r="AL1466" s="36"/>
      <c r="AM1466" s="36"/>
      <c r="AN1466" s="36"/>
      <c r="AO1466" s="36"/>
      <c r="AP1466" s="36"/>
      <c r="AQ1466" s="36"/>
      <c r="AR1466" s="36"/>
      <c r="AS1466" s="36"/>
      <c r="AT1466" s="36"/>
      <c r="AU1466" s="36"/>
      <c r="AV1466" s="36"/>
      <c r="AW1466" s="36"/>
      <c r="AX1466" s="36"/>
      <c r="AY1466" s="36"/>
      <c r="AZ1466" s="36"/>
      <c r="BA1466" s="36"/>
      <c r="BB1466" s="36"/>
      <c r="BC1466" s="36"/>
      <c r="BD1466" s="36"/>
      <c r="BE1466" s="36"/>
      <c r="BF1466" s="36"/>
    </row>
    <row r="1467" spans="24:58">
      <c r="X1467" s="36"/>
      <c r="Y1467" s="36"/>
      <c r="Z1467" s="36"/>
      <c r="AA1467" s="36"/>
      <c r="AB1467" s="36"/>
      <c r="AC1467" s="36"/>
      <c r="AD1467" s="36"/>
      <c r="AE1467" s="36"/>
      <c r="AF1467" s="36"/>
      <c r="AG1467" s="36"/>
      <c r="AH1467" s="36"/>
      <c r="AI1467" s="36"/>
      <c r="AJ1467" s="36"/>
      <c r="AK1467" s="36"/>
      <c r="AL1467" s="36"/>
      <c r="AM1467" s="36"/>
      <c r="AN1467" s="36"/>
      <c r="AO1467" s="36"/>
      <c r="AP1467" s="36"/>
      <c r="AQ1467" s="36"/>
      <c r="AR1467" s="36"/>
      <c r="AS1467" s="36"/>
      <c r="AT1467" s="36"/>
      <c r="AU1467" s="36"/>
      <c r="AV1467" s="36"/>
      <c r="AW1467" s="36"/>
      <c r="AX1467" s="36"/>
      <c r="AY1467" s="36"/>
      <c r="AZ1467" s="36"/>
      <c r="BA1467" s="36"/>
      <c r="BB1467" s="36"/>
      <c r="BC1467" s="36"/>
      <c r="BD1467" s="36"/>
      <c r="BE1467" s="36"/>
      <c r="BF1467" s="36"/>
    </row>
    <row r="1468" spans="24:58">
      <c r="X1468" s="36"/>
      <c r="Y1468" s="36"/>
      <c r="Z1468" s="36"/>
      <c r="AA1468" s="36"/>
      <c r="AB1468" s="36"/>
      <c r="AC1468" s="36"/>
      <c r="AD1468" s="36"/>
      <c r="AE1468" s="36"/>
      <c r="AF1468" s="36"/>
      <c r="AG1468" s="36"/>
      <c r="AH1468" s="36"/>
      <c r="AI1468" s="36"/>
      <c r="AJ1468" s="36"/>
      <c r="AK1468" s="36"/>
      <c r="AL1468" s="36"/>
      <c r="AM1468" s="36"/>
      <c r="AN1468" s="36"/>
      <c r="AO1468" s="36"/>
      <c r="AP1468" s="36"/>
      <c r="AQ1468" s="36"/>
      <c r="AR1468" s="36"/>
      <c r="AS1468" s="36"/>
      <c r="AT1468" s="36"/>
      <c r="AU1468" s="36"/>
      <c r="AV1468" s="36"/>
      <c r="AW1468" s="36"/>
      <c r="AX1468" s="36"/>
      <c r="AY1468" s="36"/>
      <c r="AZ1468" s="36"/>
      <c r="BA1468" s="36"/>
      <c r="BB1468" s="36"/>
      <c r="BC1468" s="36"/>
      <c r="BD1468" s="36"/>
      <c r="BE1468" s="36"/>
      <c r="BF1468" s="36"/>
    </row>
    <row r="1469" spans="24:58">
      <c r="X1469" s="36"/>
      <c r="Y1469" s="36"/>
      <c r="Z1469" s="36"/>
      <c r="AA1469" s="36"/>
      <c r="AB1469" s="36"/>
      <c r="AC1469" s="36"/>
      <c r="AD1469" s="36"/>
      <c r="AE1469" s="36"/>
      <c r="AF1469" s="36"/>
      <c r="AG1469" s="36"/>
      <c r="AH1469" s="36"/>
      <c r="AI1469" s="36"/>
      <c r="AJ1469" s="36"/>
      <c r="AK1469" s="36"/>
      <c r="AL1469" s="36"/>
      <c r="AM1469" s="36"/>
      <c r="AN1469" s="36"/>
      <c r="AO1469" s="36"/>
      <c r="AP1469" s="36"/>
      <c r="AQ1469" s="36"/>
      <c r="AR1469" s="36"/>
      <c r="AS1469" s="36"/>
      <c r="AT1469" s="36"/>
      <c r="AU1469" s="36"/>
      <c r="AV1469" s="36"/>
      <c r="AW1469" s="36"/>
      <c r="AX1469" s="36"/>
      <c r="AY1469" s="36"/>
      <c r="AZ1469" s="36"/>
      <c r="BA1469" s="36"/>
      <c r="BB1469" s="36"/>
      <c r="BC1469" s="36"/>
      <c r="BD1469" s="36"/>
      <c r="BE1469" s="36"/>
      <c r="BF1469" s="36"/>
    </row>
    <row r="1470" spans="24:58">
      <c r="X1470" s="36"/>
      <c r="Y1470" s="36"/>
      <c r="Z1470" s="36"/>
      <c r="AA1470" s="36"/>
      <c r="AB1470" s="36"/>
      <c r="AC1470" s="36"/>
      <c r="AD1470" s="36"/>
      <c r="AE1470" s="36"/>
      <c r="AF1470" s="36"/>
      <c r="AG1470" s="36"/>
      <c r="AH1470" s="36"/>
      <c r="AI1470" s="36"/>
      <c r="AJ1470" s="36"/>
      <c r="AK1470" s="36"/>
      <c r="AL1470" s="36"/>
      <c r="AM1470" s="36"/>
      <c r="AN1470" s="36"/>
      <c r="AO1470" s="36"/>
      <c r="AP1470" s="36"/>
      <c r="AQ1470" s="36"/>
      <c r="AR1470" s="36"/>
      <c r="AS1470" s="36"/>
      <c r="AT1470" s="36"/>
      <c r="AU1470" s="36"/>
      <c r="AV1470" s="36"/>
      <c r="AW1470" s="36"/>
      <c r="AX1470" s="36"/>
      <c r="AY1470" s="36"/>
      <c r="AZ1470" s="36"/>
      <c r="BA1470" s="36"/>
      <c r="BB1470" s="36"/>
      <c r="BC1470" s="36"/>
      <c r="BD1470" s="36"/>
      <c r="BE1470" s="36"/>
      <c r="BF1470" s="36"/>
    </row>
    <row r="1471" spans="24:58">
      <c r="X1471" s="36"/>
      <c r="Y1471" s="36"/>
      <c r="Z1471" s="36"/>
      <c r="AA1471" s="36"/>
      <c r="AB1471" s="36"/>
      <c r="AC1471" s="36"/>
      <c r="AD1471" s="36"/>
      <c r="AE1471" s="36"/>
      <c r="AF1471" s="36"/>
      <c r="AG1471" s="36"/>
      <c r="AH1471" s="36"/>
      <c r="AI1471" s="36"/>
      <c r="AJ1471" s="36"/>
      <c r="AK1471" s="36"/>
      <c r="AL1471" s="36"/>
      <c r="AM1471" s="36"/>
      <c r="AN1471" s="36"/>
      <c r="AO1471" s="36"/>
      <c r="AP1471" s="36"/>
      <c r="AQ1471" s="36"/>
      <c r="AR1471" s="36"/>
      <c r="AS1471" s="36"/>
      <c r="AT1471" s="36"/>
      <c r="AU1471" s="36"/>
      <c r="AV1471" s="36"/>
      <c r="AW1471" s="36"/>
      <c r="AX1471" s="36"/>
      <c r="AY1471" s="36"/>
      <c r="AZ1471" s="36"/>
      <c r="BA1471" s="36"/>
      <c r="BB1471" s="36"/>
      <c r="BC1471" s="36"/>
      <c r="BD1471" s="36"/>
      <c r="BE1471" s="36"/>
      <c r="BF1471" s="36"/>
    </row>
    <row r="1472" spans="24:58">
      <c r="X1472" s="36"/>
      <c r="Y1472" s="36"/>
      <c r="Z1472" s="36"/>
      <c r="AA1472" s="36"/>
      <c r="AB1472" s="36"/>
      <c r="AC1472" s="36"/>
      <c r="AD1472" s="36"/>
      <c r="AE1472" s="36"/>
      <c r="AF1472" s="36"/>
      <c r="AG1472" s="36"/>
      <c r="AH1472" s="36"/>
      <c r="AI1472" s="36"/>
      <c r="AJ1472" s="36"/>
      <c r="AK1472" s="36"/>
      <c r="AL1472" s="36"/>
      <c r="AM1472" s="36"/>
      <c r="AN1472" s="36"/>
      <c r="AO1472" s="36"/>
      <c r="AP1472" s="36"/>
      <c r="AQ1472" s="36"/>
      <c r="AR1472" s="36"/>
      <c r="AS1472" s="36"/>
      <c r="AT1472" s="36"/>
      <c r="AU1472" s="36"/>
      <c r="AV1472" s="36"/>
      <c r="AW1472" s="36"/>
      <c r="AX1472" s="36"/>
      <c r="AY1472" s="36"/>
      <c r="AZ1472" s="36"/>
      <c r="BA1472" s="36"/>
      <c r="BB1472" s="36"/>
      <c r="BC1472" s="36"/>
      <c r="BD1472" s="36"/>
      <c r="BE1472" s="36"/>
      <c r="BF1472" s="36"/>
    </row>
    <row r="1473" spans="24:58">
      <c r="X1473" s="36"/>
      <c r="Y1473" s="36"/>
      <c r="Z1473" s="36"/>
      <c r="AA1473" s="36"/>
      <c r="AB1473" s="36"/>
      <c r="AC1473" s="36"/>
      <c r="AD1473" s="36"/>
      <c r="AE1473" s="36"/>
      <c r="AF1473" s="36"/>
      <c r="AG1473" s="36"/>
      <c r="AH1473" s="36"/>
      <c r="AI1473" s="36"/>
      <c r="AJ1473" s="36"/>
      <c r="AK1473" s="36"/>
      <c r="AL1473" s="36"/>
      <c r="AM1473" s="36"/>
      <c r="AN1473" s="36"/>
      <c r="AO1473" s="36"/>
      <c r="AP1473" s="36"/>
      <c r="AQ1473" s="36"/>
      <c r="AR1473" s="36"/>
      <c r="AS1473" s="36"/>
      <c r="AT1473" s="36"/>
      <c r="AU1473" s="36"/>
      <c r="AV1473" s="36"/>
      <c r="AW1473" s="36"/>
      <c r="AX1473" s="36"/>
      <c r="AY1473" s="36"/>
      <c r="AZ1473" s="36"/>
      <c r="BA1473" s="36"/>
      <c r="BB1473" s="36"/>
      <c r="BC1473" s="36"/>
      <c r="BD1473" s="36"/>
      <c r="BE1473" s="36"/>
      <c r="BF1473" s="36"/>
    </row>
    <row r="1474" spans="24:58">
      <c r="X1474" s="36"/>
      <c r="Y1474" s="36"/>
      <c r="Z1474" s="36"/>
      <c r="AA1474" s="36"/>
      <c r="AB1474" s="36"/>
      <c r="AC1474" s="36"/>
      <c r="AD1474" s="36"/>
      <c r="AE1474" s="36"/>
      <c r="AF1474" s="36"/>
      <c r="AG1474" s="36"/>
      <c r="AH1474" s="36"/>
      <c r="AI1474" s="36"/>
      <c r="AJ1474" s="36"/>
      <c r="AK1474" s="36"/>
      <c r="AL1474" s="36"/>
      <c r="AM1474" s="36"/>
      <c r="AN1474" s="36"/>
      <c r="AO1474" s="36"/>
      <c r="AP1474" s="36"/>
      <c r="AQ1474" s="36"/>
      <c r="AR1474" s="36"/>
      <c r="AS1474" s="36"/>
      <c r="AT1474" s="36"/>
      <c r="AU1474" s="36"/>
      <c r="AV1474" s="36"/>
      <c r="AW1474" s="36"/>
      <c r="AX1474" s="36"/>
      <c r="AY1474" s="36"/>
      <c r="AZ1474" s="36"/>
      <c r="BA1474" s="36"/>
      <c r="BB1474" s="36"/>
      <c r="BC1474" s="36"/>
      <c r="BD1474" s="36"/>
      <c r="BE1474" s="36"/>
      <c r="BF1474" s="36"/>
    </row>
    <row r="1475" spans="24:58">
      <c r="X1475" s="36"/>
      <c r="Y1475" s="36"/>
      <c r="Z1475" s="36"/>
      <c r="AA1475" s="36"/>
      <c r="AB1475" s="36"/>
      <c r="AC1475" s="36"/>
      <c r="AD1475" s="36"/>
      <c r="AE1475" s="36"/>
      <c r="AF1475" s="36"/>
      <c r="AG1475" s="36"/>
      <c r="AH1475" s="36"/>
      <c r="AI1475" s="36"/>
      <c r="AJ1475" s="36"/>
      <c r="AK1475" s="36"/>
      <c r="AL1475" s="36"/>
      <c r="AM1475" s="36"/>
      <c r="AN1475" s="36"/>
      <c r="AO1475" s="36"/>
      <c r="AP1475" s="36"/>
      <c r="AQ1475" s="36"/>
      <c r="AR1475" s="36"/>
      <c r="AS1475" s="36"/>
      <c r="AT1475" s="36"/>
      <c r="AU1475" s="36"/>
      <c r="AV1475" s="36"/>
      <c r="AW1475" s="36"/>
      <c r="AX1475" s="36"/>
      <c r="AY1475" s="36"/>
      <c r="AZ1475" s="36"/>
      <c r="BA1475" s="36"/>
      <c r="BB1475" s="36"/>
      <c r="BC1475" s="36"/>
      <c r="BD1475" s="36"/>
      <c r="BE1475" s="36"/>
      <c r="BF1475" s="36"/>
    </row>
    <row r="1476" spans="24:58">
      <c r="X1476" s="36"/>
      <c r="Y1476" s="36"/>
      <c r="Z1476" s="36"/>
      <c r="AA1476" s="36"/>
      <c r="AB1476" s="36"/>
      <c r="AC1476" s="36"/>
      <c r="AD1476" s="36"/>
      <c r="AE1476" s="36"/>
      <c r="AF1476" s="36"/>
      <c r="AG1476" s="36"/>
      <c r="AH1476" s="36"/>
      <c r="AI1476" s="36"/>
      <c r="AJ1476" s="36"/>
      <c r="AK1476" s="36"/>
      <c r="AL1476" s="36"/>
      <c r="AM1476" s="36"/>
      <c r="AN1476" s="36"/>
      <c r="AO1476" s="36"/>
      <c r="AP1476" s="36"/>
      <c r="AQ1476" s="36"/>
      <c r="AR1476" s="36"/>
      <c r="AS1476" s="36"/>
      <c r="AT1476" s="36"/>
      <c r="AU1476" s="36"/>
      <c r="AV1476" s="36"/>
      <c r="AW1476" s="36"/>
      <c r="AX1476" s="36"/>
      <c r="AY1476" s="36"/>
      <c r="AZ1476" s="36"/>
      <c r="BA1476" s="36"/>
      <c r="BB1476" s="36"/>
      <c r="BC1476" s="36"/>
      <c r="BD1476" s="36"/>
      <c r="BE1476" s="36"/>
      <c r="BF1476" s="36"/>
    </row>
    <row r="1477" spans="24:58">
      <c r="X1477" s="36"/>
      <c r="Y1477" s="36"/>
      <c r="Z1477" s="36"/>
      <c r="AA1477" s="36"/>
      <c r="AB1477" s="36"/>
      <c r="AC1477" s="36"/>
      <c r="AD1477" s="36"/>
      <c r="AE1477" s="36"/>
      <c r="AF1477" s="36"/>
      <c r="AG1477" s="36"/>
      <c r="AH1477" s="36"/>
      <c r="AI1477" s="36"/>
      <c r="AJ1477" s="36"/>
      <c r="AK1477" s="36"/>
      <c r="AL1477" s="36"/>
      <c r="AM1477" s="36"/>
      <c r="AN1477" s="36"/>
      <c r="AO1477" s="36"/>
      <c r="AP1477" s="36"/>
      <c r="AQ1477" s="36"/>
      <c r="AR1477" s="36"/>
      <c r="AS1477" s="36"/>
      <c r="AT1477" s="36"/>
      <c r="AU1477" s="36"/>
      <c r="AV1477" s="36"/>
      <c r="AW1477" s="36"/>
      <c r="AX1477" s="36"/>
      <c r="AY1477" s="36"/>
      <c r="AZ1477" s="36"/>
      <c r="BA1477" s="36"/>
      <c r="BB1477" s="36"/>
      <c r="BC1477" s="36"/>
      <c r="BD1477" s="36"/>
      <c r="BE1477" s="36"/>
      <c r="BF1477" s="36"/>
    </row>
    <row r="1478" spans="24:58">
      <c r="X1478" s="36"/>
      <c r="Y1478" s="36"/>
      <c r="Z1478" s="36"/>
      <c r="AA1478" s="36"/>
      <c r="AB1478" s="36"/>
      <c r="AC1478" s="36"/>
      <c r="AD1478" s="36"/>
      <c r="AE1478" s="36"/>
      <c r="AF1478" s="36"/>
      <c r="AG1478" s="36"/>
      <c r="AH1478" s="36"/>
      <c r="AI1478" s="36"/>
      <c r="AJ1478" s="36"/>
      <c r="AK1478" s="36"/>
      <c r="AL1478" s="36"/>
      <c r="AM1478" s="36"/>
      <c r="AN1478" s="36"/>
      <c r="AO1478" s="36"/>
      <c r="AP1478" s="36"/>
      <c r="AQ1478" s="36"/>
      <c r="AR1478" s="36"/>
      <c r="AS1478" s="36"/>
      <c r="AT1478" s="36"/>
      <c r="AU1478" s="36"/>
      <c r="AV1478" s="36"/>
      <c r="AW1478" s="36"/>
      <c r="AX1478" s="36"/>
      <c r="AY1478" s="36"/>
      <c r="AZ1478" s="36"/>
      <c r="BA1478" s="36"/>
      <c r="BB1478" s="36"/>
      <c r="BC1478" s="36"/>
      <c r="BD1478" s="36"/>
      <c r="BE1478" s="36"/>
      <c r="BF1478" s="36"/>
    </row>
    <row r="1479" spans="24:58">
      <c r="X1479" s="36"/>
      <c r="Y1479" s="36"/>
      <c r="Z1479" s="36"/>
      <c r="AA1479" s="36"/>
      <c r="AB1479" s="36"/>
      <c r="AC1479" s="36"/>
      <c r="AD1479" s="36"/>
      <c r="AE1479" s="36"/>
      <c r="AF1479" s="36"/>
      <c r="AG1479" s="36"/>
      <c r="AH1479" s="36"/>
      <c r="AI1479" s="36"/>
      <c r="AJ1479" s="36"/>
      <c r="AK1479" s="36"/>
      <c r="AL1479" s="36"/>
      <c r="AM1479" s="36"/>
      <c r="AN1479" s="36"/>
      <c r="AO1479" s="36"/>
      <c r="AP1479" s="36"/>
      <c r="AQ1479" s="36"/>
      <c r="AR1479" s="36"/>
      <c r="AS1479" s="36"/>
      <c r="AT1479" s="36"/>
      <c r="AU1479" s="36"/>
      <c r="AV1479" s="36"/>
      <c r="AW1479" s="36"/>
      <c r="AX1479" s="36"/>
      <c r="AY1479" s="36"/>
      <c r="AZ1479" s="36"/>
      <c r="BA1479" s="36"/>
      <c r="BB1479" s="36"/>
      <c r="BC1479" s="36"/>
      <c r="BD1479" s="36"/>
      <c r="BE1479" s="36"/>
      <c r="BF1479" s="36"/>
    </row>
    <row r="1480" spans="24:58">
      <c r="X1480" s="36"/>
      <c r="Y1480" s="36"/>
      <c r="Z1480" s="36"/>
      <c r="AA1480" s="36"/>
      <c r="AB1480" s="36"/>
      <c r="AC1480" s="36"/>
      <c r="AD1480" s="36"/>
      <c r="AE1480" s="36"/>
      <c r="AF1480" s="36"/>
      <c r="AG1480" s="36"/>
      <c r="AH1480" s="36"/>
      <c r="AI1480" s="36"/>
      <c r="AJ1480" s="36"/>
      <c r="AK1480" s="36"/>
      <c r="AL1480" s="36"/>
      <c r="AM1480" s="36"/>
      <c r="AN1480" s="36"/>
      <c r="AO1480" s="36"/>
      <c r="AP1480" s="36"/>
      <c r="AQ1480" s="36"/>
      <c r="AR1480" s="36"/>
      <c r="AS1480" s="36"/>
      <c r="AT1480" s="36"/>
      <c r="AU1480" s="36"/>
      <c r="AV1480" s="36"/>
      <c r="AW1480" s="36"/>
      <c r="AX1480" s="36"/>
      <c r="AY1480" s="36"/>
      <c r="AZ1480" s="36"/>
      <c r="BA1480" s="36"/>
      <c r="BB1480" s="36"/>
      <c r="BC1480" s="36"/>
      <c r="BD1480" s="36"/>
      <c r="BE1480" s="36"/>
      <c r="BF1480" s="36"/>
    </row>
    <row r="1481" spans="24:58">
      <c r="X1481" s="36"/>
      <c r="Y1481" s="36"/>
      <c r="Z1481" s="36"/>
      <c r="AA1481" s="36"/>
      <c r="AB1481" s="36"/>
      <c r="AC1481" s="36"/>
      <c r="AD1481" s="36"/>
      <c r="AE1481" s="36"/>
      <c r="AF1481" s="36"/>
      <c r="AG1481" s="36"/>
      <c r="AH1481" s="36"/>
      <c r="AI1481" s="36"/>
      <c r="AJ1481" s="36"/>
      <c r="AK1481" s="36"/>
      <c r="AL1481" s="36"/>
      <c r="AM1481" s="36"/>
      <c r="AN1481" s="36"/>
      <c r="AO1481" s="36"/>
      <c r="AP1481" s="36"/>
      <c r="AQ1481" s="36"/>
      <c r="AR1481" s="36"/>
      <c r="AS1481" s="36"/>
      <c r="AT1481" s="36"/>
      <c r="AU1481" s="36"/>
      <c r="AV1481" s="36"/>
      <c r="AW1481" s="36"/>
      <c r="AX1481" s="36"/>
      <c r="AY1481" s="36"/>
      <c r="AZ1481" s="36"/>
      <c r="BA1481" s="36"/>
      <c r="BB1481" s="36"/>
      <c r="BC1481" s="36"/>
      <c r="BD1481" s="36"/>
      <c r="BE1481" s="36"/>
      <c r="BF1481" s="36"/>
    </row>
    <row r="1482" spans="24:58">
      <c r="X1482" s="36"/>
      <c r="Y1482" s="36"/>
      <c r="Z1482" s="36"/>
      <c r="AA1482" s="36"/>
      <c r="AB1482" s="36"/>
      <c r="AC1482" s="36"/>
      <c r="AD1482" s="36"/>
      <c r="AE1482" s="36"/>
      <c r="AF1482" s="36"/>
      <c r="AG1482" s="36"/>
      <c r="AH1482" s="36"/>
      <c r="AI1482" s="36"/>
      <c r="AJ1482" s="36"/>
      <c r="AK1482" s="36"/>
      <c r="AL1482" s="36"/>
      <c r="AM1482" s="36"/>
      <c r="AN1482" s="36"/>
      <c r="AO1482" s="36"/>
      <c r="AP1482" s="36"/>
      <c r="AQ1482" s="36"/>
      <c r="AR1482" s="36"/>
      <c r="AS1482" s="36"/>
      <c r="AT1482" s="36"/>
      <c r="AU1482" s="36"/>
      <c r="AV1482" s="36"/>
      <c r="AW1482" s="36"/>
      <c r="AX1482" s="36"/>
      <c r="AY1482" s="36"/>
      <c r="AZ1482" s="36"/>
      <c r="BA1482" s="36"/>
      <c r="BB1482" s="36"/>
      <c r="BC1482" s="36"/>
      <c r="BD1482" s="36"/>
      <c r="BE1482" s="36"/>
      <c r="BF1482" s="36"/>
    </row>
    <row r="1483" spans="24:58">
      <c r="X1483" s="36"/>
      <c r="Y1483" s="36"/>
      <c r="Z1483" s="36"/>
      <c r="AA1483" s="36"/>
      <c r="AB1483" s="36"/>
      <c r="AC1483" s="36"/>
      <c r="AD1483" s="36"/>
      <c r="AE1483" s="36"/>
      <c r="AF1483" s="36"/>
      <c r="AG1483" s="36"/>
      <c r="AH1483" s="36"/>
      <c r="AI1483" s="36"/>
      <c r="AJ1483" s="36"/>
      <c r="AK1483" s="36"/>
      <c r="AL1483" s="36"/>
      <c r="AM1483" s="36"/>
      <c r="AN1483" s="36"/>
      <c r="AO1483" s="36"/>
      <c r="AP1483" s="36"/>
      <c r="AQ1483" s="36"/>
      <c r="AR1483" s="36"/>
      <c r="AS1483" s="36"/>
      <c r="AT1483" s="36"/>
      <c r="AU1483" s="36"/>
      <c r="AV1483" s="36"/>
      <c r="AW1483" s="36"/>
      <c r="AX1483" s="36"/>
      <c r="AY1483" s="36"/>
      <c r="AZ1483" s="36"/>
      <c r="BA1483" s="36"/>
      <c r="BB1483" s="36"/>
      <c r="BC1483" s="36"/>
      <c r="BD1483" s="36"/>
      <c r="BE1483" s="36"/>
      <c r="BF1483" s="36"/>
    </row>
    <row r="1484" spans="24:58">
      <c r="X1484" s="36"/>
      <c r="Y1484" s="36"/>
      <c r="Z1484" s="36"/>
      <c r="AA1484" s="36"/>
      <c r="AB1484" s="36"/>
      <c r="AC1484" s="36"/>
      <c r="AD1484" s="36"/>
      <c r="AE1484" s="36"/>
      <c r="AF1484" s="36"/>
      <c r="AG1484" s="36"/>
      <c r="AH1484" s="36"/>
      <c r="AI1484" s="36"/>
      <c r="AJ1484" s="36"/>
      <c r="AK1484" s="36"/>
      <c r="AL1484" s="36"/>
      <c r="AM1484" s="36"/>
      <c r="AN1484" s="36"/>
      <c r="AO1484" s="36"/>
      <c r="AP1484" s="36"/>
      <c r="AQ1484" s="36"/>
      <c r="AR1484" s="36"/>
      <c r="AS1484" s="36"/>
      <c r="AT1484" s="36"/>
      <c r="AU1484" s="36"/>
      <c r="AV1484" s="36"/>
      <c r="AW1484" s="36"/>
      <c r="AX1484" s="36"/>
      <c r="AY1484" s="36"/>
      <c r="AZ1484" s="36"/>
      <c r="BA1484" s="36"/>
      <c r="BB1484" s="36"/>
      <c r="BC1484" s="36"/>
      <c r="BD1484" s="36"/>
      <c r="BE1484" s="36"/>
      <c r="BF1484" s="36"/>
    </row>
    <row r="1485" spans="24:58">
      <c r="X1485" s="36"/>
      <c r="Y1485" s="36"/>
      <c r="Z1485" s="36"/>
      <c r="AA1485" s="36"/>
      <c r="AB1485" s="36"/>
      <c r="AC1485" s="36"/>
      <c r="AD1485" s="36"/>
      <c r="AE1485" s="36"/>
      <c r="AF1485" s="36"/>
      <c r="AG1485" s="36"/>
      <c r="AH1485" s="36"/>
      <c r="AI1485" s="36"/>
      <c r="AJ1485" s="36"/>
      <c r="AK1485" s="36"/>
      <c r="AL1485" s="36"/>
      <c r="AM1485" s="36"/>
      <c r="AN1485" s="36"/>
      <c r="AO1485" s="36"/>
      <c r="AP1485" s="36"/>
      <c r="AQ1485" s="36"/>
      <c r="AR1485" s="36"/>
      <c r="AS1485" s="36"/>
      <c r="AT1485" s="36"/>
      <c r="AU1485" s="36"/>
      <c r="AV1485" s="36"/>
      <c r="AW1485" s="36"/>
      <c r="AX1485" s="36"/>
      <c r="AY1485" s="36"/>
      <c r="AZ1485" s="36"/>
      <c r="BA1485" s="36"/>
      <c r="BB1485" s="36"/>
      <c r="BC1485" s="36"/>
      <c r="BD1485" s="36"/>
      <c r="BE1485" s="36"/>
      <c r="BF1485" s="36"/>
    </row>
    <row r="1486" spans="24:58">
      <c r="X1486" s="36"/>
      <c r="Y1486" s="36"/>
      <c r="Z1486" s="36"/>
      <c r="AA1486" s="36"/>
      <c r="AB1486" s="36"/>
      <c r="AC1486" s="36"/>
      <c r="AD1486" s="36"/>
      <c r="AE1486" s="36"/>
      <c r="AF1486" s="36"/>
      <c r="AG1486" s="36"/>
      <c r="AH1486" s="36"/>
      <c r="AI1486" s="36"/>
      <c r="AJ1486" s="36"/>
      <c r="AK1486" s="36"/>
      <c r="AL1486" s="36"/>
      <c r="AM1486" s="36"/>
      <c r="AN1486" s="36"/>
      <c r="AO1486" s="36"/>
      <c r="AP1486" s="36"/>
      <c r="AQ1486" s="36"/>
      <c r="AR1486" s="36"/>
      <c r="AS1486" s="36"/>
      <c r="AT1486" s="36"/>
      <c r="AU1486" s="36"/>
      <c r="AV1486" s="36"/>
      <c r="AW1486" s="36"/>
      <c r="AX1486" s="36"/>
      <c r="AY1486" s="36"/>
      <c r="AZ1486" s="36"/>
      <c r="BA1486" s="36"/>
      <c r="BB1486" s="36"/>
      <c r="BC1486" s="36"/>
      <c r="BD1486" s="36"/>
      <c r="BE1486" s="36"/>
      <c r="BF1486" s="36"/>
    </row>
    <row r="1487" spans="24:58">
      <c r="X1487" s="36"/>
      <c r="Y1487" s="36"/>
      <c r="Z1487" s="36"/>
      <c r="AA1487" s="36"/>
      <c r="AB1487" s="36"/>
      <c r="AC1487" s="36"/>
      <c r="AD1487" s="36"/>
      <c r="AE1487" s="36"/>
      <c r="AF1487" s="36"/>
      <c r="AG1487" s="36"/>
      <c r="AH1487" s="36"/>
      <c r="AI1487" s="36"/>
      <c r="AJ1487" s="36"/>
      <c r="AK1487" s="36"/>
      <c r="AL1487" s="36"/>
      <c r="AM1487" s="36"/>
      <c r="AN1487" s="36"/>
      <c r="AO1487" s="36"/>
      <c r="AP1487" s="36"/>
      <c r="AQ1487" s="36"/>
      <c r="AR1487" s="36"/>
      <c r="AS1487" s="36"/>
      <c r="AT1487" s="36"/>
      <c r="AU1487" s="36"/>
      <c r="AV1487" s="36"/>
      <c r="AW1487" s="36"/>
      <c r="AX1487" s="36"/>
      <c r="AY1487" s="36"/>
      <c r="AZ1487" s="36"/>
      <c r="BA1487" s="36"/>
      <c r="BB1487" s="36"/>
      <c r="BC1487" s="36"/>
      <c r="BD1487" s="36"/>
      <c r="BE1487" s="36"/>
      <c r="BF1487" s="36"/>
    </row>
    <row r="1488" spans="24:58">
      <c r="X1488" s="36"/>
      <c r="Y1488" s="36"/>
      <c r="Z1488" s="36"/>
      <c r="AA1488" s="36"/>
      <c r="AB1488" s="36"/>
      <c r="AC1488" s="36"/>
      <c r="AD1488" s="36"/>
      <c r="AE1488" s="36"/>
      <c r="AF1488" s="36"/>
      <c r="AG1488" s="36"/>
      <c r="AH1488" s="36"/>
      <c r="AI1488" s="36"/>
      <c r="AJ1488" s="36"/>
      <c r="AK1488" s="36"/>
      <c r="AL1488" s="36"/>
      <c r="AM1488" s="36"/>
      <c r="AN1488" s="36"/>
      <c r="AO1488" s="36"/>
      <c r="AP1488" s="36"/>
      <c r="AQ1488" s="36"/>
      <c r="AR1488" s="36"/>
      <c r="AS1488" s="36"/>
      <c r="AT1488" s="36"/>
      <c r="AU1488" s="36"/>
      <c r="AV1488" s="36"/>
      <c r="AW1488" s="36"/>
      <c r="AX1488" s="36"/>
      <c r="AY1488" s="36"/>
      <c r="AZ1488" s="36"/>
      <c r="BA1488" s="36"/>
      <c r="BB1488" s="36"/>
      <c r="BC1488" s="36"/>
      <c r="BD1488" s="36"/>
      <c r="BE1488" s="36"/>
      <c r="BF1488" s="36"/>
    </row>
    <row r="1489" spans="24:58">
      <c r="X1489" s="36"/>
      <c r="Y1489" s="36"/>
      <c r="Z1489" s="36"/>
      <c r="AA1489" s="36"/>
      <c r="AB1489" s="36"/>
      <c r="AC1489" s="36"/>
      <c r="AD1489" s="36"/>
      <c r="AE1489" s="36"/>
      <c r="AF1489" s="36"/>
      <c r="AG1489" s="36"/>
      <c r="AH1489" s="36"/>
      <c r="AI1489" s="36"/>
      <c r="AJ1489" s="36"/>
      <c r="AK1489" s="36"/>
      <c r="AL1489" s="36"/>
      <c r="AM1489" s="36"/>
      <c r="AN1489" s="36"/>
      <c r="AO1489" s="36"/>
      <c r="AP1489" s="36"/>
      <c r="AQ1489" s="36"/>
      <c r="AR1489" s="36"/>
      <c r="AS1489" s="36"/>
      <c r="AT1489" s="36"/>
      <c r="AU1489" s="36"/>
      <c r="AV1489" s="36"/>
      <c r="AW1489" s="36"/>
      <c r="AX1489" s="36"/>
      <c r="AY1489" s="36"/>
      <c r="AZ1489" s="36"/>
      <c r="BA1489" s="36"/>
      <c r="BB1489" s="36"/>
      <c r="BC1489" s="36"/>
      <c r="BD1489" s="36"/>
      <c r="BE1489" s="36"/>
      <c r="BF1489" s="36"/>
    </row>
    <row r="1490" spans="24:58">
      <c r="X1490" s="36"/>
      <c r="Y1490" s="36"/>
      <c r="Z1490" s="36"/>
      <c r="AA1490" s="36"/>
      <c r="AB1490" s="36"/>
      <c r="AC1490" s="36"/>
      <c r="AD1490" s="36"/>
      <c r="AE1490" s="36"/>
      <c r="AF1490" s="36"/>
      <c r="AG1490" s="36"/>
      <c r="AH1490" s="36"/>
      <c r="AI1490" s="36"/>
      <c r="AJ1490" s="36"/>
      <c r="AK1490" s="36"/>
      <c r="AL1490" s="36"/>
      <c r="AM1490" s="36"/>
      <c r="AN1490" s="36"/>
      <c r="AO1490" s="36"/>
      <c r="AP1490" s="36"/>
      <c r="AQ1490" s="36"/>
      <c r="AR1490" s="36"/>
      <c r="AS1490" s="36"/>
      <c r="AT1490" s="36"/>
      <c r="AU1490" s="36"/>
      <c r="AV1490" s="36"/>
      <c r="AW1490" s="36"/>
      <c r="AX1490" s="36"/>
      <c r="AY1490" s="36"/>
      <c r="AZ1490" s="36"/>
      <c r="BA1490" s="36"/>
      <c r="BB1490" s="36"/>
      <c r="BC1490" s="36"/>
      <c r="BD1490" s="36"/>
      <c r="BE1490" s="36"/>
      <c r="BF1490" s="36"/>
    </row>
    <row r="1491" spans="24:58">
      <c r="X1491" s="36"/>
      <c r="Y1491" s="36"/>
      <c r="Z1491" s="36"/>
      <c r="AA1491" s="36"/>
      <c r="AB1491" s="36"/>
      <c r="AC1491" s="36"/>
      <c r="AD1491" s="36"/>
      <c r="AE1491" s="36"/>
      <c r="AF1491" s="36"/>
      <c r="AG1491" s="36"/>
      <c r="AH1491" s="36"/>
      <c r="AI1491" s="36"/>
      <c r="AJ1491" s="36"/>
      <c r="AK1491" s="36"/>
      <c r="AL1491" s="36"/>
      <c r="AM1491" s="36"/>
      <c r="AN1491" s="36"/>
      <c r="AO1491" s="36"/>
      <c r="AP1491" s="36"/>
      <c r="AQ1491" s="36"/>
      <c r="AR1491" s="36"/>
      <c r="AS1491" s="36"/>
      <c r="AT1491" s="36"/>
      <c r="AU1491" s="36"/>
      <c r="AV1491" s="36"/>
      <c r="AW1491" s="36"/>
      <c r="AX1491" s="36"/>
      <c r="AY1491" s="36"/>
      <c r="AZ1491" s="36"/>
      <c r="BA1491" s="36"/>
      <c r="BB1491" s="36"/>
      <c r="BC1491" s="36"/>
      <c r="BD1491" s="36"/>
      <c r="BE1491" s="36"/>
      <c r="BF1491" s="36"/>
    </row>
    <row r="1492" spans="24:58">
      <c r="X1492" s="36"/>
      <c r="Y1492" s="36"/>
      <c r="Z1492" s="36"/>
      <c r="AA1492" s="36"/>
      <c r="AB1492" s="36"/>
      <c r="AC1492" s="36"/>
      <c r="AD1492" s="36"/>
      <c r="AE1492" s="36"/>
      <c r="AF1492" s="36"/>
      <c r="AG1492" s="36"/>
      <c r="AH1492" s="36"/>
      <c r="AI1492" s="36"/>
      <c r="AJ1492" s="36"/>
      <c r="AK1492" s="36"/>
      <c r="AL1492" s="36"/>
      <c r="AM1492" s="36"/>
      <c r="AN1492" s="36"/>
      <c r="AO1492" s="36"/>
      <c r="AP1492" s="36"/>
      <c r="AQ1492" s="36"/>
      <c r="AR1492" s="36"/>
      <c r="AS1492" s="36"/>
      <c r="AT1492" s="36"/>
      <c r="AU1492" s="36"/>
      <c r="AV1492" s="36"/>
      <c r="AW1492" s="36"/>
      <c r="AX1492" s="36"/>
      <c r="AY1492" s="36"/>
      <c r="AZ1492" s="36"/>
      <c r="BA1492" s="36"/>
      <c r="BB1492" s="36"/>
      <c r="BC1492" s="36"/>
      <c r="BD1492" s="36"/>
      <c r="BE1492" s="36"/>
      <c r="BF1492" s="36"/>
    </row>
    <row r="1493" spans="24:58">
      <c r="X1493" s="36"/>
      <c r="Y1493" s="36"/>
      <c r="Z1493" s="36"/>
      <c r="AA1493" s="36"/>
      <c r="AB1493" s="36"/>
      <c r="AC1493" s="36"/>
      <c r="AD1493" s="36"/>
      <c r="AE1493" s="36"/>
      <c r="AF1493" s="36"/>
      <c r="AG1493" s="36"/>
      <c r="AH1493" s="36"/>
      <c r="AI1493" s="36"/>
      <c r="AJ1493" s="36"/>
      <c r="AK1493" s="36"/>
      <c r="AL1493" s="36"/>
      <c r="AM1493" s="36"/>
      <c r="AN1493" s="36"/>
      <c r="AO1493" s="36"/>
      <c r="AP1493" s="36"/>
      <c r="AQ1493" s="36"/>
      <c r="AR1493" s="36"/>
      <c r="AS1493" s="36"/>
      <c r="AT1493" s="36"/>
      <c r="AU1493" s="36"/>
      <c r="AV1493" s="36"/>
      <c r="AW1493" s="36"/>
      <c r="AX1493" s="36"/>
      <c r="AY1493" s="36"/>
      <c r="AZ1493" s="36"/>
      <c r="BA1493" s="36"/>
      <c r="BB1493" s="36"/>
      <c r="BC1493" s="36"/>
      <c r="BD1493" s="36"/>
      <c r="BE1493" s="36"/>
      <c r="BF1493" s="36"/>
    </row>
    <row r="1494" spans="24:58">
      <c r="X1494" s="36"/>
      <c r="Y1494" s="36"/>
      <c r="Z1494" s="36"/>
      <c r="AA1494" s="36"/>
      <c r="AB1494" s="36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36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  <c r="AW1494" s="36"/>
      <c r="AX1494" s="36"/>
      <c r="AY1494" s="36"/>
      <c r="AZ1494" s="36"/>
      <c r="BA1494" s="36"/>
      <c r="BB1494" s="36"/>
      <c r="BC1494" s="36"/>
      <c r="BD1494" s="36"/>
      <c r="BE1494" s="36"/>
      <c r="BF1494" s="36"/>
    </row>
    <row r="1495" spans="24:58">
      <c r="X1495" s="36"/>
      <c r="Y1495" s="36"/>
      <c r="Z1495" s="36"/>
      <c r="AA1495" s="36"/>
      <c r="AB1495" s="36"/>
      <c r="AC1495" s="36"/>
      <c r="AD1495" s="36"/>
      <c r="AE1495" s="36"/>
      <c r="AF1495" s="36"/>
      <c r="AG1495" s="36"/>
      <c r="AH1495" s="36"/>
      <c r="AI1495" s="36"/>
      <c r="AJ1495" s="36"/>
      <c r="AK1495" s="36"/>
      <c r="AL1495" s="36"/>
      <c r="AM1495" s="36"/>
      <c r="AN1495" s="36"/>
      <c r="AO1495" s="36"/>
      <c r="AP1495" s="36"/>
      <c r="AQ1495" s="36"/>
      <c r="AR1495" s="36"/>
      <c r="AS1495" s="36"/>
      <c r="AT1495" s="36"/>
      <c r="AU1495" s="36"/>
      <c r="AV1495" s="36"/>
      <c r="AW1495" s="36"/>
      <c r="AX1495" s="36"/>
      <c r="AY1495" s="36"/>
      <c r="AZ1495" s="36"/>
      <c r="BA1495" s="36"/>
      <c r="BB1495" s="36"/>
      <c r="BC1495" s="36"/>
      <c r="BD1495" s="36"/>
      <c r="BE1495" s="36"/>
      <c r="BF1495" s="36"/>
    </row>
    <row r="1496" spans="24:58">
      <c r="X1496" s="36"/>
      <c r="Y1496" s="36"/>
      <c r="Z1496" s="36"/>
      <c r="AA1496" s="36"/>
      <c r="AB1496" s="36"/>
      <c r="AC1496" s="36"/>
      <c r="AD1496" s="36"/>
      <c r="AE1496" s="36"/>
      <c r="AF1496" s="36"/>
      <c r="AG1496" s="36"/>
      <c r="AH1496" s="36"/>
      <c r="AI1496" s="36"/>
      <c r="AJ1496" s="36"/>
      <c r="AK1496" s="36"/>
      <c r="AL1496" s="36"/>
      <c r="AM1496" s="36"/>
      <c r="AN1496" s="36"/>
      <c r="AO1496" s="36"/>
      <c r="AP1496" s="36"/>
      <c r="AQ1496" s="36"/>
      <c r="AR1496" s="36"/>
      <c r="AS1496" s="36"/>
      <c r="AT1496" s="36"/>
      <c r="AU1496" s="36"/>
      <c r="AV1496" s="36"/>
      <c r="AW1496" s="36"/>
      <c r="AX1496" s="36"/>
      <c r="AY1496" s="36"/>
      <c r="AZ1496" s="36"/>
      <c r="BA1496" s="36"/>
      <c r="BB1496" s="36"/>
      <c r="BC1496" s="36"/>
      <c r="BD1496" s="36"/>
      <c r="BE1496" s="36"/>
      <c r="BF1496" s="36"/>
    </row>
    <row r="1497" spans="24:58">
      <c r="X1497" s="36"/>
      <c r="Y1497" s="36"/>
      <c r="Z1497" s="36"/>
      <c r="AA1497" s="36"/>
      <c r="AB1497" s="36"/>
      <c r="AC1497" s="36"/>
      <c r="AD1497" s="36"/>
      <c r="AE1497" s="36"/>
      <c r="AF1497" s="36"/>
      <c r="AG1497" s="36"/>
      <c r="AH1497" s="36"/>
      <c r="AI1497" s="36"/>
      <c r="AJ1497" s="36"/>
      <c r="AK1497" s="36"/>
      <c r="AL1497" s="36"/>
      <c r="AM1497" s="36"/>
      <c r="AN1497" s="36"/>
      <c r="AO1497" s="36"/>
      <c r="AP1497" s="36"/>
      <c r="AQ1497" s="36"/>
      <c r="AR1497" s="36"/>
      <c r="AS1497" s="36"/>
      <c r="AT1497" s="36"/>
      <c r="AU1497" s="36"/>
      <c r="AV1497" s="36"/>
      <c r="AW1497" s="36"/>
      <c r="AX1497" s="36"/>
      <c r="AY1497" s="36"/>
      <c r="AZ1497" s="36"/>
      <c r="BA1497" s="36"/>
      <c r="BB1497" s="36"/>
      <c r="BC1497" s="36"/>
      <c r="BD1497" s="36"/>
      <c r="BE1497" s="36"/>
      <c r="BF1497" s="36"/>
    </row>
    <row r="1498" spans="24:58">
      <c r="X1498" s="36"/>
      <c r="Y1498" s="36"/>
      <c r="Z1498" s="36"/>
      <c r="AA1498" s="36"/>
      <c r="AB1498" s="36"/>
      <c r="AC1498" s="36"/>
      <c r="AD1498" s="36"/>
      <c r="AE1498" s="36"/>
      <c r="AF1498" s="36"/>
      <c r="AG1498" s="36"/>
      <c r="AH1498" s="36"/>
      <c r="AI1498" s="36"/>
      <c r="AJ1498" s="36"/>
      <c r="AK1498" s="36"/>
      <c r="AL1498" s="36"/>
      <c r="AM1498" s="36"/>
      <c r="AN1498" s="36"/>
      <c r="AO1498" s="36"/>
      <c r="AP1498" s="36"/>
      <c r="AQ1498" s="36"/>
      <c r="AR1498" s="36"/>
      <c r="AS1498" s="36"/>
      <c r="AT1498" s="36"/>
      <c r="AU1498" s="36"/>
      <c r="AV1498" s="36"/>
      <c r="AW1498" s="36"/>
      <c r="AX1498" s="36"/>
      <c r="AY1498" s="36"/>
      <c r="AZ1498" s="36"/>
      <c r="BA1498" s="36"/>
      <c r="BB1498" s="36"/>
      <c r="BC1498" s="36"/>
      <c r="BD1498" s="36"/>
      <c r="BE1498" s="36"/>
      <c r="BF1498" s="36"/>
    </row>
    <row r="1499" spans="24:58">
      <c r="X1499" s="36"/>
      <c r="Y1499" s="36"/>
      <c r="Z1499" s="36"/>
      <c r="AA1499" s="36"/>
      <c r="AB1499" s="36"/>
      <c r="AC1499" s="36"/>
      <c r="AD1499" s="36"/>
      <c r="AE1499" s="36"/>
      <c r="AF1499" s="36"/>
      <c r="AG1499" s="36"/>
      <c r="AH1499" s="36"/>
      <c r="AI1499" s="36"/>
      <c r="AJ1499" s="36"/>
      <c r="AK1499" s="36"/>
      <c r="AL1499" s="36"/>
      <c r="AM1499" s="36"/>
      <c r="AN1499" s="36"/>
      <c r="AO1499" s="36"/>
      <c r="AP1499" s="36"/>
      <c r="AQ1499" s="36"/>
      <c r="AR1499" s="36"/>
      <c r="AS1499" s="36"/>
      <c r="AT1499" s="36"/>
      <c r="AU1499" s="36"/>
      <c r="AV1499" s="36"/>
      <c r="AW1499" s="36"/>
      <c r="AX1499" s="36"/>
      <c r="AY1499" s="36"/>
      <c r="AZ1499" s="36"/>
      <c r="BA1499" s="36"/>
      <c r="BB1499" s="36"/>
      <c r="BC1499" s="36"/>
      <c r="BD1499" s="36"/>
      <c r="BE1499" s="36"/>
      <c r="BF1499" s="36"/>
    </row>
    <row r="1500" spans="24:58">
      <c r="X1500" s="36"/>
      <c r="Y1500" s="36"/>
      <c r="Z1500" s="36"/>
      <c r="AA1500" s="36"/>
      <c r="AB1500" s="36"/>
      <c r="AC1500" s="36"/>
      <c r="AD1500" s="36"/>
      <c r="AE1500" s="36"/>
      <c r="AF1500" s="36"/>
      <c r="AG1500" s="36"/>
      <c r="AH1500" s="36"/>
      <c r="AI1500" s="36"/>
      <c r="AJ1500" s="36"/>
      <c r="AK1500" s="36"/>
      <c r="AL1500" s="36"/>
      <c r="AM1500" s="36"/>
      <c r="AN1500" s="36"/>
      <c r="AO1500" s="36"/>
      <c r="AP1500" s="36"/>
      <c r="AQ1500" s="36"/>
      <c r="AR1500" s="36"/>
      <c r="AS1500" s="36"/>
      <c r="AT1500" s="36"/>
      <c r="AU1500" s="36"/>
      <c r="AV1500" s="36"/>
      <c r="AW1500" s="36"/>
      <c r="AX1500" s="36"/>
      <c r="AY1500" s="36"/>
      <c r="AZ1500" s="36"/>
      <c r="BA1500" s="36"/>
      <c r="BB1500" s="36"/>
      <c r="BC1500" s="36"/>
      <c r="BD1500" s="36"/>
      <c r="BE1500" s="36"/>
      <c r="BF1500" s="36"/>
    </row>
    <row r="1501" spans="24:58">
      <c r="X1501" s="36"/>
      <c r="Y1501" s="36"/>
      <c r="Z1501" s="36"/>
      <c r="AA1501" s="36"/>
      <c r="AB1501" s="36"/>
      <c r="AC1501" s="36"/>
      <c r="AD1501" s="36"/>
      <c r="AE1501" s="36"/>
      <c r="AF1501" s="36"/>
      <c r="AG1501" s="36"/>
      <c r="AH1501" s="36"/>
      <c r="AI1501" s="36"/>
      <c r="AJ1501" s="36"/>
      <c r="AK1501" s="36"/>
      <c r="AL1501" s="36"/>
      <c r="AM1501" s="36"/>
      <c r="AN1501" s="36"/>
      <c r="AO1501" s="36"/>
      <c r="AP1501" s="36"/>
      <c r="AQ1501" s="36"/>
      <c r="AR1501" s="36"/>
      <c r="AS1501" s="36"/>
      <c r="AT1501" s="36"/>
      <c r="AU1501" s="36"/>
      <c r="AV1501" s="36"/>
      <c r="AW1501" s="36"/>
      <c r="AX1501" s="36"/>
      <c r="AY1501" s="36"/>
      <c r="AZ1501" s="36"/>
      <c r="BA1501" s="36"/>
      <c r="BB1501" s="36"/>
      <c r="BC1501" s="36"/>
      <c r="BD1501" s="36"/>
      <c r="BE1501" s="36"/>
      <c r="BF1501" s="36"/>
    </row>
    <row r="1502" spans="24:58">
      <c r="X1502" s="36"/>
      <c r="Y1502" s="36"/>
      <c r="Z1502" s="36"/>
      <c r="AA1502" s="36"/>
      <c r="AB1502" s="36"/>
      <c r="AC1502" s="36"/>
      <c r="AD1502" s="36"/>
      <c r="AE1502" s="36"/>
      <c r="AF1502" s="36"/>
      <c r="AG1502" s="36"/>
      <c r="AH1502" s="36"/>
      <c r="AI1502" s="36"/>
      <c r="AJ1502" s="36"/>
      <c r="AK1502" s="36"/>
      <c r="AL1502" s="36"/>
      <c r="AM1502" s="36"/>
      <c r="AN1502" s="36"/>
      <c r="AO1502" s="36"/>
      <c r="AP1502" s="36"/>
      <c r="AQ1502" s="36"/>
      <c r="AR1502" s="36"/>
      <c r="AS1502" s="36"/>
      <c r="AT1502" s="36"/>
      <c r="AU1502" s="36"/>
      <c r="AV1502" s="36"/>
      <c r="AW1502" s="36"/>
      <c r="AX1502" s="36"/>
      <c r="AY1502" s="36"/>
      <c r="AZ1502" s="36"/>
      <c r="BA1502" s="36"/>
      <c r="BB1502" s="36"/>
      <c r="BC1502" s="36"/>
      <c r="BD1502" s="36"/>
      <c r="BE1502" s="36"/>
      <c r="BF1502" s="36"/>
    </row>
    <row r="1503" spans="24:58">
      <c r="X1503" s="36"/>
      <c r="Y1503" s="36"/>
      <c r="Z1503" s="36"/>
      <c r="AA1503" s="36"/>
      <c r="AB1503" s="36"/>
      <c r="AC1503" s="36"/>
      <c r="AD1503" s="36"/>
      <c r="AE1503" s="36"/>
      <c r="AF1503" s="36"/>
      <c r="AG1503" s="36"/>
      <c r="AH1503" s="36"/>
      <c r="AI1503" s="36"/>
      <c r="AJ1503" s="36"/>
      <c r="AK1503" s="36"/>
      <c r="AL1503" s="36"/>
      <c r="AM1503" s="36"/>
      <c r="AN1503" s="36"/>
      <c r="AO1503" s="36"/>
      <c r="AP1503" s="36"/>
      <c r="AQ1503" s="36"/>
      <c r="AR1503" s="36"/>
      <c r="AS1503" s="36"/>
      <c r="AT1503" s="36"/>
      <c r="AU1503" s="36"/>
      <c r="AV1503" s="36"/>
      <c r="AW1503" s="36"/>
      <c r="AX1503" s="36"/>
      <c r="AY1503" s="36"/>
      <c r="AZ1503" s="36"/>
      <c r="BA1503" s="36"/>
      <c r="BB1503" s="36"/>
      <c r="BC1503" s="36"/>
      <c r="BD1503" s="36"/>
      <c r="BE1503" s="36"/>
      <c r="BF1503" s="36"/>
    </row>
    <row r="1504" spans="24:58">
      <c r="X1504" s="36"/>
      <c r="Y1504" s="36"/>
      <c r="Z1504" s="36"/>
      <c r="AA1504" s="36"/>
      <c r="AB1504" s="36"/>
      <c r="AC1504" s="36"/>
      <c r="AD1504" s="36"/>
      <c r="AE1504" s="36"/>
      <c r="AF1504" s="36"/>
      <c r="AG1504" s="36"/>
      <c r="AH1504" s="36"/>
      <c r="AI1504" s="36"/>
      <c r="AJ1504" s="36"/>
      <c r="AK1504" s="36"/>
      <c r="AL1504" s="36"/>
      <c r="AM1504" s="36"/>
      <c r="AN1504" s="36"/>
      <c r="AO1504" s="36"/>
      <c r="AP1504" s="36"/>
      <c r="AQ1504" s="36"/>
      <c r="AR1504" s="36"/>
      <c r="AS1504" s="36"/>
      <c r="AT1504" s="36"/>
      <c r="AU1504" s="36"/>
      <c r="AV1504" s="36"/>
      <c r="AW1504" s="36"/>
      <c r="AX1504" s="36"/>
      <c r="AY1504" s="36"/>
      <c r="AZ1504" s="36"/>
      <c r="BA1504" s="36"/>
      <c r="BB1504" s="36"/>
      <c r="BC1504" s="36"/>
      <c r="BD1504" s="36"/>
      <c r="BE1504" s="36"/>
      <c r="BF1504" s="36"/>
    </row>
    <row r="1505" spans="24:58">
      <c r="X1505" s="36"/>
      <c r="Y1505" s="36"/>
      <c r="Z1505" s="36"/>
      <c r="AA1505" s="36"/>
      <c r="AB1505" s="36"/>
      <c r="AC1505" s="36"/>
      <c r="AD1505" s="36"/>
      <c r="AE1505" s="36"/>
      <c r="AF1505" s="36"/>
      <c r="AG1505" s="36"/>
      <c r="AH1505" s="36"/>
      <c r="AI1505" s="36"/>
      <c r="AJ1505" s="36"/>
      <c r="AK1505" s="36"/>
      <c r="AL1505" s="36"/>
      <c r="AM1505" s="36"/>
      <c r="AN1505" s="36"/>
      <c r="AO1505" s="36"/>
      <c r="AP1505" s="36"/>
      <c r="AQ1505" s="36"/>
      <c r="AR1505" s="36"/>
      <c r="AS1505" s="36"/>
      <c r="AT1505" s="36"/>
      <c r="AU1505" s="36"/>
      <c r="AV1505" s="36"/>
      <c r="AW1505" s="36"/>
      <c r="AX1505" s="36"/>
      <c r="AY1505" s="36"/>
      <c r="AZ1505" s="36"/>
      <c r="BA1505" s="36"/>
      <c r="BB1505" s="36"/>
      <c r="BC1505" s="36"/>
      <c r="BD1505" s="36"/>
      <c r="BE1505" s="36"/>
      <c r="BF1505" s="36"/>
    </row>
    <row r="1506" spans="24:58">
      <c r="X1506" s="36"/>
      <c r="Y1506" s="36"/>
      <c r="Z1506" s="36"/>
      <c r="AA1506" s="36"/>
      <c r="AB1506" s="36"/>
      <c r="AC1506" s="36"/>
      <c r="AD1506" s="36"/>
      <c r="AE1506" s="36"/>
      <c r="AF1506" s="36"/>
      <c r="AG1506" s="36"/>
      <c r="AH1506" s="36"/>
      <c r="AI1506" s="36"/>
      <c r="AJ1506" s="36"/>
      <c r="AK1506" s="36"/>
      <c r="AL1506" s="36"/>
      <c r="AM1506" s="36"/>
      <c r="AN1506" s="36"/>
      <c r="AO1506" s="36"/>
      <c r="AP1506" s="36"/>
      <c r="AQ1506" s="36"/>
      <c r="AR1506" s="36"/>
      <c r="AS1506" s="36"/>
      <c r="AT1506" s="36"/>
      <c r="AU1506" s="36"/>
      <c r="AV1506" s="36"/>
      <c r="AW1506" s="36"/>
      <c r="AX1506" s="36"/>
      <c r="AY1506" s="36"/>
      <c r="AZ1506" s="36"/>
      <c r="BA1506" s="36"/>
      <c r="BB1506" s="36"/>
      <c r="BC1506" s="36"/>
      <c r="BD1506" s="36"/>
      <c r="BE1506" s="36"/>
      <c r="BF1506" s="36"/>
    </row>
    <row r="1507" spans="24:58">
      <c r="X1507" s="36"/>
      <c r="Y1507" s="36"/>
      <c r="Z1507" s="36"/>
      <c r="AA1507" s="36"/>
      <c r="AB1507" s="36"/>
      <c r="AC1507" s="36"/>
      <c r="AD1507" s="36"/>
      <c r="AE1507" s="36"/>
      <c r="AF1507" s="36"/>
      <c r="AG1507" s="36"/>
      <c r="AH1507" s="36"/>
      <c r="AI1507" s="36"/>
      <c r="AJ1507" s="36"/>
      <c r="AK1507" s="36"/>
      <c r="AL1507" s="36"/>
      <c r="AM1507" s="36"/>
      <c r="AN1507" s="36"/>
      <c r="AO1507" s="36"/>
      <c r="AP1507" s="36"/>
      <c r="AQ1507" s="36"/>
      <c r="AR1507" s="36"/>
      <c r="AS1507" s="36"/>
      <c r="AT1507" s="36"/>
      <c r="AU1507" s="36"/>
      <c r="AV1507" s="36"/>
      <c r="AW1507" s="36"/>
      <c r="AX1507" s="36"/>
      <c r="AY1507" s="36"/>
      <c r="AZ1507" s="36"/>
      <c r="BA1507" s="36"/>
      <c r="BB1507" s="36"/>
      <c r="BC1507" s="36"/>
      <c r="BD1507" s="36"/>
      <c r="BE1507" s="36"/>
      <c r="BF1507" s="36"/>
    </row>
    <row r="1508" spans="24:58">
      <c r="X1508" s="36"/>
      <c r="Y1508" s="36"/>
      <c r="Z1508" s="36"/>
      <c r="AA1508" s="36"/>
      <c r="AB1508" s="36"/>
      <c r="AC1508" s="36"/>
      <c r="AD1508" s="36"/>
      <c r="AE1508" s="36"/>
      <c r="AF1508" s="36"/>
      <c r="AG1508" s="36"/>
      <c r="AH1508" s="36"/>
      <c r="AI1508" s="36"/>
      <c r="AJ1508" s="36"/>
      <c r="AK1508" s="36"/>
      <c r="AL1508" s="36"/>
      <c r="AM1508" s="36"/>
      <c r="AN1508" s="36"/>
      <c r="AO1508" s="36"/>
      <c r="AP1508" s="36"/>
      <c r="AQ1508" s="36"/>
      <c r="AR1508" s="36"/>
      <c r="AS1508" s="36"/>
      <c r="AT1508" s="36"/>
      <c r="AU1508" s="36"/>
      <c r="AV1508" s="36"/>
      <c r="AW1508" s="36"/>
      <c r="AX1508" s="36"/>
      <c r="AY1508" s="36"/>
      <c r="AZ1508" s="36"/>
      <c r="BA1508" s="36"/>
      <c r="BB1508" s="36"/>
      <c r="BC1508" s="36"/>
      <c r="BD1508" s="36"/>
      <c r="BE1508" s="36"/>
      <c r="BF1508" s="36"/>
    </row>
    <row r="1509" spans="24:58">
      <c r="X1509" s="36"/>
      <c r="Y1509" s="36"/>
      <c r="Z1509" s="36"/>
      <c r="AA1509" s="36"/>
      <c r="AB1509" s="36"/>
      <c r="AC1509" s="36"/>
      <c r="AD1509" s="36"/>
      <c r="AE1509" s="36"/>
      <c r="AF1509" s="36"/>
      <c r="AG1509" s="36"/>
      <c r="AH1509" s="36"/>
      <c r="AI1509" s="36"/>
      <c r="AJ1509" s="36"/>
      <c r="AK1509" s="36"/>
      <c r="AL1509" s="36"/>
      <c r="AM1509" s="36"/>
      <c r="AN1509" s="36"/>
      <c r="AO1509" s="36"/>
      <c r="AP1509" s="36"/>
      <c r="AQ1509" s="36"/>
      <c r="AR1509" s="36"/>
      <c r="AS1509" s="36"/>
      <c r="AT1509" s="36"/>
      <c r="AU1509" s="36"/>
      <c r="AV1509" s="36"/>
      <c r="AW1509" s="36"/>
      <c r="AX1509" s="36"/>
      <c r="AY1509" s="36"/>
      <c r="AZ1509" s="36"/>
      <c r="BA1509" s="36"/>
      <c r="BB1509" s="36"/>
      <c r="BC1509" s="36"/>
      <c r="BD1509" s="36"/>
      <c r="BE1509" s="36"/>
      <c r="BF1509" s="36"/>
    </row>
    <row r="1510" spans="24:58">
      <c r="X1510" s="36"/>
      <c r="Y1510" s="36"/>
      <c r="Z1510" s="36"/>
      <c r="AA1510" s="36"/>
      <c r="AB1510" s="36"/>
      <c r="AC1510" s="36"/>
      <c r="AD1510" s="36"/>
      <c r="AE1510" s="36"/>
      <c r="AF1510" s="36"/>
      <c r="AG1510" s="36"/>
      <c r="AH1510" s="36"/>
      <c r="AI1510" s="36"/>
      <c r="AJ1510" s="36"/>
      <c r="AK1510" s="36"/>
      <c r="AL1510" s="36"/>
      <c r="AM1510" s="36"/>
      <c r="AN1510" s="36"/>
      <c r="AO1510" s="36"/>
      <c r="AP1510" s="36"/>
      <c r="AQ1510" s="36"/>
      <c r="AR1510" s="36"/>
      <c r="AS1510" s="36"/>
      <c r="AT1510" s="36"/>
      <c r="AU1510" s="36"/>
      <c r="AV1510" s="36"/>
      <c r="AW1510" s="36"/>
      <c r="AX1510" s="36"/>
      <c r="AY1510" s="36"/>
      <c r="AZ1510" s="36"/>
      <c r="BA1510" s="36"/>
      <c r="BB1510" s="36"/>
      <c r="BC1510" s="36"/>
      <c r="BD1510" s="36"/>
      <c r="BE1510" s="36"/>
      <c r="BF1510" s="36"/>
    </row>
    <row r="1511" spans="24:58">
      <c r="X1511" s="36"/>
      <c r="Y1511" s="36"/>
      <c r="Z1511" s="36"/>
      <c r="AA1511" s="36"/>
      <c r="AB1511" s="36"/>
      <c r="AC1511" s="36"/>
      <c r="AD1511" s="36"/>
      <c r="AE1511" s="36"/>
      <c r="AF1511" s="36"/>
      <c r="AG1511" s="36"/>
      <c r="AH1511" s="36"/>
      <c r="AI1511" s="36"/>
      <c r="AJ1511" s="36"/>
      <c r="AK1511" s="36"/>
      <c r="AL1511" s="36"/>
      <c r="AM1511" s="36"/>
      <c r="AN1511" s="36"/>
      <c r="AO1511" s="36"/>
      <c r="AP1511" s="36"/>
      <c r="AQ1511" s="36"/>
      <c r="AR1511" s="36"/>
      <c r="AS1511" s="36"/>
      <c r="AT1511" s="36"/>
      <c r="AU1511" s="36"/>
      <c r="AV1511" s="36"/>
      <c r="AW1511" s="36"/>
      <c r="AX1511" s="36"/>
      <c r="AY1511" s="36"/>
      <c r="AZ1511" s="36"/>
      <c r="BA1511" s="36"/>
      <c r="BB1511" s="36"/>
      <c r="BC1511" s="36"/>
      <c r="BD1511" s="36"/>
      <c r="BE1511" s="36"/>
      <c r="BF1511" s="36"/>
    </row>
    <row r="1512" spans="24:58">
      <c r="X1512" s="36"/>
      <c r="Y1512" s="36"/>
      <c r="Z1512" s="36"/>
      <c r="AA1512" s="36"/>
      <c r="AB1512" s="36"/>
      <c r="AC1512" s="36"/>
      <c r="AD1512" s="36"/>
      <c r="AE1512" s="36"/>
      <c r="AF1512" s="36"/>
      <c r="AG1512" s="36"/>
      <c r="AH1512" s="36"/>
      <c r="AI1512" s="36"/>
      <c r="AJ1512" s="36"/>
      <c r="AK1512" s="36"/>
      <c r="AL1512" s="36"/>
      <c r="AM1512" s="36"/>
      <c r="AN1512" s="36"/>
      <c r="AO1512" s="36"/>
      <c r="AP1512" s="36"/>
      <c r="AQ1512" s="36"/>
      <c r="AR1512" s="36"/>
      <c r="AS1512" s="36"/>
      <c r="AT1512" s="36"/>
      <c r="AU1512" s="36"/>
      <c r="AV1512" s="36"/>
      <c r="AW1512" s="36"/>
      <c r="AX1512" s="36"/>
      <c r="AY1512" s="36"/>
      <c r="AZ1512" s="36"/>
      <c r="BA1512" s="36"/>
      <c r="BB1512" s="36"/>
      <c r="BC1512" s="36"/>
      <c r="BD1512" s="36"/>
      <c r="BE1512" s="36"/>
      <c r="BF1512" s="36"/>
    </row>
    <row r="1513" spans="24:58">
      <c r="X1513" s="36"/>
      <c r="Y1513" s="36"/>
      <c r="Z1513" s="36"/>
      <c r="AA1513" s="36"/>
      <c r="AB1513" s="36"/>
      <c r="AC1513" s="36"/>
      <c r="AD1513" s="36"/>
      <c r="AE1513" s="36"/>
      <c r="AF1513" s="36"/>
      <c r="AG1513" s="36"/>
      <c r="AH1513" s="36"/>
      <c r="AI1513" s="36"/>
      <c r="AJ1513" s="36"/>
      <c r="AK1513" s="36"/>
      <c r="AL1513" s="36"/>
      <c r="AM1513" s="36"/>
      <c r="AN1513" s="36"/>
      <c r="AO1513" s="36"/>
      <c r="AP1513" s="36"/>
      <c r="AQ1513" s="36"/>
      <c r="AR1513" s="36"/>
      <c r="AS1513" s="36"/>
      <c r="AT1513" s="36"/>
      <c r="AU1513" s="36"/>
      <c r="AV1513" s="36"/>
      <c r="AW1513" s="36"/>
      <c r="AX1513" s="36"/>
      <c r="AY1513" s="36"/>
      <c r="AZ1513" s="36"/>
      <c r="BA1513" s="36"/>
      <c r="BB1513" s="36"/>
      <c r="BC1513" s="36"/>
      <c r="BD1513" s="36"/>
      <c r="BE1513" s="36"/>
      <c r="BF1513" s="36"/>
    </row>
    <row r="1514" spans="24:58">
      <c r="X1514" s="36"/>
      <c r="Y1514" s="36"/>
      <c r="Z1514" s="36"/>
      <c r="AA1514" s="36"/>
      <c r="AB1514" s="36"/>
      <c r="AC1514" s="36"/>
      <c r="AD1514" s="36"/>
      <c r="AE1514" s="36"/>
      <c r="AF1514" s="36"/>
      <c r="AG1514" s="36"/>
      <c r="AH1514" s="36"/>
      <c r="AI1514" s="36"/>
      <c r="AJ1514" s="36"/>
      <c r="AK1514" s="36"/>
      <c r="AL1514" s="36"/>
      <c r="AM1514" s="36"/>
      <c r="AN1514" s="36"/>
      <c r="AO1514" s="36"/>
      <c r="AP1514" s="36"/>
      <c r="AQ1514" s="36"/>
      <c r="AR1514" s="36"/>
      <c r="AS1514" s="36"/>
      <c r="AT1514" s="36"/>
      <c r="AU1514" s="36"/>
      <c r="AV1514" s="36"/>
      <c r="AW1514" s="36"/>
      <c r="AX1514" s="36"/>
      <c r="AY1514" s="36"/>
      <c r="AZ1514" s="36"/>
      <c r="BA1514" s="36"/>
      <c r="BB1514" s="36"/>
      <c r="BC1514" s="36"/>
      <c r="BD1514" s="36"/>
      <c r="BE1514" s="36"/>
      <c r="BF1514" s="36"/>
    </row>
    <row r="1515" spans="24:58">
      <c r="X1515" s="36"/>
      <c r="Y1515" s="36"/>
      <c r="Z1515" s="36"/>
      <c r="AA1515" s="36"/>
      <c r="AB1515" s="36"/>
      <c r="AC1515" s="36"/>
      <c r="AD1515" s="36"/>
      <c r="AE1515" s="36"/>
      <c r="AF1515" s="36"/>
      <c r="AG1515" s="36"/>
      <c r="AH1515" s="36"/>
      <c r="AI1515" s="36"/>
      <c r="AJ1515" s="36"/>
      <c r="AK1515" s="36"/>
      <c r="AL1515" s="36"/>
      <c r="AM1515" s="36"/>
      <c r="AN1515" s="36"/>
      <c r="AO1515" s="36"/>
      <c r="AP1515" s="36"/>
      <c r="AQ1515" s="36"/>
      <c r="AR1515" s="36"/>
      <c r="AS1515" s="36"/>
      <c r="AT1515" s="36"/>
      <c r="AU1515" s="36"/>
      <c r="AV1515" s="36"/>
      <c r="AW1515" s="36"/>
      <c r="AX1515" s="36"/>
      <c r="AY1515" s="36"/>
      <c r="AZ1515" s="36"/>
      <c r="BA1515" s="36"/>
      <c r="BB1515" s="36"/>
      <c r="BC1515" s="36"/>
      <c r="BD1515" s="36"/>
      <c r="BE1515" s="36"/>
      <c r="BF1515" s="36"/>
    </row>
    <row r="1516" spans="24:58">
      <c r="X1516" s="36"/>
      <c r="Y1516" s="36"/>
      <c r="Z1516" s="36"/>
      <c r="AA1516" s="36"/>
      <c r="AB1516" s="36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36"/>
      <c r="AN1516" s="36"/>
      <c r="AO1516" s="36"/>
      <c r="AP1516" s="36"/>
      <c r="AQ1516" s="36"/>
      <c r="AR1516" s="36"/>
      <c r="AS1516" s="36"/>
      <c r="AT1516" s="36"/>
      <c r="AU1516" s="36"/>
      <c r="AV1516" s="36"/>
      <c r="AW1516" s="36"/>
      <c r="AX1516" s="36"/>
      <c r="AY1516" s="36"/>
      <c r="AZ1516" s="36"/>
      <c r="BA1516" s="36"/>
      <c r="BB1516" s="36"/>
      <c r="BC1516" s="36"/>
      <c r="BD1516" s="36"/>
      <c r="BE1516" s="36"/>
      <c r="BF1516" s="36"/>
    </row>
    <row r="1517" spans="24:58">
      <c r="X1517" s="36"/>
      <c r="Y1517" s="36"/>
      <c r="Z1517" s="36"/>
      <c r="AA1517" s="36"/>
      <c r="AB1517" s="36"/>
      <c r="AC1517" s="36"/>
      <c r="AD1517" s="36"/>
      <c r="AE1517" s="36"/>
      <c r="AF1517" s="36"/>
      <c r="AG1517" s="36"/>
      <c r="AH1517" s="36"/>
      <c r="AI1517" s="36"/>
      <c r="AJ1517" s="36"/>
      <c r="AK1517" s="36"/>
      <c r="AL1517" s="36"/>
      <c r="AM1517" s="36"/>
      <c r="AN1517" s="36"/>
      <c r="AO1517" s="36"/>
      <c r="AP1517" s="36"/>
      <c r="AQ1517" s="36"/>
      <c r="AR1517" s="36"/>
      <c r="AS1517" s="36"/>
      <c r="AT1517" s="36"/>
      <c r="AU1517" s="36"/>
      <c r="AV1517" s="36"/>
      <c r="AW1517" s="36"/>
      <c r="AX1517" s="36"/>
      <c r="AY1517" s="36"/>
      <c r="AZ1517" s="36"/>
      <c r="BA1517" s="36"/>
      <c r="BB1517" s="36"/>
      <c r="BC1517" s="36"/>
      <c r="BD1517" s="36"/>
      <c r="BE1517" s="36"/>
      <c r="BF1517" s="36"/>
    </row>
    <row r="1518" spans="24:58">
      <c r="X1518" s="36"/>
      <c r="Y1518" s="36"/>
      <c r="Z1518" s="36"/>
      <c r="AA1518" s="36"/>
      <c r="AB1518" s="36"/>
      <c r="AC1518" s="36"/>
      <c r="AD1518" s="36"/>
      <c r="AE1518" s="36"/>
      <c r="AF1518" s="36"/>
      <c r="AG1518" s="36"/>
      <c r="AH1518" s="36"/>
      <c r="AI1518" s="36"/>
      <c r="AJ1518" s="36"/>
      <c r="AK1518" s="36"/>
      <c r="AL1518" s="36"/>
      <c r="AM1518" s="36"/>
      <c r="AN1518" s="36"/>
      <c r="AO1518" s="36"/>
      <c r="AP1518" s="36"/>
      <c r="AQ1518" s="36"/>
      <c r="AR1518" s="36"/>
      <c r="AS1518" s="36"/>
      <c r="AT1518" s="36"/>
      <c r="AU1518" s="36"/>
      <c r="AV1518" s="36"/>
      <c r="AW1518" s="36"/>
      <c r="AX1518" s="36"/>
      <c r="AY1518" s="36"/>
      <c r="AZ1518" s="36"/>
      <c r="BA1518" s="36"/>
      <c r="BB1518" s="36"/>
      <c r="BC1518" s="36"/>
      <c r="BD1518" s="36"/>
      <c r="BE1518" s="36"/>
      <c r="BF1518" s="36"/>
    </row>
    <row r="1519" spans="24:58">
      <c r="X1519" s="36"/>
      <c r="Y1519" s="36"/>
      <c r="Z1519" s="36"/>
      <c r="AA1519" s="36"/>
      <c r="AB1519" s="36"/>
      <c r="AC1519" s="36"/>
      <c r="AD1519" s="36"/>
      <c r="AE1519" s="36"/>
      <c r="AF1519" s="36"/>
      <c r="AG1519" s="36"/>
      <c r="AH1519" s="36"/>
      <c r="AI1519" s="36"/>
      <c r="AJ1519" s="36"/>
      <c r="AK1519" s="36"/>
      <c r="AL1519" s="36"/>
      <c r="AM1519" s="36"/>
      <c r="AN1519" s="36"/>
      <c r="AO1519" s="36"/>
      <c r="AP1519" s="36"/>
      <c r="AQ1519" s="36"/>
      <c r="AR1519" s="36"/>
      <c r="AS1519" s="36"/>
      <c r="AT1519" s="36"/>
      <c r="AU1519" s="36"/>
      <c r="AV1519" s="36"/>
      <c r="AW1519" s="36"/>
      <c r="AX1519" s="36"/>
      <c r="AY1519" s="36"/>
      <c r="AZ1519" s="36"/>
      <c r="BA1519" s="36"/>
      <c r="BB1519" s="36"/>
      <c r="BC1519" s="36"/>
      <c r="BD1519" s="36"/>
      <c r="BE1519" s="36"/>
      <c r="BF1519" s="36"/>
    </row>
    <row r="1520" spans="24:58">
      <c r="X1520" s="36"/>
      <c r="Y1520" s="36"/>
      <c r="Z1520" s="36"/>
      <c r="AA1520" s="36"/>
      <c r="AB1520" s="36"/>
      <c r="AC1520" s="36"/>
      <c r="AD1520" s="36"/>
      <c r="AE1520" s="36"/>
      <c r="AF1520" s="36"/>
      <c r="AG1520" s="36"/>
      <c r="AH1520" s="36"/>
      <c r="AI1520" s="36"/>
      <c r="AJ1520" s="36"/>
      <c r="AK1520" s="36"/>
      <c r="AL1520" s="36"/>
      <c r="AM1520" s="36"/>
      <c r="AN1520" s="36"/>
      <c r="AO1520" s="36"/>
      <c r="AP1520" s="36"/>
      <c r="AQ1520" s="36"/>
      <c r="AR1520" s="36"/>
      <c r="AS1520" s="36"/>
      <c r="AT1520" s="36"/>
      <c r="AU1520" s="36"/>
      <c r="AV1520" s="36"/>
      <c r="AW1520" s="36"/>
      <c r="AX1520" s="36"/>
      <c r="AY1520" s="36"/>
      <c r="AZ1520" s="36"/>
      <c r="BA1520" s="36"/>
      <c r="BB1520" s="36"/>
      <c r="BC1520" s="36"/>
      <c r="BD1520" s="36"/>
      <c r="BE1520" s="36"/>
      <c r="BF1520" s="36"/>
    </row>
    <row r="1521" spans="24:58">
      <c r="X1521" s="36"/>
      <c r="Y1521" s="36"/>
      <c r="Z1521" s="36"/>
      <c r="AA1521" s="36"/>
      <c r="AB1521" s="36"/>
      <c r="AC1521" s="36"/>
      <c r="AD1521" s="36"/>
      <c r="AE1521" s="36"/>
      <c r="AF1521" s="36"/>
      <c r="AG1521" s="36"/>
      <c r="AH1521" s="36"/>
      <c r="AI1521" s="36"/>
      <c r="AJ1521" s="36"/>
      <c r="AK1521" s="36"/>
      <c r="AL1521" s="36"/>
      <c r="AM1521" s="36"/>
      <c r="AN1521" s="36"/>
      <c r="AO1521" s="36"/>
      <c r="AP1521" s="36"/>
      <c r="AQ1521" s="36"/>
      <c r="AR1521" s="36"/>
      <c r="AS1521" s="36"/>
      <c r="AT1521" s="36"/>
      <c r="AU1521" s="36"/>
      <c r="AV1521" s="36"/>
      <c r="AW1521" s="36"/>
      <c r="AX1521" s="36"/>
      <c r="AY1521" s="36"/>
      <c r="AZ1521" s="36"/>
      <c r="BA1521" s="36"/>
      <c r="BB1521" s="36"/>
      <c r="BC1521" s="36"/>
      <c r="BD1521" s="36"/>
      <c r="BE1521" s="36"/>
      <c r="BF1521" s="36"/>
    </row>
    <row r="1522" spans="24:58">
      <c r="X1522" s="36"/>
      <c r="Y1522" s="36"/>
      <c r="Z1522" s="36"/>
      <c r="AA1522" s="36"/>
      <c r="AB1522" s="36"/>
      <c r="AC1522" s="36"/>
      <c r="AD1522" s="36"/>
      <c r="AE1522" s="36"/>
      <c r="AF1522" s="36"/>
      <c r="AG1522" s="36"/>
      <c r="AH1522" s="36"/>
      <c r="AI1522" s="36"/>
      <c r="AJ1522" s="36"/>
      <c r="AK1522" s="36"/>
      <c r="AL1522" s="36"/>
      <c r="AM1522" s="36"/>
      <c r="AN1522" s="36"/>
      <c r="AO1522" s="36"/>
      <c r="AP1522" s="36"/>
      <c r="AQ1522" s="36"/>
      <c r="AR1522" s="36"/>
      <c r="AS1522" s="36"/>
      <c r="AT1522" s="36"/>
      <c r="AU1522" s="36"/>
      <c r="AV1522" s="36"/>
      <c r="AW1522" s="36"/>
      <c r="AX1522" s="36"/>
      <c r="AY1522" s="36"/>
      <c r="AZ1522" s="36"/>
      <c r="BA1522" s="36"/>
      <c r="BB1522" s="36"/>
      <c r="BC1522" s="36"/>
      <c r="BD1522" s="36"/>
      <c r="BE1522" s="36"/>
      <c r="BF1522" s="36"/>
    </row>
    <row r="1523" spans="24:58">
      <c r="X1523" s="36"/>
      <c r="Y1523" s="36"/>
      <c r="Z1523" s="36"/>
      <c r="AA1523" s="36"/>
      <c r="AB1523" s="36"/>
      <c r="AC1523" s="36"/>
      <c r="AD1523" s="36"/>
      <c r="AE1523" s="36"/>
      <c r="AF1523" s="36"/>
      <c r="AG1523" s="36"/>
      <c r="AH1523" s="36"/>
      <c r="AI1523" s="36"/>
      <c r="AJ1523" s="36"/>
      <c r="AK1523" s="36"/>
      <c r="AL1523" s="36"/>
      <c r="AM1523" s="36"/>
      <c r="AN1523" s="36"/>
      <c r="AO1523" s="36"/>
      <c r="AP1523" s="36"/>
      <c r="AQ1523" s="36"/>
      <c r="AR1523" s="36"/>
      <c r="AS1523" s="36"/>
      <c r="AT1523" s="36"/>
      <c r="AU1523" s="36"/>
      <c r="AV1523" s="36"/>
      <c r="AW1523" s="36"/>
      <c r="AX1523" s="36"/>
      <c r="AY1523" s="36"/>
      <c r="AZ1523" s="36"/>
      <c r="BA1523" s="36"/>
      <c r="BB1523" s="36"/>
      <c r="BC1523" s="36"/>
      <c r="BD1523" s="36"/>
      <c r="BE1523" s="36"/>
      <c r="BF1523" s="36"/>
    </row>
    <row r="1524" spans="24:58">
      <c r="X1524" s="36"/>
      <c r="Y1524" s="36"/>
      <c r="Z1524" s="36"/>
      <c r="AA1524" s="36"/>
      <c r="AB1524" s="36"/>
      <c r="AC1524" s="36"/>
      <c r="AD1524" s="36"/>
      <c r="AE1524" s="36"/>
      <c r="AF1524" s="36"/>
      <c r="AG1524" s="36"/>
      <c r="AH1524" s="36"/>
      <c r="AI1524" s="36"/>
      <c r="AJ1524" s="36"/>
      <c r="AK1524" s="36"/>
      <c r="AL1524" s="36"/>
      <c r="AM1524" s="36"/>
      <c r="AN1524" s="36"/>
      <c r="AO1524" s="36"/>
      <c r="AP1524" s="36"/>
      <c r="AQ1524" s="36"/>
      <c r="AR1524" s="36"/>
      <c r="AS1524" s="36"/>
      <c r="AT1524" s="36"/>
      <c r="AU1524" s="36"/>
      <c r="AV1524" s="36"/>
      <c r="AW1524" s="36"/>
      <c r="AX1524" s="36"/>
      <c r="AY1524" s="36"/>
      <c r="AZ1524" s="36"/>
      <c r="BA1524" s="36"/>
      <c r="BB1524" s="36"/>
      <c r="BC1524" s="36"/>
      <c r="BD1524" s="36"/>
      <c r="BE1524" s="36"/>
      <c r="BF1524" s="36"/>
    </row>
    <row r="1525" spans="24:58">
      <c r="X1525" s="36"/>
      <c r="Y1525" s="36"/>
      <c r="Z1525" s="36"/>
      <c r="AA1525" s="36"/>
      <c r="AB1525" s="36"/>
      <c r="AC1525" s="36"/>
      <c r="AD1525" s="36"/>
      <c r="AE1525" s="36"/>
      <c r="AF1525" s="36"/>
      <c r="AG1525" s="36"/>
      <c r="AH1525" s="36"/>
      <c r="AI1525" s="36"/>
      <c r="AJ1525" s="36"/>
      <c r="AK1525" s="36"/>
      <c r="AL1525" s="36"/>
      <c r="AM1525" s="36"/>
      <c r="AN1525" s="36"/>
      <c r="AO1525" s="36"/>
      <c r="AP1525" s="36"/>
      <c r="AQ1525" s="36"/>
      <c r="AR1525" s="36"/>
      <c r="AS1525" s="36"/>
      <c r="AT1525" s="36"/>
      <c r="AU1525" s="36"/>
      <c r="AV1525" s="36"/>
      <c r="AW1525" s="36"/>
      <c r="AX1525" s="36"/>
      <c r="AY1525" s="36"/>
      <c r="AZ1525" s="36"/>
      <c r="BA1525" s="36"/>
      <c r="BB1525" s="36"/>
      <c r="BC1525" s="36"/>
      <c r="BD1525" s="36"/>
      <c r="BE1525" s="36"/>
      <c r="BF1525" s="36"/>
    </row>
    <row r="1526" spans="24:58">
      <c r="X1526" s="36"/>
      <c r="Y1526" s="36"/>
      <c r="Z1526" s="36"/>
      <c r="AA1526" s="36"/>
      <c r="AB1526" s="36"/>
      <c r="AC1526" s="36"/>
      <c r="AD1526" s="36"/>
      <c r="AE1526" s="36"/>
      <c r="AF1526" s="36"/>
      <c r="AG1526" s="36"/>
      <c r="AH1526" s="36"/>
      <c r="AI1526" s="36"/>
      <c r="AJ1526" s="36"/>
      <c r="AK1526" s="36"/>
      <c r="AL1526" s="36"/>
      <c r="AM1526" s="36"/>
      <c r="AN1526" s="36"/>
      <c r="AO1526" s="36"/>
      <c r="AP1526" s="36"/>
      <c r="AQ1526" s="36"/>
      <c r="AR1526" s="36"/>
      <c r="AS1526" s="36"/>
      <c r="AT1526" s="36"/>
      <c r="AU1526" s="36"/>
      <c r="AV1526" s="36"/>
      <c r="AW1526" s="36"/>
      <c r="AX1526" s="36"/>
      <c r="AY1526" s="36"/>
      <c r="AZ1526" s="36"/>
      <c r="BA1526" s="36"/>
      <c r="BB1526" s="36"/>
      <c r="BC1526" s="36"/>
      <c r="BD1526" s="36"/>
      <c r="BE1526" s="36"/>
      <c r="BF1526" s="36"/>
    </row>
    <row r="1527" spans="24:58">
      <c r="X1527" s="36"/>
      <c r="Y1527" s="36"/>
      <c r="Z1527" s="36"/>
      <c r="AA1527" s="36"/>
      <c r="AB1527" s="36"/>
      <c r="AC1527" s="36"/>
      <c r="AD1527" s="36"/>
      <c r="AE1527" s="36"/>
      <c r="AF1527" s="36"/>
      <c r="AG1527" s="36"/>
      <c r="AH1527" s="36"/>
      <c r="AI1527" s="36"/>
      <c r="AJ1527" s="36"/>
      <c r="AK1527" s="36"/>
      <c r="AL1527" s="36"/>
      <c r="AM1527" s="36"/>
      <c r="AN1527" s="36"/>
      <c r="AO1527" s="36"/>
      <c r="AP1527" s="36"/>
      <c r="AQ1527" s="36"/>
      <c r="AR1527" s="36"/>
      <c r="AS1527" s="36"/>
      <c r="AT1527" s="36"/>
      <c r="AU1527" s="36"/>
      <c r="AV1527" s="36"/>
      <c r="AW1527" s="36"/>
      <c r="AX1527" s="36"/>
      <c r="AY1527" s="36"/>
      <c r="AZ1527" s="36"/>
      <c r="BA1527" s="36"/>
      <c r="BB1527" s="36"/>
      <c r="BC1527" s="36"/>
      <c r="BD1527" s="36"/>
      <c r="BE1527" s="36"/>
      <c r="BF1527" s="36"/>
    </row>
    <row r="1528" spans="24:58">
      <c r="X1528" s="36"/>
      <c r="Y1528" s="36"/>
      <c r="Z1528" s="36"/>
      <c r="AA1528" s="36"/>
      <c r="AB1528" s="36"/>
      <c r="AC1528" s="36"/>
      <c r="AD1528" s="36"/>
      <c r="AE1528" s="36"/>
      <c r="AF1528" s="36"/>
      <c r="AG1528" s="36"/>
      <c r="AH1528" s="36"/>
      <c r="AI1528" s="36"/>
      <c r="AJ1528" s="36"/>
      <c r="AK1528" s="36"/>
      <c r="AL1528" s="36"/>
      <c r="AM1528" s="36"/>
      <c r="AN1528" s="36"/>
      <c r="AO1528" s="36"/>
      <c r="AP1528" s="36"/>
      <c r="AQ1528" s="36"/>
      <c r="AR1528" s="36"/>
      <c r="AS1528" s="36"/>
      <c r="AT1528" s="36"/>
      <c r="AU1528" s="36"/>
      <c r="AV1528" s="36"/>
      <c r="AW1528" s="36"/>
      <c r="AX1528" s="36"/>
      <c r="AY1528" s="36"/>
      <c r="AZ1528" s="36"/>
      <c r="BA1528" s="36"/>
      <c r="BB1528" s="36"/>
      <c r="BC1528" s="36"/>
      <c r="BD1528" s="36"/>
      <c r="BE1528" s="36"/>
      <c r="BF1528" s="36"/>
    </row>
    <row r="1529" spans="24:58">
      <c r="X1529" s="36"/>
      <c r="Y1529" s="36"/>
      <c r="Z1529" s="36"/>
      <c r="AA1529" s="36"/>
      <c r="AB1529" s="36"/>
      <c r="AC1529" s="36"/>
      <c r="AD1529" s="36"/>
      <c r="AE1529" s="36"/>
      <c r="AF1529" s="36"/>
      <c r="AG1529" s="36"/>
      <c r="AH1529" s="36"/>
      <c r="AI1529" s="36"/>
      <c r="AJ1529" s="36"/>
      <c r="AK1529" s="36"/>
      <c r="AL1529" s="36"/>
      <c r="AM1529" s="36"/>
      <c r="AN1529" s="36"/>
      <c r="AO1529" s="36"/>
      <c r="AP1529" s="36"/>
      <c r="AQ1529" s="36"/>
      <c r="AR1529" s="36"/>
      <c r="AS1529" s="36"/>
      <c r="AT1529" s="36"/>
      <c r="AU1529" s="36"/>
      <c r="AV1529" s="36"/>
      <c r="AW1529" s="36"/>
      <c r="AX1529" s="36"/>
      <c r="AY1529" s="36"/>
      <c r="AZ1529" s="36"/>
      <c r="BA1529" s="36"/>
      <c r="BB1529" s="36"/>
      <c r="BC1529" s="36"/>
      <c r="BD1529" s="36"/>
      <c r="BE1529" s="36"/>
      <c r="BF1529" s="36"/>
    </row>
    <row r="1530" spans="24:58">
      <c r="X1530" s="36"/>
      <c r="Y1530" s="36"/>
      <c r="Z1530" s="36"/>
      <c r="AA1530" s="36"/>
      <c r="AB1530" s="36"/>
      <c r="AC1530" s="36"/>
      <c r="AD1530" s="36"/>
      <c r="AE1530" s="36"/>
      <c r="AF1530" s="36"/>
      <c r="AG1530" s="36"/>
      <c r="AH1530" s="36"/>
      <c r="AI1530" s="36"/>
      <c r="AJ1530" s="36"/>
      <c r="AK1530" s="36"/>
      <c r="AL1530" s="36"/>
      <c r="AM1530" s="36"/>
      <c r="AN1530" s="36"/>
      <c r="AO1530" s="36"/>
      <c r="AP1530" s="36"/>
      <c r="AQ1530" s="36"/>
      <c r="AR1530" s="36"/>
      <c r="AS1530" s="36"/>
      <c r="AT1530" s="36"/>
      <c r="AU1530" s="36"/>
      <c r="AV1530" s="36"/>
      <c r="AW1530" s="36"/>
      <c r="AX1530" s="36"/>
      <c r="AY1530" s="36"/>
      <c r="AZ1530" s="36"/>
      <c r="BA1530" s="36"/>
      <c r="BB1530" s="36"/>
      <c r="BC1530" s="36"/>
      <c r="BD1530" s="36"/>
      <c r="BE1530" s="36"/>
      <c r="BF1530" s="36"/>
    </row>
    <row r="1531" spans="24:58">
      <c r="X1531" s="36"/>
      <c r="Y1531" s="36"/>
      <c r="Z1531" s="36"/>
      <c r="AA1531" s="36"/>
      <c r="AB1531" s="36"/>
      <c r="AC1531" s="36"/>
      <c r="AD1531" s="36"/>
      <c r="AE1531" s="36"/>
      <c r="AF1531" s="36"/>
      <c r="AG1531" s="36"/>
      <c r="AH1531" s="36"/>
      <c r="AI1531" s="36"/>
      <c r="AJ1531" s="36"/>
      <c r="AK1531" s="36"/>
      <c r="AL1531" s="36"/>
      <c r="AM1531" s="36"/>
      <c r="AN1531" s="36"/>
      <c r="AO1531" s="36"/>
      <c r="AP1531" s="36"/>
      <c r="AQ1531" s="36"/>
      <c r="AR1531" s="36"/>
      <c r="AS1531" s="36"/>
      <c r="AT1531" s="36"/>
      <c r="AU1531" s="36"/>
      <c r="AV1531" s="36"/>
      <c r="AW1531" s="36"/>
      <c r="AX1531" s="36"/>
      <c r="AY1531" s="36"/>
      <c r="AZ1531" s="36"/>
      <c r="BA1531" s="36"/>
      <c r="BB1531" s="36"/>
      <c r="BC1531" s="36"/>
      <c r="BD1531" s="36"/>
      <c r="BE1531" s="36"/>
      <c r="BF1531" s="36"/>
    </row>
    <row r="1532" spans="24:58">
      <c r="X1532" s="36"/>
      <c r="Y1532" s="36"/>
      <c r="Z1532" s="36"/>
      <c r="AA1532" s="36"/>
      <c r="AB1532" s="36"/>
      <c r="AC1532" s="36"/>
      <c r="AD1532" s="36"/>
      <c r="AE1532" s="36"/>
      <c r="AF1532" s="36"/>
      <c r="AG1532" s="36"/>
      <c r="AH1532" s="36"/>
      <c r="AI1532" s="36"/>
      <c r="AJ1532" s="36"/>
      <c r="AK1532" s="36"/>
      <c r="AL1532" s="36"/>
      <c r="AM1532" s="36"/>
      <c r="AN1532" s="36"/>
      <c r="AO1532" s="36"/>
      <c r="AP1532" s="36"/>
      <c r="AQ1532" s="36"/>
      <c r="AR1532" s="36"/>
      <c r="AS1532" s="36"/>
      <c r="AT1532" s="36"/>
      <c r="AU1532" s="36"/>
      <c r="AV1532" s="36"/>
      <c r="AW1532" s="36"/>
      <c r="AX1532" s="36"/>
      <c r="AY1532" s="36"/>
      <c r="AZ1532" s="36"/>
      <c r="BA1532" s="36"/>
      <c r="BB1532" s="36"/>
      <c r="BC1532" s="36"/>
      <c r="BD1532" s="36"/>
      <c r="BE1532" s="36"/>
      <c r="BF1532" s="36"/>
    </row>
    <row r="1533" spans="24:58">
      <c r="X1533" s="36"/>
      <c r="Y1533" s="36"/>
      <c r="Z1533" s="36"/>
      <c r="AA1533" s="36"/>
      <c r="AB1533" s="36"/>
      <c r="AC1533" s="36"/>
      <c r="AD1533" s="36"/>
      <c r="AE1533" s="36"/>
      <c r="AF1533" s="36"/>
      <c r="AG1533" s="36"/>
      <c r="AH1533" s="36"/>
      <c r="AI1533" s="36"/>
      <c r="AJ1533" s="36"/>
      <c r="AK1533" s="36"/>
      <c r="AL1533" s="36"/>
      <c r="AM1533" s="36"/>
      <c r="AN1533" s="36"/>
      <c r="AO1533" s="36"/>
      <c r="AP1533" s="36"/>
      <c r="AQ1533" s="36"/>
      <c r="AR1533" s="36"/>
      <c r="AS1533" s="36"/>
      <c r="AT1533" s="36"/>
      <c r="AU1533" s="36"/>
      <c r="AV1533" s="36"/>
      <c r="AW1533" s="36"/>
      <c r="AX1533" s="36"/>
      <c r="AY1533" s="36"/>
      <c r="AZ1533" s="36"/>
      <c r="BA1533" s="36"/>
      <c r="BB1533" s="36"/>
      <c r="BC1533" s="36"/>
      <c r="BD1533" s="36"/>
      <c r="BE1533" s="36"/>
      <c r="BF1533" s="36"/>
    </row>
    <row r="1534" spans="24:58">
      <c r="X1534" s="36"/>
      <c r="Y1534" s="36"/>
      <c r="Z1534" s="36"/>
      <c r="AA1534" s="36"/>
      <c r="AB1534" s="36"/>
      <c r="AC1534" s="36"/>
      <c r="AD1534" s="36"/>
      <c r="AE1534" s="36"/>
      <c r="AF1534" s="36"/>
      <c r="AG1534" s="36"/>
      <c r="AH1534" s="36"/>
      <c r="AI1534" s="36"/>
      <c r="AJ1534" s="36"/>
      <c r="AK1534" s="36"/>
      <c r="AL1534" s="36"/>
      <c r="AM1534" s="36"/>
      <c r="AN1534" s="36"/>
      <c r="AO1534" s="36"/>
      <c r="AP1534" s="36"/>
      <c r="AQ1534" s="36"/>
      <c r="AR1534" s="36"/>
      <c r="AS1534" s="36"/>
      <c r="AT1534" s="36"/>
      <c r="AU1534" s="36"/>
      <c r="AV1534" s="36"/>
      <c r="AW1534" s="36"/>
      <c r="AX1534" s="36"/>
      <c r="AY1534" s="36"/>
      <c r="AZ1534" s="36"/>
      <c r="BA1534" s="36"/>
      <c r="BB1534" s="36"/>
      <c r="BC1534" s="36"/>
      <c r="BD1534" s="36"/>
      <c r="BE1534" s="36"/>
      <c r="BF1534" s="36"/>
    </row>
    <row r="1535" spans="24:58">
      <c r="X1535" s="36"/>
      <c r="Y1535" s="36"/>
      <c r="Z1535" s="36"/>
      <c r="AA1535" s="36"/>
      <c r="AB1535" s="36"/>
      <c r="AC1535" s="36"/>
      <c r="AD1535" s="36"/>
      <c r="AE1535" s="36"/>
      <c r="AF1535" s="36"/>
      <c r="AG1535" s="36"/>
      <c r="AH1535" s="36"/>
      <c r="AI1535" s="36"/>
      <c r="AJ1535" s="36"/>
      <c r="AK1535" s="36"/>
      <c r="AL1535" s="36"/>
      <c r="AM1535" s="36"/>
      <c r="AN1535" s="36"/>
      <c r="AO1535" s="36"/>
      <c r="AP1535" s="36"/>
      <c r="AQ1535" s="36"/>
      <c r="AR1535" s="36"/>
      <c r="AS1535" s="36"/>
      <c r="AT1535" s="36"/>
      <c r="AU1535" s="36"/>
      <c r="AV1535" s="36"/>
      <c r="AW1535" s="36"/>
      <c r="AX1535" s="36"/>
      <c r="AY1535" s="36"/>
      <c r="AZ1535" s="36"/>
      <c r="BA1535" s="36"/>
      <c r="BB1535" s="36"/>
      <c r="BC1535" s="36"/>
      <c r="BD1535" s="36"/>
      <c r="BE1535" s="36"/>
      <c r="BF1535" s="36"/>
    </row>
    <row r="1536" spans="24:58">
      <c r="X1536" s="36"/>
      <c r="Y1536" s="36"/>
      <c r="Z1536" s="36"/>
      <c r="AA1536" s="36"/>
      <c r="AB1536" s="36"/>
      <c r="AC1536" s="36"/>
      <c r="AD1536" s="36"/>
      <c r="AE1536" s="36"/>
      <c r="AF1536" s="36"/>
      <c r="AG1536" s="36"/>
      <c r="AH1536" s="36"/>
      <c r="AI1536" s="36"/>
      <c r="AJ1536" s="36"/>
      <c r="AK1536" s="36"/>
      <c r="AL1536" s="36"/>
      <c r="AM1536" s="36"/>
      <c r="AN1536" s="36"/>
      <c r="AO1536" s="36"/>
      <c r="AP1536" s="36"/>
      <c r="AQ1536" s="36"/>
      <c r="AR1536" s="36"/>
      <c r="AS1536" s="36"/>
      <c r="AT1536" s="36"/>
      <c r="AU1536" s="36"/>
      <c r="AV1536" s="36"/>
      <c r="AW1536" s="36"/>
      <c r="AX1536" s="36"/>
      <c r="AY1536" s="36"/>
      <c r="AZ1536" s="36"/>
      <c r="BA1536" s="36"/>
      <c r="BB1536" s="36"/>
      <c r="BC1536" s="36"/>
      <c r="BD1536" s="36"/>
      <c r="BE1536" s="36"/>
      <c r="BF1536" s="36"/>
    </row>
    <row r="1537" spans="24:58">
      <c r="X1537" s="36"/>
      <c r="Y1537" s="36"/>
      <c r="Z1537" s="36"/>
      <c r="AA1537" s="36"/>
      <c r="AB1537" s="36"/>
      <c r="AC1537" s="36"/>
      <c r="AD1537" s="36"/>
      <c r="AE1537" s="36"/>
      <c r="AF1537" s="36"/>
      <c r="AG1537" s="36"/>
      <c r="AH1537" s="36"/>
      <c r="AI1537" s="36"/>
      <c r="AJ1537" s="36"/>
      <c r="AK1537" s="36"/>
      <c r="AL1537" s="36"/>
      <c r="AM1537" s="36"/>
      <c r="AN1537" s="36"/>
      <c r="AO1537" s="36"/>
      <c r="AP1537" s="36"/>
      <c r="AQ1537" s="36"/>
      <c r="AR1537" s="36"/>
      <c r="AS1537" s="36"/>
      <c r="AT1537" s="36"/>
      <c r="AU1537" s="36"/>
      <c r="AV1537" s="36"/>
      <c r="AW1537" s="36"/>
      <c r="AX1537" s="36"/>
      <c r="AY1537" s="36"/>
      <c r="AZ1537" s="36"/>
      <c r="BA1537" s="36"/>
      <c r="BB1537" s="36"/>
      <c r="BC1537" s="36"/>
      <c r="BD1537" s="36"/>
      <c r="BE1537" s="36"/>
      <c r="BF1537" s="36"/>
    </row>
    <row r="1538" spans="24:58">
      <c r="X1538" s="36"/>
      <c r="Y1538" s="36"/>
      <c r="Z1538" s="36"/>
      <c r="AA1538" s="36"/>
      <c r="AB1538" s="36"/>
      <c r="AC1538" s="36"/>
      <c r="AD1538" s="36"/>
      <c r="AE1538" s="36"/>
      <c r="AF1538" s="36"/>
      <c r="AG1538" s="36"/>
      <c r="AH1538" s="36"/>
      <c r="AI1538" s="36"/>
      <c r="AJ1538" s="36"/>
      <c r="AK1538" s="36"/>
      <c r="AL1538" s="36"/>
      <c r="AM1538" s="36"/>
      <c r="AN1538" s="36"/>
      <c r="AO1538" s="36"/>
      <c r="AP1538" s="36"/>
      <c r="AQ1538" s="36"/>
      <c r="AR1538" s="36"/>
      <c r="AS1538" s="36"/>
      <c r="AT1538" s="36"/>
      <c r="AU1538" s="36"/>
      <c r="AV1538" s="36"/>
      <c r="AW1538" s="36"/>
      <c r="AX1538" s="36"/>
      <c r="AY1538" s="36"/>
      <c r="AZ1538" s="36"/>
      <c r="BA1538" s="36"/>
      <c r="BB1538" s="36"/>
      <c r="BC1538" s="36"/>
      <c r="BD1538" s="36"/>
      <c r="BE1538" s="36"/>
      <c r="BF1538" s="36"/>
    </row>
    <row r="1539" spans="24:58">
      <c r="X1539" s="36"/>
      <c r="Y1539" s="36"/>
      <c r="Z1539" s="36"/>
      <c r="AA1539" s="36"/>
      <c r="AB1539" s="36"/>
      <c r="AC1539" s="36"/>
      <c r="AD1539" s="36"/>
      <c r="AE1539" s="36"/>
      <c r="AF1539" s="36"/>
      <c r="AG1539" s="36"/>
      <c r="AH1539" s="36"/>
      <c r="AI1539" s="36"/>
      <c r="AJ1539" s="36"/>
      <c r="AK1539" s="36"/>
      <c r="AL1539" s="36"/>
      <c r="AM1539" s="36"/>
      <c r="AN1539" s="36"/>
      <c r="AO1539" s="36"/>
      <c r="AP1539" s="36"/>
      <c r="AQ1539" s="36"/>
      <c r="AR1539" s="36"/>
      <c r="AS1539" s="36"/>
      <c r="AT1539" s="36"/>
      <c r="AU1539" s="36"/>
      <c r="AV1539" s="36"/>
      <c r="AW1539" s="36"/>
      <c r="AX1539" s="36"/>
      <c r="AY1539" s="36"/>
      <c r="AZ1539" s="36"/>
      <c r="BA1539" s="36"/>
      <c r="BB1539" s="36"/>
      <c r="BC1539" s="36"/>
      <c r="BD1539" s="36"/>
      <c r="BE1539" s="36"/>
      <c r="BF1539" s="36"/>
    </row>
    <row r="1540" spans="24:58">
      <c r="X1540" s="36"/>
      <c r="Y1540" s="36"/>
      <c r="Z1540" s="36"/>
      <c r="AA1540" s="36"/>
      <c r="AB1540" s="36"/>
      <c r="AC1540" s="36"/>
      <c r="AD1540" s="36"/>
      <c r="AE1540" s="36"/>
      <c r="AF1540" s="36"/>
      <c r="AG1540" s="36"/>
      <c r="AH1540" s="36"/>
      <c r="AI1540" s="36"/>
      <c r="AJ1540" s="36"/>
      <c r="AK1540" s="36"/>
      <c r="AL1540" s="36"/>
      <c r="AM1540" s="36"/>
      <c r="AN1540" s="36"/>
      <c r="AO1540" s="36"/>
      <c r="AP1540" s="36"/>
      <c r="AQ1540" s="36"/>
      <c r="AR1540" s="36"/>
      <c r="AS1540" s="36"/>
      <c r="AT1540" s="36"/>
      <c r="AU1540" s="36"/>
      <c r="AV1540" s="36"/>
      <c r="AW1540" s="36"/>
      <c r="AX1540" s="36"/>
      <c r="AY1540" s="36"/>
      <c r="AZ1540" s="36"/>
      <c r="BA1540" s="36"/>
      <c r="BB1540" s="36"/>
      <c r="BC1540" s="36"/>
      <c r="BD1540" s="36"/>
      <c r="BE1540" s="36"/>
      <c r="BF1540" s="36"/>
    </row>
    <row r="1541" spans="24:58">
      <c r="X1541" s="36"/>
      <c r="Y1541" s="36"/>
      <c r="Z1541" s="36"/>
      <c r="AA1541" s="36"/>
      <c r="AB1541" s="36"/>
      <c r="AC1541" s="36"/>
      <c r="AD1541" s="36"/>
      <c r="AE1541" s="36"/>
      <c r="AF1541" s="36"/>
      <c r="AG1541" s="36"/>
      <c r="AH1541" s="36"/>
      <c r="AI1541" s="36"/>
      <c r="AJ1541" s="36"/>
      <c r="AK1541" s="36"/>
      <c r="AL1541" s="36"/>
      <c r="AM1541" s="36"/>
      <c r="AN1541" s="36"/>
      <c r="AO1541" s="36"/>
      <c r="AP1541" s="36"/>
      <c r="AQ1541" s="36"/>
      <c r="AR1541" s="36"/>
      <c r="AS1541" s="36"/>
      <c r="AT1541" s="36"/>
      <c r="AU1541" s="36"/>
      <c r="AV1541" s="36"/>
      <c r="AW1541" s="36"/>
      <c r="AX1541" s="36"/>
      <c r="AY1541" s="36"/>
      <c r="AZ1541" s="36"/>
      <c r="BA1541" s="36"/>
      <c r="BB1541" s="36"/>
      <c r="BC1541" s="36"/>
      <c r="BD1541" s="36"/>
      <c r="BE1541" s="36"/>
      <c r="BF1541" s="36"/>
    </row>
    <row r="1542" spans="24:58">
      <c r="X1542" s="36"/>
      <c r="Y1542" s="36"/>
      <c r="Z1542" s="36"/>
      <c r="AA1542" s="36"/>
      <c r="AB1542" s="36"/>
      <c r="AC1542" s="36"/>
      <c r="AD1542" s="36"/>
      <c r="AE1542" s="36"/>
      <c r="AF1542" s="36"/>
      <c r="AG1542" s="36"/>
      <c r="AH1542" s="36"/>
      <c r="AI1542" s="36"/>
      <c r="AJ1542" s="36"/>
      <c r="AK1542" s="36"/>
      <c r="AL1542" s="36"/>
      <c r="AM1542" s="36"/>
      <c r="AN1542" s="36"/>
      <c r="AO1542" s="36"/>
      <c r="AP1542" s="36"/>
      <c r="AQ1542" s="36"/>
      <c r="AR1542" s="36"/>
      <c r="AS1542" s="36"/>
      <c r="AT1542" s="36"/>
      <c r="AU1542" s="36"/>
      <c r="AV1542" s="36"/>
      <c r="AW1542" s="36"/>
      <c r="AX1542" s="36"/>
      <c r="AY1542" s="36"/>
      <c r="AZ1542" s="36"/>
      <c r="BA1542" s="36"/>
      <c r="BB1542" s="36"/>
      <c r="BC1542" s="36"/>
      <c r="BD1542" s="36"/>
      <c r="BE1542" s="36"/>
      <c r="BF1542" s="36"/>
    </row>
    <row r="1543" spans="24:58">
      <c r="X1543" s="36"/>
      <c r="Y1543" s="36"/>
      <c r="Z1543" s="36"/>
      <c r="AA1543" s="36"/>
      <c r="AB1543" s="36"/>
      <c r="AC1543" s="36"/>
      <c r="AD1543" s="36"/>
      <c r="AE1543" s="36"/>
      <c r="AF1543" s="36"/>
      <c r="AG1543" s="36"/>
      <c r="AH1543" s="36"/>
      <c r="AI1543" s="36"/>
      <c r="AJ1543" s="36"/>
      <c r="AK1543" s="36"/>
      <c r="AL1543" s="36"/>
      <c r="AM1543" s="36"/>
      <c r="AN1543" s="36"/>
      <c r="AO1543" s="36"/>
      <c r="AP1543" s="36"/>
      <c r="AQ1543" s="36"/>
      <c r="AR1543" s="36"/>
      <c r="AS1543" s="36"/>
      <c r="AT1543" s="36"/>
      <c r="AU1543" s="36"/>
      <c r="AV1543" s="36"/>
      <c r="AW1543" s="36"/>
      <c r="AX1543" s="36"/>
      <c r="AY1543" s="36"/>
      <c r="AZ1543" s="36"/>
      <c r="BA1543" s="36"/>
      <c r="BB1543" s="36"/>
      <c r="BC1543" s="36"/>
      <c r="BD1543" s="36"/>
      <c r="BE1543" s="36"/>
      <c r="BF1543" s="36"/>
    </row>
    <row r="1544" spans="24:58">
      <c r="X1544" s="36"/>
      <c r="Y1544" s="36"/>
      <c r="Z1544" s="36"/>
      <c r="AA1544" s="36"/>
      <c r="AB1544" s="36"/>
      <c r="AC1544" s="36"/>
      <c r="AD1544" s="36"/>
      <c r="AE1544" s="36"/>
      <c r="AF1544" s="36"/>
      <c r="AG1544" s="36"/>
      <c r="AH1544" s="36"/>
      <c r="AI1544" s="36"/>
      <c r="AJ1544" s="36"/>
      <c r="AK1544" s="36"/>
      <c r="AL1544" s="36"/>
      <c r="AM1544" s="36"/>
      <c r="AN1544" s="36"/>
      <c r="AO1544" s="36"/>
      <c r="AP1544" s="36"/>
      <c r="AQ1544" s="36"/>
      <c r="AR1544" s="36"/>
      <c r="AS1544" s="36"/>
      <c r="AT1544" s="36"/>
      <c r="AU1544" s="36"/>
      <c r="AV1544" s="36"/>
      <c r="AW1544" s="36"/>
      <c r="AX1544" s="36"/>
      <c r="AY1544" s="36"/>
      <c r="AZ1544" s="36"/>
      <c r="BA1544" s="36"/>
      <c r="BB1544" s="36"/>
      <c r="BC1544" s="36"/>
      <c r="BD1544" s="36"/>
      <c r="BE1544" s="36"/>
      <c r="BF1544" s="36"/>
    </row>
    <row r="1545" spans="24:58">
      <c r="X1545" s="36"/>
      <c r="Y1545" s="36"/>
      <c r="Z1545" s="36"/>
      <c r="AA1545" s="36"/>
      <c r="AB1545" s="36"/>
      <c r="AC1545" s="36"/>
      <c r="AD1545" s="36"/>
      <c r="AE1545" s="36"/>
      <c r="AF1545" s="36"/>
      <c r="AG1545" s="36"/>
      <c r="AH1545" s="36"/>
      <c r="AI1545" s="36"/>
      <c r="AJ1545" s="36"/>
      <c r="AK1545" s="36"/>
      <c r="AL1545" s="36"/>
      <c r="AM1545" s="36"/>
      <c r="AN1545" s="36"/>
      <c r="AO1545" s="36"/>
      <c r="AP1545" s="36"/>
      <c r="AQ1545" s="36"/>
      <c r="AR1545" s="36"/>
      <c r="AS1545" s="36"/>
      <c r="AT1545" s="36"/>
      <c r="AU1545" s="36"/>
      <c r="AV1545" s="36"/>
      <c r="AW1545" s="36"/>
      <c r="AX1545" s="36"/>
      <c r="AY1545" s="36"/>
      <c r="AZ1545" s="36"/>
      <c r="BA1545" s="36"/>
      <c r="BB1545" s="36"/>
      <c r="BC1545" s="36"/>
      <c r="BD1545" s="36"/>
      <c r="BE1545" s="36"/>
      <c r="BF1545" s="36"/>
    </row>
    <row r="1546" spans="24:58">
      <c r="X1546" s="36"/>
      <c r="Y1546" s="36"/>
      <c r="Z1546" s="36"/>
      <c r="AA1546" s="36"/>
      <c r="AB1546" s="36"/>
      <c r="AC1546" s="36"/>
      <c r="AD1546" s="36"/>
      <c r="AE1546" s="36"/>
      <c r="AF1546" s="36"/>
      <c r="AG1546" s="36"/>
      <c r="AH1546" s="36"/>
      <c r="AI1546" s="36"/>
      <c r="AJ1546" s="36"/>
      <c r="AK1546" s="36"/>
      <c r="AL1546" s="36"/>
      <c r="AM1546" s="36"/>
      <c r="AN1546" s="36"/>
      <c r="AO1546" s="36"/>
      <c r="AP1546" s="36"/>
      <c r="AQ1546" s="36"/>
      <c r="AR1546" s="36"/>
      <c r="AS1546" s="36"/>
      <c r="AT1546" s="36"/>
      <c r="AU1546" s="36"/>
      <c r="AV1546" s="36"/>
      <c r="AW1546" s="36"/>
      <c r="AX1546" s="36"/>
      <c r="AY1546" s="36"/>
      <c r="AZ1546" s="36"/>
      <c r="BA1546" s="36"/>
      <c r="BB1546" s="36"/>
      <c r="BC1546" s="36"/>
      <c r="BD1546" s="36"/>
      <c r="BE1546" s="36"/>
      <c r="BF1546" s="36"/>
    </row>
    <row r="1547" spans="24:58">
      <c r="X1547" s="36"/>
      <c r="Y1547" s="36"/>
      <c r="Z1547" s="36"/>
      <c r="AA1547" s="36"/>
      <c r="AB1547" s="36"/>
      <c r="AC1547" s="36"/>
      <c r="AD1547" s="36"/>
      <c r="AE1547" s="36"/>
      <c r="AF1547" s="36"/>
      <c r="AG1547" s="36"/>
      <c r="AH1547" s="36"/>
      <c r="AI1547" s="36"/>
      <c r="AJ1547" s="36"/>
      <c r="AK1547" s="36"/>
      <c r="AL1547" s="36"/>
      <c r="AM1547" s="36"/>
      <c r="AN1547" s="36"/>
      <c r="AO1547" s="36"/>
      <c r="AP1547" s="36"/>
      <c r="AQ1547" s="36"/>
      <c r="AR1547" s="36"/>
      <c r="AS1547" s="36"/>
      <c r="AT1547" s="36"/>
      <c r="AU1547" s="36"/>
      <c r="AV1547" s="36"/>
      <c r="AW1547" s="36"/>
      <c r="AX1547" s="36"/>
      <c r="AY1547" s="36"/>
      <c r="AZ1547" s="36"/>
      <c r="BA1547" s="36"/>
      <c r="BB1547" s="36"/>
      <c r="BC1547" s="36"/>
      <c r="BD1547" s="36"/>
      <c r="BE1547" s="36"/>
      <c r="BF1547" s="36"/>
    </row>
    <row r="1548" spans="24:58">
      <c r="X1548" s="36"/>
      <c r="Y1548" s="36"/>
      <c r="Z1548" s="36"/>
      <c r="AA1548" s="36"/>
      <c r="AB1548" s="36"/>
      <c r="AC1548" s="36"/>
      <c r="AD1548" s="36"/>
      <c r="AE1548" s="36"/>
      <c r="AF1548" s="36"/>
      <c r="AG1548" s="36"/>
      <c r="AH1548" s="36"/>
      <c r="AI1548" s="36"/>
      <c r="AJ1548" s="36"/>
      <c r="AK1548" s="36"/>
      <c r="AL1548" s="36"/>
      <c r="AM1548" s="36"/>
      <c r="AN1548" s="36"/>
      <c r="AO1548" s="36"/>
      <c r="AP1548" s="36"/>
      <c r="AQ1548" s="36"/>
      <c r="AR1548" s="36"/>
      <c r="AS1548" s="36"/>
      <c r="AT1548" s="36"/>
      <c r="AU1548" s="36"/>
      <c r="AV1548" s="36"/>
      <c r="AW1548" s="36"/>
      <c r="AX1548" s="36"/>
      <c r="AY1548" s="36"/>
      <c r="AZ1548" s="36"/>
      <c r="BA1548" s="36"/>
      <c r="BB1548" s="36"/>
      <c r="BC1548" s="36"/>
      <c r="BD1548" s="36"/>
      <c r="BE1548" s="36"/>
      <c r="BF1548" s="36"/>
    </row>
    <row r="1549" spans="24:58">
      <c r="X1549" s="36"/>
      <c r="Y1549" s="36"/>
      <c r="Z1549" s="36"/>
      <c r="AA1549" s="36"/>
      <c r="AB1549" s="36"/>
      <c r="AC1549" s="36"/>
      <c r="AD1549" s="36"/>
      <c r="AE1549" s="36"/>
      <c r="AF1549" s="36"/>
      <c r="AG1549" s="36"/>
      <c r="AH1549" s="36"/>
      <c r="AI1549" s="36"/>
      <c r="AJ1549" s="36"/>
      <c r="AK1549" s="36"/>
      <c r="AL1549" s="36"/>
      <c r="AM1549" s="36"/>
      <c r="AN1549" s="36"/>
      <c r="AO1549" s="36"/>
      <c r="AP1549" s="36"/>
      <c r="AQ1549" s="36"/>
      <c r="AR1549" s="36"/>
      <c r="AS1549" s="36"/>
      <c r="AT1549" s="36"/>
      <c r="AU1549" s="36"/>
      <c r="AV1549" s="36"/>
      <c r="AW1549" s="36"/>
      <c r="AX1549" s="36"/>
      <c r="AY1549" s="36"/>
      <c r="AZ1549" s="36"/>
      <c r="BA1549" s="36"/>
      <c r="BB1549" s="36"/>
      <c r="BC1549" s="36"/>
      <c r="BD1549" s="36"/>
      <c r="BE1549" s="36"/>
      <c r="BF1549" s="36"/>
    </row>
    <row r="1550" spans="24:58">
      <c r="X1550" s="36"/>
      <c r="Y1550" s="36"/>
      <c r="Z1550" s="36"/>
      <c r="AA1550" s="36"/>
      <c r="AB1550" s="36"/>
      <c r="AC1550" s="36"/>
      <c r="AD1550" s="36"/>
      <c r="AE1550" s="36"/>
      <c r="AF1550" s="36"/>
      <c r="AG1550" s="36"/>
      <c r="AH1550" s="36"/>
      <c r="AI1550" s="36"/>
      <c r="AJ1550" s="36"/>
      <c r="AK1550" s="36"/>
      <c r="AL1550" s="36"/>
      <c r="AM1550" s="36"/>
      <c r="AN1550" s="36"/>
      <c r="AO1550" s="36"/>
      <c r="AP1550" s="36"/>
      <c r="AQ1550" s="36"/>
      <c r="AR1550" s="36"/>
      <c r="AS1550" s="36"/>
      <c r="AT1550" s="36"/>
      <c r="AU1550" s="36"/>
      <c r="AV1550" s="36"/>
      <c r="AW1550" s="36"/>
      <c r="AX1550" s="36"/>
      <c r="AY1550" s="36"/>
      <c r="AZ1550" s="36"/>
      <c r="BA1550" s="36"/>
      <c r="BB1550" s="36"/>
      <c r="BC1550" s="36"/>
      <c r="BD1550" s="36"/>
      <c r="BE1550" s="36"/>
      <c r="BF1550" s="36"/>
    </row>
    <row r="1551" spans="24:58">
      <c r="X1551" s="36"/>
      <c r="Y1551" s="36"/>
      <c r="Z1551" s="36"/>
      <c r="AA1551" s="36"/>
      <c r="AB1551" s="36"/>
      <c r="AC1551" s="36"/>
      <c r="AD1551" s="36"/>
      <c r="AE1551" s="36"/>
      <c r="AF1551" s="36"/>
      <c r="AG1551" s="36"/>
      <c r="AH1551" s="36"/>
      <c r="AI1551" s="36"/>
      <c r="AJ1551" s="36"/>
      <c r="AK1551" s="36"/>
      <c r="AL1551" s="36"/>
      <c r="AM1551" s="36"/>
      <c r="AN1551" s="36"/>
      <c r="AO1551" s="36"/>
      <c r="AP1551" s="36"/>
      <c r="AQ1551" s="36"/>
      <c r="AR1551" s="36"/>
      <c r="AS1551" s="36"/>
      <c r="AT1551" s="36"/>
      <c r="AU1551" s="36"/>
      <c r="AV1551" s="36"/>
      <c r="AW1551" s="36"/>
      <c r="AX1551" s="36"/>
      <c r="AY1551" s="36"/>
      <c r="AZ1551" s="36"/>
      <c r="BA1551" s="36"/>
      <c r="BB1551" s="36"/>
      <c r="BC1551" s="36"/>
      <c r="BD1551" s="36"/>
      <c r="BE1551" s="36"/>
      <c r="BF1551" s="36"/>
    </row>
    <row r="1552" spans="24:58">
      <c r="X1552" s="36"/>
      <c r="Y1552" s="36"/>
      <c r="Z1552" s="36"/>
      <c r="AA1552" s="36"/>
      <c r="AB1552" s="36"/>
      <c r="AC1552" s="36"/>
      <c r="AD1552" s="36"/>
      <c r="AE1552" s="36"/>
      <c r="AF1552" s="36"/>
      <c r="AG1552" s="36"/>
      <c r="AH1552" s="36"/>
      <c r="AI1552" s="36"/>
      <c r="AJ1552" s="36"/>
      <c r="AK1552" s="36"/>
      <c r="AL1552" s="36"/>
      <c r="AM1552" s="36"/>
      <c r="AN1552" s="36"/>
      <c r="AO1552" s="36"/>
      <c r="AP1552" s="36"/>
      <c r="AQ1552" s="36"/>
      <c r="AR1552" s="36"/>
      <c r="AS1552" s="36"/>
      <c r="AT1552" s="36"/>
      <c r="AU1552" s="36"/>
      <c r="AV1552" s="36"/>
      <c r="AW1552" s="36"/>
      <c r="AX1552" s="36"/>
      <c r="AY1552" s="36"/>
      <c r="AZ1552" s="36"/>
      <c r="BA1552" s="36"/>
      <c r="BB1552" s="36"/>
      <c r="BC1552" s="36"/>
      <c r="BD1552" s="36"/>
      <c r="BE1552" s="36"/>
      <c r="BF1552" s="36"/>
    </row>
    <row r="1553" spans="24:58">
      <c r="X1553" s="36"/>
      <c r="Y1553" s="36"/>
      <c r="Z1553" s="36"/>
      <c r="AA1553" s="36"/>
      <c r="AB1553" s="36"/>
      <c r="AC1553" s="36"/>
      <c r="AD1553" s="36"/>
      <c r="AE1553" s="36"/>
      <c r="AF1553" s="36"/>
      <c r="AG1553" s="36"/>
      <c r="AH1553" s="36"/>
      <c r="AI1553" s="36"/>
      <c r="AJ1553" s="36"/>
      <c r="AK1553" s="36"/>
      <c r="AL1553" s="36"/>
      <c r="AM1553" s="36"/>
      <c r="AN1553" s="36"/>
      <c r="AO1553" s="36"/>
      <c r="AP1553" s="36"/>
      <c r="AQ1553" s="36"/>
      <c r="AR1553" s="36"/>
      <c r="AS1553" s="36"/>
      <c r="AT1553" s="36"/>
      <c r="AU1553" s="36"/>
      <c r="AV1553" s="36"/>
      <c r="AW1553" s="36"/>
      <c r="AX1553" s="36"/>
      <c r="AY1553" s="36"/>
      <c r="AZ1553" s="36"/>
      <c r="BA1553" s="36"/>
      <c r="BB1553" s="36"/>
      <c r="BC1553" s="36"/>
      <c r="BD1553" s="36"/>
      <c r="BE1553" s="36"/>
      <c r="BF1553" s="36"/>
    </row>
    <row r="1554" spans="24:58">
      <c r="X1554" s="36"/>
      <c r="Y1554" s="36"/>
      <c r="Z1554" s="36"/>
      <c r="AA1554" s="36"/>
      <c r="AB1554" s="36"/>
      <c r="AC1554" s="36"/>
      <c r="AD1554" s="36"/>
      <c r="AE1554" s="36"/>
      <c r="AF1554" s="36"/>
      <c r="AG1554" s="36"/>
      <c r="AH1554" s="36"/>
      <c r="AI1554" s="36"/>
      <c r="AJ1554" s="36"/>
      <c r="AK1554" s="36"/>
      <c r="AL1554" s="36"/>
      <c r="AM1554" s="36"/>
      <c r="AN1554" s="36"/>
      <c r="AO1554" s="36"/>
      <c r="AP1554" s="36"/>
      <c r="AQ1554" s="36"/>
      <c r="AR1554" s="36"/>
      <c r="AS1554" s="36"/>
      <c r="AT1554" s="36"/>
      <c r="AU1554" s="36"/>
      <c r="AV1554" s="36"/>
      <c r="AW1554" s="36"/>
      <c r="AX1554" s="36"/>
      <c r="AY1554" s="36"/>
      <c r="AZ1554" s="36"/>
      <c r="BA1554" s="36"/>
      <c r="BB1554" s="36"/>
      <c r="BC1554" s="36"/>
      <c r="BD1554" s="36"/>
      <c r="BE1554" s="36"/>
      <c r="BF1554" s="36"/>
    </row>
    <row r="1555" spans="24:58">
      <c r="X1555" s="36"/>
      <c r="Y1555" s="36"/>
      <c r="Z1555" s="36"/>
      <c r="AA1555" s="36"/>
      <c r="AB1555" s="36"/>
      <c r="AC1555" s="36"/>
      <c r="AD1555" s="36"/>
      <c r="AE1555" s="36"/>
      <c r="AF1555" s="36"/>
      <c r="AG1555" s="36"/>
      <c r="AH1555" s="36"/>
      <c r="AI1555" s="36"/>
      <c r="AJ1555" s="36"/>
      <c r="AK1555" s="36"/>
      <c r="AL1555" s="36"/>
      <c r="AM1555" s="36"/>
      <c r="AN1555" s="36"/>
      <c r="AO1555" s="36"/>
      <c r="AP1555" s="36"/>
      <c r="AQ1555" s="36"/>
      <c r="AR1555" s="36"/>
      <c r="AS1555" s="36"/>
      <c r="AT1555" s="36"/>
      <c r="AU1555" s="36"/>
      <c r="AV1555" s="36"/>
      <c r="AW1555" s="36"/>
      <c r="AX1555" s="36"/>
      <c r="AY1555" s="36"/>
      <c r="AZ1555" s="36"/>
      <c r="BA1555" s="36"/>
      <c r="BB1555" s="36"/>
      <c r="BC1555" s="36"/>
      <c r="BD1555" s="36"/>
      <c r="BE1555" s="36"/>
      <c r="BF1555" s="36"/>
    </row>
    <row r="1556" spans="24:58">
      <c r="X1556" s="36"/>
      <c r="Y1556" s="36"/>
      <c r="Z1556" s="36"/>
      <c r="AA1556" s="36"/>
      <c r="AB1556" s="36"/>
      <c r="AC1556" s="36"/>
      <c r="AD1556" s="36"/>
      <c r="AE1556" s="36"/>
      <c r="AF1556" s="36"/>
      <c r="AG1556" s="36"/>
      <c r="AH1556" s="36"/>
      <c r="AI1556" s="36"/>
      <c r="AJ1556" s="36"/>
      <c r="AK1556" s="36"/>
      <c r="AL1556" s="36"/>
      <c r="AM1556" s="36"/>
      <c r="AN1556" s="36"/>
      <c r="AO1556" s="36"/>
      <c r="AP1556" s="36"/>
      <c r="AQ1556" s="36"/>
      <c r="AR1556" s="36"/>
      <c r="AS1556" s="36"/>
      <c r="AT1556" s="36"/>
      <c r="AU1556" s="36"/>
      <c r="AV1556" s="36"/>
      <c r="AW1556" s="36"/>
      <c r="AX1556" s="36"/>
      <c r="AY1556" s="36"/>
      <c r="AZ1556" s="36"/>
      <c r="BA1556" s="36"/>
      <c r="BB1556" s="36"/>
      <c r="BC1556" s="36"/>
      <c r="BD1556" s="36"/>
      <c r="BE1556" s="36"/>
      <c r="BF1556" s="36"/>
    </row>
    <row r="1557" spans="24:58">
      <c r="X1557" s="36"/>
      <c r="Y1557" s="36"/>
      <c r="Z1557" s="36"/>
      <c r="AA1557" s="36"/>
      <c r="AB1557" s="36"/>
      <c r="AC1557" s="36"/>
      <c r="AD1557" s="36"/>
      <c r="AE1557" s="36"/>
      <c r="AF1557" s="36"/>
      <c r="AG1557" s="36"/>
      <c r="AH1557" s="36"/>
      <c r="AI1557" s="36"/>
      <c r="AJ1557" s="36"/>
      <c r="AK1557" s="36"/>
      <c r="AL1557" s="36"/>
      <c r="AM1557" s="36"/>
      <c r="AN1557" s="36"/>
      <c r="AO1557" s="36"/>
      <c r="AP1557" s="36"/>
      <c r="AQ1557" s="36"/>
      <c r="AR1557" s="36"/>
      <c r="AS1557" s="36"/>
      <c r="AT1557" s="36"/>
      <c r="AU1557" s="36"/>
      <c r="AV1557" s="36"/>
      <c r="AW1557" s="36"/>
      <c r="AX1557" s="36"/>
      <c r="AY1557" s="36"/>
      <c r="AZ1557" s="36"/>
      <c r="BA1557" s="36"/>
      <c r="BB1557" s="36"/>
      <c r="BC1557" s="36"/>
      <c r="BD1557" s="36"/>
      <c r="BE1557" s="36"/>
      <c r="BF1557" s="36"/>
    </row>
    <row r="1558" spans="24:58">
      <c r="X1558" s="36"/>
      <c r="Y1558" s="36"/>
      <c r="Z1558" s="36"/>
      <c r="AA1558" s="36"/>
      <c r="AB1558" s="36"/>
      <c r="AC1558" s="36"/>
      <c r="AD1558" s="36"/>
      <c r="AE1558" s="36"/>
      <c r="AF1558" s="36"/>
      <c r="AG1558" s="36"/>
      <c r="AH1558" s="36"/>
      <c r="AI1558" s="36"/>
      <c r="AJ1558" s="36"/>
      <c r="AK1558" s="36"/>
      <c r="AL1558" s="36"/>
      <c r="AM1558" s="36"/>
      <c r="AN1558" s="36"/>
      <c r="AO1558" s="36"/>
      <c r="AP1558" s="36"/>
      <c r="AQ1558" s="36"/>
      <c r="AR1558" s="36"/>
      <c r="AS1558" s="36"/>
      <c r="AT1558" s="36"/>
      <c r="AU1558" s="36"/>
      <c r="AV1558" s="36"/>
      <c r="AW1558" s="36"/>
      <c r="AX1558" s="36"/>
      <c r="AY1558" s="36"/>
      <c r="AZ1558" s="36"/>
      <c r="BA1558" s="36"/>
      <c r="BB1558" s="36"/>
      <c r="BC1558" s="36"/>
      <c r="BD1558" s="36"/>
      <c r="BE1558" s="36"/>
      <c r="BF1558" s="36"/>
    </row>
    <row r="1559" spans="24:58">
      <c r="X1559" s="36"/>
      <c r="Y1559" s="36"/>
      <c r="Z1559" s="36"/>
      <c r="AA1559" s="36"/>
      <c r="AB1559" s="36"/>
      <c r="AC1559" s="36"/>
      <c r="AD1559" s="36"/>
      <c r="AE1559" s="36"/>
      <c r="AF1559" s="36"/>
      <c r="AG1559" s="36"/>
      <c r="AH1559" s="36"/>
      <c r="AI1559" s="36"/>
      <c r="AJ1559" s="36"/>
      <c r="AK1559" s="36"/>
      <c r="AL1559" s="36"/>
      <c r="AM1559" s="36"/>
      <c r="AN1559" s="36"/>
      <c r="AO1559" s="36"/>
      <c r="AP1559" s="36"/>
      <c r="AQ1559" s="36"/>
      <c r="AR1559" s="36"/>
      <c r="AS1559" s="36"/>
      <c r="AT1559" s="36"/>
      <c r="AU1559" s="36"/>
      <c r="AV1559" s="36"/>
      <c r="AW1559" s="36"/>
      <c r="AX1559" s="36"/>
      <c r="AY1559" s="36"/>
      <c r="AZ1559" s="36"/>
      <c r="BA1559" s="36"/>
      <c r="BB1559" s="36"/>
      <c r="BC1559" s="36"/>
      <c r="BD1559" s="36"/>
      <c r="BE1559" s="36"/>
      <c r="BF1559" s="36"/>
    </row>
    <row r="1560" spans="24:58">
      <c r="X1560" s="36"/>
      <c r="Y1560" s="36"/>
      <c r="Z1560" s="36"/>
      <c r="AA1560" s="36"/>
      <c r="AB1560" s="36"/>
      <c r="AC1560" s="36"/>
      <c r="AD1560" s="36"/>
      <c r="AE1560" s="36"/>
      <c r="AF1560" s="36"/>
      <c r="AG1560" s="36"/>
      <c r="AH1560" s="36"/>
      <c r="AI1560" s="36"/>
      <c r="AJ1560" s="36"/>
      <c r="AK1560" s="36"/>
      <c r="AL1560" s="36"/>
      <c r="AM1560" s="36"/>
      <c r="AN1560" s="36"/>
      <c r="AO1560" s="36"/>
      <c r="AP1560" s="36"/>
      <c r="AQ1560" s="36"/>
      <c r="AR1560" s="36"/>
      <c r="AS1560" s="36"/>
      <c r="AT1560" s="36"/>
      <c r="AU1560" s="36"/>
      <c r="AV1560" s="36"/>
      <c r="AW1560" s="36"/>
      <c r="AX1560" s="36"/>
      <c r="AY1560" s="36"/>
      <c r="AZ1560" s="36"/>
      <c r="BA1560" s="36"/>
      <c r="BB1560" s="36"/>
      <c r="BC1560" s="36"/>
      <c r="BD1560" s="36"/>
      <c r="BE1560" s="36"/>
      <c r="BF1560" s="36"/>
    </row>
    <row r="1561" spans="24:58">
      <c r="X1561" s="36"/>
      <c r="Y1561" s="36"/>
      <c r="Z1561" s="36"/>
      <c r="AA1561" s="36"/>
      <c r="AB1561" s="36"/>
      <c r="AC1561" s="36"/>
      <c r="AD1561" s="36"/>
      <c r="AE1561" s="36"/>
      <c r="AF1561" s="36"/>
      <c r="AG1561" s="36"/>
      <c r="AH1561" s="36"/>
      <c r="AI1561" s="36"/>
      <c r="AJ1561" s="36"/>
      <c r="AK1561" s="36"/>
      <c r="AL1561" s="36"/>
      <c r="AM1561" s="36"/>
      <c r="AN1561" s="36"/>
      <c r="AO1561" s="36"/>
      <c r="AP1561" s="36"/>
      <c r="AQ1561" s="36"/>
      <c r="AR1561" s="36"/>
      <c r="AS1561" s="36"/>
      <c r="AT1561" s="36"/>
      <c r="AU1561" s="36"/>
      <c r="AV1561" s="36"/>
      <c r="AW1561" s="36"/>
      <c r="AX1561" s="36"/>
      <c r="AY1561" s="36"/>
      <c r="AZ1561" s="36"/>
      <c r="BA1561" s="36"/>
      <c r="BB1561" s="36"/>
      <c r="BC1561" s="36"/>
      <c r="BD1561" s="36"/>
      <c r="BE1561" s="36"/>
      <c r="BF1561" s="36"/>
    </row>
    <row r="1562" spans="24:58">
      <c r="X1562" s="36"/>
      <c r="Y1562" s="36"/>
      <c r="Z1562" s="36"/>
      <c r="AA1562" s="36"/>
      <c r="AB1562" s="36"/>
      <c r="AC1562" s="36"/>
      <c r="AD1562" s="36"/>
      <c r="AE1562" s="36"/>
      <c r="AF1562" s="36"/>
      <c r="AG1562" s="36"/>
      <c r="AH1562" s="36"/>
      <c r="AI1562" s="36"/>
      <c r="AJ1562" s="36"/>
      <c r="AK1562" s="36"/>
      <c r="AL1562" s="36"/>
      <c r="AM1562" s="36"/>
      <c r="AN1562" s="36"/>
      <c r="AO1562" s="36"/>
      <c r="AP1562" s="36"/>
      <c r="AQ1562" s="36"/>
      <c r="AR1562" s="36"/>
      <c r="AS1562" s="36"/>
      <c r="AT1562" s="36"/>
      <c r="AU1562" s="36"/>
      <c r="AV1562" s="36"/>
      <c r="AW1562" s="36"/>
      <c r="AX1562" s="36"/>
      <c r="AY1562" s="36"/>
      <c r="AZ1562" s="36"/>
      <c r="BA1562" s="36"/>
      <c r="BB1562" s="36"/>
      <c r="BC1562" s="36"/>
      <c r="BD1562" s="36"/>
      <c r="BE1562" s="36"/>
      <c r="BF1562" s="36"/>
    </row>
    <row r="1563" spans="24:58">
      <c r="X1563" s="36"/>
      <c r="Y1563" s="36"/>
      <c r="Z1563" s="36"/>
      <c r="AA1563" s="36"/>
      <c r="AB1563" s="36"/>
      <c r="AC1563" s="36"/>
      <c r="AD1563" s="36"/>
      <c r="AE1563" s="36"/>
      <c r="AF1563" s="36"/>
      <c r="AG1563" s="36"/>
      <c r="AH1563" s="36"/>
      <c r="AI1563" s="36"/>
      <c r="AJ1563" s="36"/>
      <c r="AK1563" s="36"/>
      <c r="AL1563" s="36"/>
      <c r="AM1563" s="36"/>
      <c r="AN1563" s="36"/>
      <c r="AO1563" s="36"/>
      <c r="AP1563" s="36"/>
      <c r="AQ1563" s="36"/>
      <c r="AR1563" s="36"/>
      <c r="AS1563" s="36"/>
      <c r="AT1563" s="36"/>
      <c r="AU1563" s="36"/>
      <c r="AV1563" s="36"/>
      <c r="AW1563" s="36"/>
      <c r="AX1563" s="36"/>
      <c r="AY1563" s="36"/>
      <c r="AZ1563" s="36"/>
      <c r="BA1563" s="36"/>
      <c r="BB1563" s="36"/>
      <c r="BC1563" s="36"/>
      <c r="BD1563" s="36"/>
      <c r="BE1563" s="36"/>
      <c r="BF1563" s="36"/>
    </row>
    <row r="1564" spans="24:58">
      <c r="X1564" s="36"/>
      <c r="Y1564" s="36"/>
      <c r="Z1564" s="36"/>
      <c r="AA1564" s="36"/>
      <c r="AB1564" s="36"/>
      <c r="AC1564" s="36"/>
      <c r="AD1564" s="36"/>
      <c r="AE1564" s="36"/>
      <c r="AF1564" s="36"/>
      <c r="AG1564" s="36"/>
      <c r="AH1564" s="36"/>
      <c r="AI1564" s="36"/>
      <c r="AJ1564" s="36"/>
      <c r="AK1564" s="36"/>
      <c r="AL1564" s="36"/>
      <c r="AM1564" s="36"/>
      <c r="AN1564" s="36"/>
      <c r="AO1564" s="36"/>
      <c r="AP1564" s="36"/>
      <c r="AQ1564" s="36"/>
      <c r="AR1564" s="36"/>
      <c r="AS1564" s="36"/>
      <c r="AT1564" s="36"/>
      <c r="AU1564" s="36"/>
      <c r="AV1564" s="36"/>
      <c r="AW1564" s="36"/>
      <c r="AX1564" s="36"/>
      <c r="AY1564" s="36"/>
      <c r="AZ1564" s="36"/>
      <c r="BA1564" s="36"/>
      <c r="BB1564" s="36"/>
      <c r="BC1564" s="36"/>
      <c r="BD1564" s="36"/>
      <c r="BE1564" s="36"/>
      <c r="BF1564" s="36"/>
    </row>
    <row r="1565" spans="24:58">
      <c r="X1565" s="36"/>
      <c r="Y1565" s="36"/>
      <c r="Z1565" s="36"/>
      <c r="AA1565" s="36"/>
      <c r="AB1565" s="36"/>
      <c r="AC1565" s="36"/>
      <c r="AD1565" s="36"/>
      <c r="AE1565" s="36"/>
      <c r="AF1565" s="36"/>
      <c r="AG1565" s="36"/>
      <c r="AH1565" s="36"/>
      <c r="AI1565" s="36"/>
      <c r="AJ1565" s="36"/>
      <c r="AK1565" s="36"/>
      <c r="AL1565" s="36"/>
      <c r="AM1565" s="36"/>
      <c r="AN1565" s="36"/>
      <c r="AO1565" s="36"/>
      <c r="AP1565" s="36"/>
      <c r="AQ1565" s="36"/>
      <c r="AR1565" s="36"/>
      <c r="AS1565" s="36"/>
      <c r="AT1565" s="36"/>
      <c r="AU1565" s="36"/>
      <c r="AV1565" s="36"/>
      <c r="AW1565" s="36"/>
      <c r="AX1565" s="36"/>
      <c r="AY1565" s="36"/>
      <c r="AZ1565" s="36"/>
      <c r="BA1565" s="36"/>
      <c r="BB1565" s="36"/>
      <c r="BC1565" s="36"/>
      <c r="BD1565" s="36"/>
      <c r="BE1565" s="36"/>
      <c r="BF1565" s="36"/>
    </row>
    <row r="1566" spans="24:58">
      <c r="X1566" s="36"/>
      <c r="Y1566" s="36"/>
      <c r="Z1566" s="36"/>
      <c r="AA1566" s="36"/>
      <c r="AB1566" s="36"/>
      <c r="AC1566" s="36"/>
      <c r="AD1566" s="36"/>
      <c r="AE1566" s="36"/>
      <c r="AF1566" s="36"/>
      <c r="AG1566" s="36"/>
      <c r="AH1566" s="36"/>
      <c r="AI1566" s="36"/>
      <c r="AJ1566" s="36"/>
      <c r="AK1566" s="36"/>
      <c r="AL1566" s="36"/>
      <c r="AM1566" s="36"/>
      <c r="AN1566" s="36"/>
      <c r="AO1566" s="36"/>
      <c r="AP1566" s="36"/>
      <c r="AQ1566" s="36"/>
      <c r="AR1566" s="36"/>
      <c r="AS1566" s="36"/>
      <c r="AT1566" s="36"/>
      <c r="AU1566" s="36"/>
      <c r="AV1566" s="36"/>
      <c r="AW1566" s="36"/>
      <c r="AX1566" s="36"/>
      <c r="AY1566" s="36"/>
      <c r="AZ1566" s="36"/>
      <c r="BA1566" s="36"/>
      <c r="BB1566" s="36"/>
      <c r="BC1566" s="36"/>
      <c r="BD1566" s="36"/>
      <c r="BE1566" s="36"/>
      <c r="BF1566" s="36"/>
    </row>
    <row r="1567" spans="24:58">
      <c r="X1567" s="36"/>
      <c r="Y1567" s="36"/>
      <c r="Z1567" s="36"/>
      <c r="AA1567" s="36"/>
      <c r="AB1567" s="36"/>
      <c r="AC1567" s="36"/>
      <c r="AD1567" s="36"/>
      <c r="AE1567" s="36"/>
      <c r="AF1567" s="36"/>
      <c r="AG1567" s="36"/>
      <c r="AH1567" s="36"/>
      <c r="AI1567" s="36"/>
      <c r="AJ1567" s="36"/>
      <c r="AK1567" s="36"/>
      <c r="AL1567" s="36"/>
      <c r="AM1567" s="36"/>
      <c r="AN1567" s="36"/>
      <c r="AO1567" s="36"/>
      <c r="AP1567" s="36"/>
      <c r="AQ1567" s="36"/>
      <c r="AR1567" s="36"/>
      <c r="AS1567" s="36"/>
      <c r="AT1567" s="36"/>
      <c r="AU1567" s="36"/>
      <c r="AV1567" s="36"/>
      <c r="AW1567" s="36"/>
      <c r="AX1567" s="36"/>
      <c r="AY1567" s="36"/>
      <c r="AZ1567" s="36"/>
      <c r="BA1567" s="36"/>
      <c r="BB1567" s="36"/>
      <c r="BC1567" s="36"/>
      <c r="BD1567" s="36"/>
      <c r="BE1567" s="36"/>
      <c r="BF1567" s="36"/>
    </row>
    <row r="1568" spans="24:58">
      <c r="X1568" s="36"/>
      <c r="Y1568" s="36"/>
      <c r="Z1568" s="36"/>
      <c r="AA1568" s="36"/>
      <c r="AB1568" s="36"/>
      <c r="AC1568" s="36"/>
      <c r="AD1568" s="36"/>
      <c r="AE1568" s="36"/>
      <c r="AF1568" s="36"/>
      <c r="AG1568" s="36"/>
      <c r="AH1568" s="36"/>
      <c r="AI1568" s="36"/>
      <c r="AJ1568" s="36"/>
      <c r="AK1568" s="36"/>
      <c r="AL1568" s="36"/>
      <c r="AM1568" s="36"/>
      <c r="AN1568" s="36"/>
      <c r="AO1568" s="36"/>
      <c r="AP1568" s="36"/>
      <c r="AQ1568" s="36"/>
      <c r="AR1568" s="36"/>
      <c r="AS1568" s="36"/>
      <c r="AT1568" s="36"/>
      <c r="AU1568" s="36"/>
      <c r="AV1568" s="36"/>
      <c r="AW1568" s="36"/>
      <c r="AX1568" s="36"/>
      <c r="AY1568" s="36"/>
      <c r="AZ1568" s="36"/>
      <c r="BA1568" s="36"/>
      <c r="BB1568" s="36"/>
      <c r="BC1568" s="36"/>
      <c r="BD1568" s="36"/>
      <c r="BE1568" s="36"/>
      <c r="BF1568" s="36"/>
    </row>
    <row r="1569" spans="24:58">
      <c r="X1569" s="36"/>
      <c r="Y1569" s="36"/>
      <c r="Z1569" s="36"/>
      <c r="AA1569" s="36"/>
      <c r="AB1569" s="36"/>
      <c r="AC1569" s="36"/>
      <c r="AD1569" s="36"/>
      <c r="AE1569" s="36"/>
      <c r="AF1569" s="36"/>
      <c r="AG1569" s="36"/>
      <c r="AH1569" s="36"/>
      <c r="AI1569" s="36"/>
      <c r="AJ1569" s="36"/>
      <c r="AK1569" s="36"/>
      <c r="AL1569" s="36"/>
      <c r="AM1569" s="36"/>
      <c r="AN1569" s="36"/>
      <c r="AO1569" s="36"/>
      <c r="AP1569" s="36"/>
      <c r="AQ1569" s="36"/>
      <c r="AR1569" s="36"/>
      <c r="AS1569" s="36"/>
      <c r="AT1569" s="36"/>
      <c r="AU1569" s="36"/>
      <c r="AV1569" s="36"/>
      <c r="AW1569" s="36"/>
      <c r="AX1569" s="36"/>
      <c r="AY1569" s="36"/>
      <c r="AZ1569" s="36"/>
      <c r="BA1569" s="36"/>
      <c r="BB1569" s="36"/>
      <c r="BC1569" s="36"/>
      <c r="BD1569" s="36"/>
      <c r="BE1569" s="36"/>
      <c r="BF1569" s="36"/>
    </row>
    <row r="1570" spans="24:58">
      <c r="X1570" s="36"/>
      <c r="Y1570" s="36"/>
      <c r="Z1570" s="36"/>
      <c r="AA1570" s="36"/>
      <c r="AB1570" s="36"/>
      <c r="AC1570" s="36"/>
      <c r="AD1570" s="36"/>
      <c r="AE1570" s="36"/>
      <c r="AF1570" s="36"/>
      <c r="AG1570" s="36"/>
      <c r="AH1570" s="36"/>
      <c r="AI1570" s="36"/>
      <c r="AJ1570" s="36"/>
      <c r="AK1570" s="36"/>
      <c r="AL1570" s="36"/>
      <c r="AM1570" s="36"/>
      <c r="AN1570" s="36"/>
      <c r="AO1570" s="36"/>
      <c r="AP1570" s="36"/>
      <c r="AQ1570" s="36"/>
      <c r="AR1570" s="36"/>
      <c r="AS1570" s="36"/>
      <c r="AT1570" s="36"/>
      <c r="AU1570" s="36"/>
      <c r="AV1570" s="36"/>
      <c r="AW1570" s="36"/>
      <c r="AX1570" s="36"/>
      <c r="AY1570" s="36"/>
      <c r="AZ1570" s="36"/>
      <c r="BA1570" s="36"/>
      <c r="BB1570" s="36"/>
      <c r="BC1570" s="36"/>
      <c r="BD1570" s="36"/>
      <c r="BE1570" s="36"/>
      <c r="BF1570" s="36"/>
    </row>
    <row r="1571" spans="24:58">
      <c r="X1571" s="36"/>
      <c r="Y1571" s="36"/>
      <c r="Z1571" s="36"/>
      <c r="AA1571" s="36"/>
      <c r="AB1571" s="36"/>
      <c r="AC1571" s="36"/>
      <c r="AD1571" s="36"/>
      <c r="AE1571" s="36"/>
      <c r="AF1571" s="36"/>
      <c r="AG1571" s="36"/>
      <c r="AH1571" s="36"/>
      <c r="AI1571" s="36"/>
      <c r="AJ1571" s="36"/>
      <c r="AK1571" s="36"/>
      <c r="AL1571" s="36"/>
      <c r="AM1571" s="36"/>
      <c r="AN1571" s="36"/>
      <c r="AO1571" s="36"/>
      <c r="AP1571" s="36"/>
      <c r="AQ1571" s="36"/>
      <c r="AR1571" s="36"/>
      <c r="AS1571" s="36"/>
      <c r="AT1571" s="36"/>
      <c r="AU1571" s="36"/>
      <c r="AV1571" s="36"/>
      <c r="AW1571" s="36"/>
      <c r="AX1571" s="36"/>
      <c r="AY1571" s="36"/>
      <c r="AZ1571" s="36"/>
      <c r="BA1571" s="36"/>
      <c r="BB1571" s="36"/>
      <c r="BC1571" s="36"/>
      <c r="BD1571" s="36"/>
      <c r="BE1571" s="36"/>
      <c r="BF1571" s="36"/>
    </row>
    <row r="1572" spans="24:58">
      <c r="X1572" s="36"/>
      <c r="Y1572" s="36"/>
      <c r="Z1572" s="36"/>
      <c r="AA1572" s="36"/>
      <c r="AB1572" s="36"/>
      <c r="AC1572" s="36"/>
      <c r="AD1572" s="36"/>
      <c r="AE1572" s="36"/>
      <c r="AF1572" s="36"/>
      <c r="AG1572" s="36"/>
      <c r="AH1572" s="36"/>
      <c r="AI1572" s="36"/>
      <c r="AJ1572" s="36"/>
      <c r="AK1572" s="36"/>
      <c r="AL1572" s="36"/>
      <c r="AM1572" s="36"/>
      <c r="AN1572" s="36"/>
      <c r="AO1572" s="36"/>
      <c r="AP1572" s="36"/>
      <c r="AQ1572" s="36"/>
      <c r="AR1572" s="36"/>
      <c r="AS1572" s="36"/>
      <c r="AT1572" s="36"/>
      <c r="AU1572" s="36"/>
      <c r="AV1572" s="36"/>
      <c r="AW1572" s="36"/>
      <c r="AX1572" s="36"/>
      <c r="AY1572" s="36"/>
      <c r="AZ1572" s="36"/>
      <c r="BA1572" s="36"/>
      <c r="BB1572" s="36"/>
      <c r="BC1572" s="36"/>
      <c r="BD1572" s="36"/>
      <c r="BE1572" s="36"/>
      <c r="BF1572" s="36"/>
    </row>
    <row r="1573" spans="24:58">
      <c r="X1573" s="36"/>
      <c r="Y1573" s="36"/>
      <c r="Z1573" s="36"/>
      <c r="AA1573" s="36"/>
      <c r="AB1573" s="36"/>
      <c r="AC1573" s="36"/>
      <c r="AD1573" s="36"/>
      <c r="AE1573" s="36"/>
      <c r="AF1573" s="36"/>
      <c r="AG1573" s="36"/>
      <c r="AH1573" s="36"/>
      <c r="AI1573" s="36"/>
      <c r="AJ1573" s="36"/>
      <c r="AK1573" s="36"/>
      <c r="AL1573" s="36"/>
      <c r="AM1573" s="36"/>
      <c r="AN1573" s="36"/>
      <c r="AO1573" s="36"/>
      <c r="AP1573" s="36"/>
      <c r="AQ1573" s="36"/>
      <c r="AR1573" s="36"/>
      <c r="AS1573" s="36"/>
      <c r="AT1573" s="36"/>
      <c r="AU1573" s="36"/>
      <c r="AV1573" s="36"/>
      <c r="AW1573" s="36"/>
      <c r="AX1573" s="36"/>
      <c r="AY1573" s="36"/>
      <c r="AZ1573" s="36"/>
      <c r="BA1573" s="36"/>
      <c r="BB1573" s="36"/>
      <c r="BC1573" s="36"/>
      <c r="BD1573" s="36"/>
      <c r="BE1573" s="36"/>
      <c r="BF1573" s="36"/>
    </row>
    <row r="1574" spans="24:58">
      <c r="X1574" s="36"/>
      <c r="Y1574" s="36"/>
      <c r="Z1574" s="36"/>
      <c r="AA1574" s="36"/>
      <c r="AB1574" s="36"/>
      <c r="AC1574" s="36"/>
      <c r="AD1574" s="36"/>
      <c r="AE1574" s="36"/>
      <c r="AF1574" s="36"/>
      <c r="AG1574" s="36"/>
      <c r="AH1574" s="36"/>
      <c r="AI1574" s="36"/>
      <c r="AJ1574" s="36"/>
      <c r="AK1574" s="36"/>
      <c r="AL1574" s="36"/>
      <c r="AM1574" s="36"/>
      <c r="AN1574" s="36"/>
      <c r="AO1574" s="36"/>
      <c r="AP1574" s="36"/>
      <c r="AQ1574" s="36"/>
      <c r="AR1574" s="36"/>
      <c r="AS1574" s="36"/>
      <c r="AT1574" s="36"/>
      <c r="AU1574" s="36"/>
      <c r="AV1574" s="36"/>
      <c r="AW1574" s="36"/>
      <c r="AX1574" s="36"/>
      <c r="AY1574" s="36"/>
      <c r="AZ1574" s="36"/>
      <c r="BA1574" s="36"/>
      <c r="BB1574" s="36"/>
      <c r="BC1574" s="36"/>
      <c r="BD1574" s="36"/>
      <c r="BE1574" s="36"/>
      <c r="BF1574" s="36"/>
    </row>
    <row r="1575" spans="24:58">
      <c r="X1575" s="36"/>
      <c r="Y1575" s="36"/>
      <c r="Z1575" s="36"/>
      <c r="AA1575" s="36"/>
      <c r="AB1575" s="36"/>
      <c r="AC1575" s="36"/>
      <c r="AD1575" s="36"/>
      <c r="AE1575" s="36"/>
      <c r="AF1575" s="36"/>
      <c r="AG1575" s="36"/>
      <c r="AH1575" s="36"/>
      <c r="AI1575" s="36"/>
      <c r="AJ1575" s="36"/>
      <c r="AK1575" s="36"/>
      <c r="AL1575" s="36"/>
      <c r="AM1575" s="36"/>
      <c r="AN1575" s="36"/>
      <c r="AO1575" s="36"/>
      <c r="AP1575" s="36"/>
      <c r="AQ1575" s="36"/>
      <c r="AR1575" s="36"/>
      <c r="AS1575" s="36"/>
      <c r="AT1575" s="36"/>
      <c r="AU1575" s="36"/>
      <c r="AV1575" s="36"/>
      <c r="AW1575" s="36"/>
      <c r="AX1575" s="36"/>
      <c r="AY1575" s="36"/>
      <c r="AZ1575" s="36"/>
      <c r="BA1575" s="36"/>
      <c r="BB1575" s="36"/>
      <c r="BC1575" s="36"/>
      <c r="BD1575" s="36"/>
      <c r="BE1575" s="36"/>
      <c r="BF1575" s="36"/>
    </row>
    <row r="1576" spans="24:58">
      <c r="X1576" s="36"/>
      <c r="Y1576" s="36"/>
      <c r="Z1576" s="36"/>
      <c r="AA1576" s="36"/>
      <c r="AB1576" s="36"/>
      <c r="AC1576" s="36"/>
      <c r="AD1576" s="36"/>
      <c r="AE1576" s="36"/>
      <c r="AF1576" s="36"/>
      <c r="AG1576" s="36"/>
      <c r="AH1576" s="36"/>
      <c r="AI1576" s="36"/>
      <c r="AJ1576" s="36"/>
      <c r="AK1576" s="36"/>
      <c r="AL1576" s="36"/>
      <c r="AM1576" s="36"/>
      <c r="AN1576" s="36"/>
      <c r="AO1576" s="36"/>
      <c r="AP1576" s="36"/>
      <c r="AQ1576" s="36"/>
      <c r="AR1576" s="36"/>
      <c r="AS1576" s="36"/>
      <c r="AT1576" s="36"/>
      <c r="AU1576" s="36"/>
      <c r="AV1576" s="36"/>
      <c r="AW1576" s="36"/>
      <c r="AX1576" s="36"/>
      <c r="AY1576" s="36"/>
      <c r="AZ1576" s="36"/>
      <c r="BA1576" s="36"/>
      <c r="BB1576" s="36"/>
      <c r="BC1576" s="36"/>
      <c r="BD1576" s="36"/>
      <c r="BE1576" s="36"/>
      <c r="BF1576" s="36"/>
    </row>
    <row r="1577" spans="24:58">
      <c r="X1577" s="36"/>
      <c r="Y1577" s="36"/>
      <c r="Z1577" s="36"/>
      <c r="AA1577" s="36"/>
      <c r="AB1577" s="36"/>
      <c r="AC1577" s="36"/>
      <c r="AD1577" s="36"/>
      <c r="AE1577" s="36"/>
      <c r="AF1577" s="36"/>
      <c r="AG1577" s="36"/>
      <c r="AH1577" s="36"/>
      <c r="AI1577" s="36"/>
      <c r="AJ1577" s="36"/>
      <c r="AK1577" s="36"/>
      <c r="AL1577" s="36"/>
      <c r="AM1577" s="36"/>
      <c r="AN1577" s="36"/>
      <c r="AO1577" s="36"/>
      <c r="AP1577" s="36"/>
      <c r="AQ1577" s="36"/>
      <c r="AR1577" s="36"/>
      <c r="AS1577" s="36"/>
      <c r="AT1577" s="36"/>
      <c r="AU1577" s="36"/>
      <c r="AV1577" s="36"/>
      <c r="AW1577" s="36"/>
      <c r="AX1577" s="36"/>
      <c r="AY1577" s="36"/>
      <c r="AZ1577" s="36"/>
      <c r="BA1577" s="36"/>
      <c r="BB1577" s="36"/>
      <c r="BC1577" s="36"/>
      <c r="BD1577" s="36"/>
      <c r="BE1577" s="36"/>
      <c r="BF1577" s="36"/>
    </row>
    <row r="1578" spans="24:58">
      <c r="X1578" s="36"/>
      <c r="Y1578" s="36"/>
      <c r="Z1578" s="36"/>
      <c r="AA1578" s="36"/>
      <c r="AB1578" s="36"/>
      <c r="AC1578" s="36"/>
      <c r="AD1578" s="36"/>
      <c r="AE1578" s="36"/>
      <c r="AF1578" s="36"/>
      <c r="AG1578" s="36"/>
      <c r="AH1578" s="36"/>
      <c r="AI1578" s="36"/>
      <c r="AJ1578" s="36"/>
      <c r="AK1578" s="36"/>
      <c r="AL1578" s="36"/>
      <c r="AM1578" s="36"/>
      <c r="AN1578" s="36"/>
      <c r="AO1578" s="36"/>
      <c r="AP1578" s="36"/>
      <c r="AQ1578" s="36"/>
      <c r="AR1578" s="36"/>
      <c r="AS1578" s="36"/>
      <c r="AT1578" s="36"/>
      <c r="AU1578" s="36"/>
      <c r="AV1578" s="36"/>
      <c r="AW1578" s="36"/>
      <c r="AX1578" s="36"/>
      <c r="AY1578" s="36"/>
      <c r="AZ1578" s="36"/>
      <c r="BA1578" s="36"/>
      <c r="BB1578" s="36"/>
      <c r="BC1578" s="36"/>
      <c r="BD1578" s="36"/>
      <c r="BE1578" s="36"/>
      <c r="BF1578" s="36"/>
    </row>
    <row r="1579" spans="24:58">
      <c r="X1579" s="36"/>
      <c r="Y1579" s="36"/>
      <c r="Z1579" s="36"/>
      <c r="AA1579" s="36"/>
      <c r="AB1579" s="36"/>
      <c r="AC1579" s="36"/>
      <c r="AD1579" s="36"/>
      <c r="AE1579" s="36"/>
      <c r="AF1579" s="36"/>
      <c r="AG1579" s="36"/>
      <c r="AH1579" s="36"/>
      <c r="AI1579" s="36"/>
      <c r="AJ1579" s="36"/>
      <c r="AK1579" s="36"/>
      <c r="AL1579" s="36"/>
      <c r="AM1579" s="36"/>
      <c r="AN1579" s="36"/>
      <c r="AO1579" s="36"/>
      <c r="AP1579" s="36"/>
      <c r="AQ1579" s="36"/>
      <c r="AR1579" s="36"/>
      <c r="AS1579" s="36"/>
      <c r="AT1579" s="36"/>
      <c r="AU1579" s="36"/>
      <c r="AV1579" s="36"/>
      <c r="AW1579" s="36"/>
      <c r="AX1579" s="36"/>
      <c r="AY1579" s="36"/>
      <c r="AZ1579" s="36"/>
      <c r="BA1579" s="36"/>
      <c r="BB1579" s="36"/>
      <c r="BC1579" s="36"/>
      <c r="BD1579" s="36"/>
      <c r="BE1579" s="36"/>
      <c r="BF1579" s="36"/>
    </row>
    <row r="1580" spans="24:58">
      <c r="X1580" s="36"/>
      <c r="Y1580" s="36"/>
      <c r="Z1580" s="36"/>
      <c r="AA1580" s="36"/>
      <c r="AB1580" s="36"/>
      <c r="AC1580" s="36"/>
      <c r="AD1580" s="36"/>
      <c r="AE1580" s="36"/>
      <c r="AF1580" s="36"/>
      <c r="AG1580" s="36"/>
      <c r="AH1580" s="36"/>
      <c r="AI1580" s="36"/>
      <c r="AJ1580" s="36"/>
      <c r="AK1580" s="36"/>
      <c r="AL1580" s="36"/>
      <c r="AM1580" s="36"/>
      <c r="AN1580" s="36"/>
      <c r="AO1580" s="36"/>
      <c r="AP1580" s="36"/>
      <c r="AQ1580" s="36"/>
      <c r="AR1580" s="36"/>
      <c r="AS1580" s="36"/>
      <c r="AT1580" s="36"/>
      <c r="AU1580" s="36"/>
      <c r="AV1580" s="36"/>
      <c r="AW1580" s="36"/>
      <c r="AX1580" s="36"/>
      <c r="AY1580" s="36"/>
      <c r="AZ1580" s="36"/>
      <c r="BA1580" s="36"/>
      <c r="BB1580" s="36"/>
      <c r="BC1580" s="36"/>
      <c r="BD1580" s="36"/>
      <c r="BE1580" s="36"/>
      <c r="BF1580" s="36"/>
    </row>
    <row r="1581" spans="24:58">
      <c r="X1581" s="36"/>
      <c r="Y1581" s="36"/>
      <c r="Z1581" s="36"/>
      <c r="AA1581" s="36"/>
      <c r="AB1581" s="36"/>
      <c r="AC1581" s="36"/>
      <c r="AD1581" s="36"/>
      <c r="AE1581" s="36"/>
      <c r="AF1581" s="36"/>
      <c r="AG1581" s="36"/>
      <c r="AH1581" s="36"/>
      <c r="AI1581" s="36"/>
      <c r="AJ1581" s="36"/>
      <c r="AK1581" s="36"/>
      <c r="AL1581" s="36"/>
      <c r="AM1581" s="36"/>
      <c r="AN1581" s="36"/>
      <c r="AO1581" s="36"/>
      <c r="AP1581" s="36"/>
      <c r="AQ1581" s="36"/>
      <c r="AR1581" s="36"/>
      <c r="AS1581" s="36"/>
      <c r="AT1581" s="36"/>
      <c r="AU1581" s="36"/>
      <c r="AV1581" s="36"/>
      <c r="AW1581" s="36"/>
      <c r="AX1581" s="36"/>
      <c r="AY1581" s="36"/>
      <c r="AZ1581" s="36"/>
      <c r="BA1581" s="36"/>
      <c r="BB1581" s="36"/>
      <c r="BC1581" s="36"/>
      <c r="BD1581" s="36"/>
      <c r="BE1581" s="36"/>
      <c r="BF1581" s="36"/>
    </row>
    <row r="1582" spans="24:58">
      <c r="X1582" s="36"/>
      <c r="Y1582" s="36"/>
      <c r="Z1582" s="36"/>
      <c r="AA1582" s="36"/>
      <c r="AB1582" s="36"/>
      <c r="AC1582" s="36"/>
      <c r="AD1582" s="36"/>
      <c r="AE1582" s="36"/>
      <c r="AF1582" s="36"/>
      <c r="AG1582" s="36"/>
      <c r="AH1582" s="36"/>
      <c r="AI1582" s="36"/>
      <c r="AJ1582" s="36"/>
      <c r="AK1582" s="36"/>
      <c r="AL1582" s="36"/>
      <c r="AM1582" s="36"/>
      <c r="AN1582" s="36"/>
      <c r="AO1582" s="36"/>
      <c r="AP1582" s="36"/>
      <c r="AQ1582" s="36"/>
      <c r="AR1582" s="36"/>
      <c r="AS1582" s="36"/>
      <c r="AT1582" s="36"/>
      <c r="AU1582" s="36"/>
      <c r="AV1582" s="36"/>
      <c r="AW1582" s="36"/>
      <c r="AX1582" s="36"/>
      <c r="AY1582" s="36"/>
      <c r="AZ1582" s="36"/>
      <c r="BA1582" s="36"/>
      <c r="BB1582" s="36"/>
      <c r="BC1582" s="36"/>
      <c r="BD1582" s="36"/>
      <c r="BE1582" s="36"/>
      <c r="BF1582" s="36"/>
    </row>
    <row r="1583" spans="24:58">
      <c r="X1583" s="36"/>
      <c r="Y1583" s="36"/>
      <c r="Z1583" s="36"/>
      <c r="AA1583" s="36"/>
      <c r="AB1583" s="36"/>
      <c r="AC1583" s="36"/>
      <c r="AD1583" s="36"/>
      <c r="AE1583" s="36"/>
      <c r="AF1583" s="36"/>
      <c r="AG1583" s="36"/>
      <c r="AH1583" s="36"/>
      <c r="AI1583" s="36"/>
      <c r="AJ1583" s="36"/>
      <c r="AK1583" s="36"/>
      <c r="AL1583" s="36"/>
      <c r="AM1583" s="36"/>
      <c r="AN1583" s="36"/>
      <c r="AO1583" s="36"/>
      <c r="AP1583" s="36"/>
      <c r="AQ1583" s="36"/>
      <c r="AR1583" s="36"/>
      <c r="AS1583" s="36"/>
      <c r="AT1583" s="36"/>
      <c r="AU1583" s="36"/>
      <c r="AV1583" s="36"/>
      <c r="AW1583" s="36"/>
      <c r="AX1583" s="36"/>
      <c r="AY1583" s="36"/>
      <c r="AZ1583" s="36"/>
      <c r="BA1583" s="36"/>
      <c r="BB1583" s="36"/>
      <c r="BC1583" s="36"/>
      <c r="BD1583" s="36"/>
      <c r="BE1583" s="36"/>
      <c r="BF1583" s="36"/>
    </row>
    <row r="1584" spans="24:58">
      <c r="X1584" s="36"/>
      <c r="Y1584" s="36"/>
      <c r="Z1584" s="36"/>
      <c r="AA1584" s="36"/>
      <c r="AB1584" s="36"/>
      <c r="AC1584" s="36"/>
      <c r="AD1584" s="36"/>
      <c r="AE1584" s="36"/>
      <c r="AF1584" s="36"/>
      <c r="AG1584" s="36"/>
      <c r="AH1584" s="36"/>
      <c r="AI1584" s="36"/>
      <c r="AJ1584" s="36"/>
      <c r="AK1584" s="36"/>
      <c r="AL1584" s="36"/>
      <c r="AM1584" s="36"/>
      <c r="AN1584" s="36"/>
      <c r="AO1584" s="36"/>
      <c r="AP1584" s="36"/>
      <c r="AQ1584" s="36"/>
      <c r="AR1584" s="36"/>
      <c r="AS1584" s="36"/>
      <c r="AT1584" s="36"/>
      <c r="AU1584" s="36"/>
      <c r="AV1584" s="36"/>
      <c r="AW1584" s="36"/>
      <c r="AX1584" s="36"/>
      <c r="AY1584" s="36"/>
      <c r="AZ1584" s="36"/>
      <c r="BA1584" s="36"/>
      <c r="BB1584" s="36"/>
      <c r="BC1584" s="36"/>
      <c r="BD1584" s="36"/>
      <c r="BE1584" s="36"/>
      <c r="BF1584" s="36"/>
    </row>
    <row r="1585" spans="24:58">
      <c r="X1585" s="36"/>
      <c r="Y1585" s="36"/>
      <c r="Z1585" s="36"/>
      <c r="AA1585" s="36"/>
      <c r="AB1585" s="36"/>
      <c r="AC1585" s="36"/>
      <c r="AD1585" s="36"/>
      <c r="AE1585" s="36"/>
      <c r="AF1585" s="36"/>
      <c r="AG1585" s="36"/>
      <c r="AH1585" s="36"/>
      <c r="AI1585" s="36"/>
      <c r="AJ1585" s="36"/>
      <c r="AK1585" s="36"/>
      <c r="AL1585" s="36"/>
      <c r="AM1585" s="36"/>
      <c r="AN1585" s="36"/>
      <c r="AO1585" s="36"/>
      <c r="AP1585" s="36"/>
      <c r="AQ1585" s="36"/>
      <c r="AR1585" s="36"/>
      <c r="AS1585" s="36"/>
      <c r="AT1585" s="36"/>
      <c r="AU1585" s="36"/>
      <c r="AV1585" s="36"/>
      <c r="AW1585" s="36"/>
      <c r="AX1585" s="36"/>
      <c r="AY1585" s="36"/>
      <c r="AZ1585" s="36"/>
      <c r="BA1585" s="36"/>
      <c r="BB1585" s="36"/>
      <c r="BC1585" s="36"/>
      <c r="BD1585" s="36"/>
      <c r="BE1585" s="36"/>
      <c r="BF1585" s="36"/>
    </row>
    <row r="1586" spans="24:58">
      <c r="X1586" s="36"/>
      <c r="Y1586" s="36"/>
      <c r="Z1586" s="36"/>
      <c r="AA1586" s="36"/>
      <c r="AB1586" s="36"/>
      <c r="AC1586" s="36"/>
      <c r="AD1586" s="36"/>
      <c r="AE1586" s="36"/>
      <c r="AF1586" s="36"/>
      <c r="AG1586" s="36"/>
      <c r="AH1586" s="36"/>
      <c r="AI1586" s="36"/>
      <c r="AJ1586" s="36"/>
      <c r="AK1586" s="36"/>
      <c r="AL1586" s="36"/>
      <c r="AM1586" s="36"/>
      <c r="AN1586" s="36"/>
      <c r="AO1586" s="36"/>
      <c r="AP1586" s="36"/>
      <c r="AQ1586" s="36"/>
      <c r="AR1586" s="36"/>
      <c r="AS1586" s="36"/>
      <c r="AT1586" s="36"/>
      <c r="AU1586" s="36"/>
      <c r="AV1586" s="36"/>
      <c r="AW1586" s="36"/>
      <c r="AX1586" s="36"/>
      <c r="AY1586" s="36"/>
      <c r="AZ1586" s="36"/>
      <c r="BA1586" s="36"/>
      <c r="BB1586" s="36"/>
      <c r="BC1586" s="36"/>
      <c r="BD1586" s="36"/>
      <c r="BE1586" s="36"/>
      <c r="BF1586" s="36"/>
    </row>
    <row r="1587" spans="24:58">
      <c r="X1587" s="36"/>
      <c r="Y1587" s="36"/>
      <c r="Z1587" s="36"/>
      <c r="AA1587" s="36"/>
      <c r="AB1587" s="36"/>
      <c r="AC1587" s="36"/>
      <c r="AD1587" s="36"/>
      <c r="AE1587" s="36"/>
      <c r="AF1587" s="36"/>
      <c r="AG1587" s="36"/>
      <c r="AH1587" s="36"/>
      <c r="AI1587" s="36"/>
      <c r="AJ1587" s="36"/>
      <c r="AK1587" s="36"/>
      <c r="AL1587" s="36"/>
      <c r="AM1587" s="36"/>
      <c r="AN1587" s="36"/>
      <c r="AO1587" s="36"/>
      <c r="AP1587" s="36"/>
      <c r="AQ1587" s="36"/>
      <c r="AR1587" s="36"/>
      <c r="AS1587" s="36"/>
      <c r="AT1587" s="36"/>
      <c r="AU1587" s="36"/>
      <c r="AV1587" s="36"/>
      <c r="AW1587" s="36"/>
      <c r="AX1587" s="36"/>
      <c r="AY1587" s="36"/>
      <c r="AZ1587" s="36"/>
      <c r="BA1587" s="36"/>
      <c r="BB1587" s="36"/>
      <c r="BC1587" s="36"/>
      <c r="BD1587" s="36"/>
      <c r="BE1587" s="36"/>
      <c r="BF1587" s="36"/>
    </row>
    <row r="1588" spans="24:58">
      <c r="X1588" s="36"/>
      <c r="Y1588" s="36"/>
      <c r="Z1588" s="36"/>
      <c r="AA1588" s="36"/>
      <c r="AB1588" s="36"/>
      <c r="AC1588" s="36"/>
      <c r="AD1588" s="36"/>
      <c r="AE1588" s="36"/>
      <c r="AF1588" s="36"/>
      <c r="AG1588" s="36"/>
      <c r="AH1588" s="36"/>
      <c r="AI1588" s="36"/>
      <c r="AJ1588" s="36"/>
      <c r="AK1588" s="36"/>
      <c r="AL1588" s="36"/>
      <c r="AM1588" s="36"/>
      <c r="AN1588" s="36"/>
      <c r="AO1588" s="36"/>
      <c r="AP1588" s="36"/>
      <c r="AQ1588" s="36"/>
      <c r="AR1588" s="36"/>
      <c r="AS1588" s="36"/>
      <c r="AT1588" s="36"/>
      <c r="AU1588" s="36"/>
      <c r="AV1588" s="36"/>
      <c r="AW1588" s="36"/>
      <c r="AX1588" s="36"/>
      <c r="AY1588" s="36"/>
      <c r="AZ1588" s="36"/>
      <c r="BA1588" s="36"/>
      <c r="BB1588" s="36"/>
      <c r="BC1588" s="36"/>
      <c r="BD1588" s="36"/>
      <c r="BE1588" s="36"/>
      <c r="BF1588" s="36"/>
    </row>
    <row r="1589" spans="24:58">
      <c r="X1589" s="36"/>
      <c r="Y1589" s="36"/>
      <c r="Z1589" s="36"/>
      <c r="AA1589" s="36"/>
      <c r="AB1589" s="36"/>
      <c r="AC1589" s="36"/>
      <c r="AD1589" s="36"/>
      <c r="AE1589" s="36"/>
      <c r="AF1589" s="36"/>
      <c r="AG1589" s="36"/>
      <c r="AH1589" s="36"/>
      <c r="AI1589" s="36"/>
      <c r="AJ1589" s="36"/>
      <c r="AK1589" s="36"/>
      <c r="AL1589" s="36"/>
      <c r="AM1589" s="36"/>
      <c r="AN1589" s="36"/>
      <c r="AO1589" s="36"/>
      <c r="AP1589" s="36"/>
      <c r="AQ1589" s="36"/>
      <c r="AR1589" s="36"/>
      <c r="AS1589" s="36"/>
      <c r="AT1589" s="36"/>
      <c r="AU1589" s="36"/>
      <c r="AV1589" s="36"/>
      <c r="AW1589" s="36"/>
      <c r="AX1589" s="36"/>
      <c r="AY1589" s="36"/>
      <c r="AZ1589" s="36"/>
      <c r="BA1589" s="36"/>
      <c r="BB1589" s="36"/>
      <c r="BC1589" s="36"/>
      <c r="BD1589" s="36"/>
      <c r="BE1589" s="36"/>
      <c r="BF1589" s="36"/>
    </row>
    <row r="1590" spans="24:58">
      <c r="X1590" s="36"/>
      <c r="Y1590" s="36"/>
      <c r="Z1590" s="36"/>
      <c r="AA1590" s="36"/>
      <c r="AB1590" s="36"/>
      <c r="AC1590" s="36"/>
      <c r="AD1590" s="36"/>
      <c r="AE1590" s="36"/>
      <c r="AF1590" s="36"/>
      <c r="AG1590" s="36"/>
      <c r="AH1590" s="36"/>
      <c r="AI1590" s="36"/>
      <c r="AJ1590" s="36"/>
      <c r="AK1590" s="36"/>
      <c r="AL1590" s="36"/>
      <c r="AM1590" s="36"/>
      <c r="AN1590" s="36"/>
      <c r="AO1590" s="36"/>
      <c r="AP1590" s="36"/>
      <c r="AQ1590" s="36"/>
      <c r="AR1590" s="36"/>
      <c r="AS1590" s="36"/>
      <c r="AT1590" s="36"/>
      <c r="AU1590" s="36"/>
      <c r="AV1590" s="36"/>
      <c r="AW1590" s="36"/>
      <c r="AX1590" s="36"/>
      <c r="AY1590" s="36"/>
      <c r="AZ1590" s="36"/>
      <c r="BA1590" s="36"/>
      <c r="BB1590" s="36"/>
      <c r="BC1590" s="36"/>
      <c r="BD1590" s="36"/>
      <c r="BE1590" s="36"/>
      <c r="BF1590" s="36"/>
    </row>
    <row r="1591" spans="24:58">
      <c r="X1591" s="36"/>
      <c r="Y1591" s="36"/>
      <c r="Z1591" s="36"/>
      <c r="AA1591" s="36"/>
      <c r="AB1591" s="36"/>
      <c r="AC1591" s="36"/>
      <c r="AD1591" s="36"/>
      <c r="AE1591" s="36"/>
      <c r="AF1591" s="36"/>
      <c r="AG1591" s="36"/>
      <c r="AH1591" s="36"/>
      <c r="AI1591" s="36"/>
      <c r="AJ1591" s="36"/>
      <c r="AK1591" s="36"/>
      <c r="AL1591" s="36"/>
      <c r="AM1591" s="36"/>
      <c r="AN1591" s="36"/>
      <c r="AO1591" s="36"/>
      <c r="AP1591" s="36"/>
      <c r="AQ1591" s="36"/>
      <c r="AR1591" s="36"/>
      <c r="AS1591" s="36"/>
      <c r="AT1591" s="36"/>
      <c r="AU1591" s="36"/>
      <c r="AV1591" s="36"/>
      <c r="AW1591" s="36"/>
      <c r="AX1591" s="36"/>
      <c r="AY1591" s="36"/>
      <c r="AZ1591" s="36"/>
      <c r="BA1591" s="36"/>
      <c r="BB1591" s="36"/>
      <c r="BC1591" s="36"/>
      <c r="BD1591" s="36"/>
      <c r="BE1591" s="36"/>
      <c r="BF1591" s="36"/>
    </row>
    <row r="1592" spans="24:58">
      <c r="X1592" s="36"/>
      <c r="Y1592" s="36"/>
      <c r="Z1592" s="36"/>
      <c r="AA1592" s="36"/>
      <c r="AB1592" s="36"/>
      <c r="AC1592" s="36"/>
      <c r="AD1592" s="36"/>
      <c r="AE1592" s="36"/>
      <c r="AF1592" s="36"/>
      <c r="AG1592" s="36"/>
      <c r="AH1592" s="36"/>
      <c r="AI1592" s="36"/>
      <c r="AJ1592" s="36"/>
      <c r="AK1592" s="36"/>
      <c r="AL1592" s="36"/>
      <c r="AM1592" s="36"/>
      <c r="AN1592" s="36"/>
      <c r="AO1592" s="36"/>
      <c r="AP1592" s="36"/>
      <c r="AQ1592" s="36"/>
      <c r="AR1592" s="36"/>
      <c r="AS1592" s="36"/>
      <c r="AT1592" s="36"/>
      <c r="AU1592" s="36"/>
      <c r="AV1592" s="36"/>
      <c r="AW1592" s="36"/>
      <c r="AX1592" s="36"/>
      <c r="AY1592" s="36"/>
      <c r="AZ1592" s="36"/>
      <c r="BA1592" s="36"/>
      <c r="BB1592" s="36"/>
      <c r="BC1592" s="36"/>
      <c r="BD1592" s="36"/>
      <c r="BE1592" s="36"/>
      <c r="BF1592" s="36"/>
    </row>
    <row r="1593" spans="24:58">
      <c r="X1593" s="36"/>
      <c r="Y1593" s="36"/>
      <c r="Z1593" s="36"/>
      <c r="AA1593" s="36"/>
      <c r="AB1593" s="36"/>
      <c r="AC1593" s="36"/>
      <c r="AD1593" s="36"/>
      <c r="AE1593" s="36"/>
      <c r="AF1593" s="36"/>
      <c r="AG1593" s="36"/>
      <c r="AH1593" s="36"/>
      <c r="AI1593" s="36"/>
      <c r="AJ1593" s="36"/>
      <c r="AK1593" s="36"/>
      <c r="AL1593" s="36"/>
      <c r="AM1593" s="36"/>
      <c r="AN1593" s="36"/>
      <c r="AO1593" s="36"/>
      <c r="AP1593" s="36"/>
      <c r="AQ1593" s="36"/>
      <c r="AR1593" s="36"/>
      <c r="AS1593" s="36"/>
      <c r="AT1593" s="36"/>
      <c r="AU1593" s="36"/>
      <c r="AV1593" s="36"/>
      <c r="AW1593" s="36"/>
      <c r="AX1593" s="36"/>
      <c r="AY1593" s="36"/>
      <c r="AZ1593" s="36"/>
      <c r="BA1593" s="36"/>
      <c r="BB1593" s="36"/>
      <c r="BC1593" s="36"/>
      <c r="BD1593" s="36"/>
      <c r="BE1593" s="36"/>
      <c r="BF1593" s="36"/>
    </row>
    <row r="1594" spans="24:58">
      <c r="X1594" s="36"/>
      <c r="Y1594" s="36"/>
      <c r="Z1594" s="36"/>
      <c r="AA1594" s="36"/>
      <c r="AB1594" s="36"/>
      <c r="AC1594" s="36"/>
      <c r="AD1594" s="36"/>
      <c r="AE1594" s="36"/>
      <c r="AF1594" s="36"/>
      <c r="AG1594" s="36"/>
      <c r="AH1594" s="36"/>
      <c r="AI1594" s="36"/>
      <c r="AJ1594" s="36"/>
      <c r="AK1594" s="36"/>
      <c r="AL1594" s="36"/>
      <c r="AM1594" s="36"/>
      <c r="AN1594" s="36"/>
      <c r="AO1594" s="36"/>
      <c r="AP1594" s="36"/>
      <c r="AQ1594" s="36"/>
      <c r="AR1594" s="36"/>
      <c r="AS1594" s="36"/>
      <c r="AT1594" s="36"/>
      <c r="AU1594" s="36"/>
      <c r="AV1594" s="36"/>
      <c r="AW1594" s="36"/>
      <c r="AX1594" s="36"/>
      <c r="AY1594" s="36"/>
      <c r="AZ1594" s="36"/>
      <c r="BA1594" s="36"/>
      <c r="BB1594" s="36"/>
      <c r="BC1594" s="36"/>
      <c r="BD1594" s="36"/>
      <c r="BE1594" s="36"/>
      <c r="BF1594" s="36"/>
    </row>
    <row r="1595" spans="24:58">
      <c r="X1595" s="36"/>
      <c r="Y1595" s="36"/>
      <c r="Z1595" s="36"/>
      <c r="AA1595" s="36"/>
      <c r="AB1595" s="36"/>
      <c r="AC1595" s="36"/>
      <c r="AD1595" s="36"/>
      <c r="AE1595" s="36"/>
      <c r="AF1595" s="36"/>
      <c r="AG1595" s="36"/>
      <c r="AH1595" s="36"/>
      <c r="AI1595" s="36"/>
      <c r="AJ1595" s="36"/>
      <c r="AK1595" s="36"/>
      <c r="AL1595" s="36"/>
      <c r="AM1595" s="36"/>
      <c r="AN1595" s="36"/>
      <c r="AO1595" s="36"/>
      <c r="AP1595" s="36"/>
      <c r="AQ1595" s="36"/>
      <c r="AR1595" s="36"/>
      <c r="AS1595" s="36"/>
      <c r="AT1595" s="36"/>
      <c r="AU1595" s="36"/>
      <c r="AV1595" s="36"/>
      <c r="AW1595" s="36"/>
      <c r="AX1595" s="36"/>
      <c r="AY1595" s="36"/>
      <c r="AZ1595" s="36"/>
      <c r="BA1595" s="36"/>
      <c r="BB1595" s="36"/>
      <c r="BC1595" s="36"/>
      <c r="BD1595" s="36"/>
      <c r="BE1595" s="36"/>
      <c r="BF1595" s="36"/>
    </row>
    <row r="1596" spans="24:58">
      <c r="X1596" s="36"/>
      <c r="Y1596" s="36"/>
      <c r="Z1596" s="36"/>
      <c r="AA1596" s="36"/>
      <c r="AB1596" s="36"/>
      <c r="AC1596" s="36"/>
      <c r="AD1596" s="36"/>
      <c r="AE1596" s="36"/>
      <c r="AF1596" s="36"/>
      <c r="AG1596" s="36"/>
      <c r="AH1596" s="36"/>
      <c r="AI1596" s="36"/>
      <c r="AJ1596" s="36"/>
      <c r="AK1596" s="36"/>
      <c r="AL1596" s="36"/>
      <c r="AM1596" s="36"/>
      <c r="AN1596" s="36"/>
      <c r="AO1596" s="36"/>
      <c r="AP1596" s="36"/>
      <c r="AQ1596" s="36"/>
      <c r="AR1596" s="36"/>
      <c r="AS1596" s="36"/>
      <c r="AT1596" s="36"/>
      <c r="AU1596" s="36"/>
      <c r="AV1596" s="36"/>
      <c r="AW1596" s="36"/>
      <c r="AX1596" s="36"/>
      <c r="AY1596" s="36"/>
      <c r="AZ1596" s="36"/>
      <c r="BA1596" s="36"/>
      <c r="BB1596" s="36"/>
      <c r="BC1596" s="36"/>
      <c r="BD1596" s="36"/>
      <c r="BE1596" s="36"/>
      <c r="BF1596" s="36"/>
    </row>
    <row r="1597" spans="24:58">
      <c r="X1597" s="36"/>
      <c r="Y1597" s="36"/>
      <c r="Z1597" s="36"/>
      <c r="AA1597" s="36"/>
      <c r="AB1597" s="36"/>
      <c r="AC1597" s="36"/>
      <c r="AD1597" s="36"/>
      <c r="AE1597" s="36"/>
      <c r="AF1597" s="36"/>
      <c r="AG1597" s="36"/>
      <c r="AH1597" s="36"/>
      <c r="AI1597" s="36"/>
      <c r="AJ1597" s="36"/>
      <c r="AK1597" s="36"/>
      <c r="AL1597" s="36"/>
      <c r="AM1597" s="36"/>
      <c r="AN1597" s="36"/>
      <c r="AO1597" s="36"/>
      <c r="AP1597" s="36"/>
      <c r="AQ1597" s="36"/>
      <c r="AR1597" s="36"/>
      <c r="AS1597" s="36"/>
      <c r="AT1597" s="36"/>
      <c r="AU1597" s="36"/>
      <c r="AV1597" s="36"/>
      <c r="AW1597" s="36"/>
      <c r="AX1597" s="36"/>
      <c r="AY1597" s="36"/>
      <c r="AZ1597" s="36"/>
      <c r="BA1597" s="36"/>
      <c r="BB1597" s="36"/>
      <c r="BC1597" s="36"/>
      <c r="BD1597" s="36"/>
      <c r="BE1597" s="36"/>
      <c r="BF1597" s="36"/>
    </row>
    <row r="1598" spans="24:58">
      <c r="X1598" s="36"/>
      <c r="Y1598" s="36"/>
      <c r="Z1598" s="36"/>
      <c r="AA1598" s="36"/>
      <c r="AB1598" s="36"/>
      <c r="AC1598" s="36"/>
      <c r="AD1598" s="36"/>
      <c r="AE1598" s="36"/>
      <c r="AF1598" s="36"/>
      <c r="AG1598" s="36"/>
      <c r="AH1598" s="36"/>
      <c r="AI1598" s="36"/>
      <c r="AJ1598" s="36"/>
      <c r="AK1598" s="36"/>
      <c r="AL1598" s="36"/>
      <c r="AM1598" s="36"/>
      <c r="AN1598" s="36"/>
      <c r="AO1598" s="36"/>
      <c r="AP1598" s="36"/>
      <c r="AQ1598" s="36"/>
      <c r="AR1598" s="36"/>
      <c r="AS1598" s="36"/>
      <c r="AT1598" s="36"/>
      <c r="AU1598" s="36"/>
      <c r="AV1598" s="36"/>
      <c r="AW1598" s="36"/>
      <c r="AX1598" s="36"/>
      <c r="AY1598" s="36"/>
      <c r="AZ1598" s="36"/>
      <c r="BA1598" s="36"/>
      <c r="BB1598" s="36"/>
      <c r="BC1598" s="36"/>
      <c r="BD1598" s="36"/>
      <c r="BE1598" s="36"/>
      <c r="BF1598" s="36"/>
    </row>
    <row r="1599" spans="24:58">
      <c r="X1599" s="36"/>
      <c r="Y1599" s="36"/>
      <c r="Z1599" s="36"/>
      <c r="AA1599" s="36"/>
      <c r="AB1599" s="36"/>
      <c r="AC1599" s="36"/>
      <c r="AD1599" s="36"/>
      <c r="AE1599" s="36"/>
      <c r="AF1599" s="36"/>
      <c r="AG1599" s="36"/>
      <c r="AH1599" s="36"/>
      <c r="AI1599" s="36"/>
      <c r="AJ1599" s="36"/>
      <c r="AK1599" s="36"/>
      <c r="AL1599" s="36"/>
      <c r="AM1599" s="36"/>
      <c r="AN1599" s="36"/>
      <c r="AO1599" s="36"/>
      <c r="AP1599" s="36"/>
      <c r="AQ1599" s="36"/>
      <c r="AR1599" s="36"/>
      <c r="AS1599" s="36"/>
      <c r="AT1599" s="36"/>
      <c r="AU1599" s="36"/>
      <c r="AV1599" s="36"/>
      <c r="AW1599" s="36"/>
      <c r="AX1599" s="36"/>
      <c r="AY1599" s="36"/>
      <c r="AZ1599" s="36"/>
      <c r="BA1599" s="36"/>
      <c r="BB1599" s="36"/>
      <c r="BC1599" s="36"/>
      <c r="BD1599" s="36"/>
      <c r="BE1599" s="36"/>
      <c r="BF1599" s="36"/>
    </row>
    <row r="1600" spans="24:58">
      <c r="X1600" s="36"/>
      <c r="Y1600" s="36"/>
      <c r="Z1600" s="36"/>
      <c r="AA1600" s="36"/>
      <c r="AB1600" s="36"/>
      <c r="AC1600" s="36"/>
      <c r="AD1600" s="36"/>
      <c r="AE1600" s="36"/>
      <c r="AF1600" s="36"/>
      <c r="AG1600" s="36"/>
      <c r="AH1600" s="36"/>
      <c r="AI1600" s="36"/>
      <c r="AJ1600" s="36"/>
      <c r="AK1600" s="36"/>
      <c r="AL1600" s="36"/>
      <c r="AM1600" s="36"/>
      <c r="AN1600" s="36"/>
      <c r="AO1600" s="36"/>
      <c r="AP1600" s="36"/>
      <c r="AQ1600" s="36"/>
      <c r="AR1600" s="36"/>
      <c r="AS1600" s="36"/>
      <c r="AT1600" s="36"/>
      <c r="AU1600" s="36"/>
      <c r="AV1600" s="36"/>
      <c r="AW1600" s="36"/>
      <c r="AX1600" s="36"/>
      <c r="AY1600" s="36"/>
      <c r="AZ1600" s="36"/>
      <c r="BA1600" s="36"/>
      <c r="BB1600" s="36"/>
      <c r="BC1600" s="36"/>
      <c r="BD1600" s="36"/>
      <c r="BE1600" s="36"/>
      <c r="BF1600" s="36"/>
    </row>
    <row r="1601" spans="24:58">
      <c r="X1601" s="36"/>
      <c r="Y1601" s="36"/>
      <c r="Z1601" s="36"/>
      <c r="AA1601" s="36"/>
      <c r="AB1601" s="36"/>
      <c r="AC1601" s="36"/>
      <c r="AD1601" s="36"/>
      <c r="AE1601" s="36"/>
      <c r="AF1601" s="36"/>
      <c r="AG1601" s="36"/>
      <c r="AH1601" s="36"/>
      <c r="AI1601" s="36"/>
      <c r="AJ1601" s="36"/>
      <c r="AK1601" s="36"/>
      <c r="AL1601" s="36"/>
      <c r="AM1601" s="36"/>
      <c r="AN1601" s="36"/>
      <c r="AO1601" s="36"/>
      <c r="AP1601" s="36"/>
      <c r="AQ1601" s="36"/>
      <c r="AR1601" s="36"/>
      <c r="AS1601" s="36"/>
      <c r="AT1601" s="36"/>
      <c r="AU1601" s="36"/>
      <c r="AV1601" s="36"/>
      <c r="AW1601" s="36"/>
      <c r="AX1601" s="36"/>
      <c r="AY1601" s="36"/>
      <c r="AZ1601" s="36"/>
      <c r="BA1601" s="36"/>
      <c r="BB1601" s="36"/>
      <c r="BC1601" s="36"/>
      <c r="BD1601" s="36"/>
      <c r="BE1601" s="36"/>
      <c r="BF1601" s="36"/>
    </row>
    <row r="1602" spans="24:58">
      <c r="X1602" s="36"/>
      <c r="Y1602" s="36"/>
      <c r="Z1602" s="36"/>
      <c r="AA1602" s="36"/>
      <c r="AB1602" s="36"/>
      <c r="AC1602" s="36"/>
      <c r="AD1602" s="36"/>
      <c r="AE1602" s="36"/>
      <c r="AF1602" s="36"/>
      <c r="AG1602" s="36"/>
      <c r="AH1602" s="36"/>
      <c r="AI1602" s="36"/>
      <c r="AJ1602" s="36"/>
      <c r="AK1602" s="36"/>
      <c r="AL1602" s="36"/>
      <c r="AM1602" s="36"/>
      <c r="AN1602" s="36"/>
      <c r="AO1602" s="36"/>
      <c r="AP1602" s="36"/>
      <c r="AQ1602" s="36"/>
      <c r="AR1602" s="36"/>
      <c r="AS1602" s="36"/>
      <c r="AT1602" s="36"/>
      <c r="AU1602" s="36"/>
      <c r="AV1602" s="36"/>
      <c r="AW1602" s="36"/>
      <c r="AX1602" s="36"/>
      <c r="AY1602" s="36"/>
      <c r="AZ1602" s="36"/>
      <c r="BA1602" s="36"/>
      <c r="BB1602" s="36"/>
      <c r="BC1602" s="36"/>
      <c r="BD1602" s="36"/>
      <c r="BE1602" s="36"/>
      <c r="BF1602" s="36"/>
    </row>
    <row r="1603" spans="24:58">
      <c r="X1603" s="36"/>
      <c r="Y1603" s="36"/>
      <c r="Z1603" s="36"/>
      <c r="AA1603" s="36"/>
      <c r="AB1603" s="36"/>
      <c r="AC1603" s="36"/>
      <c r="AD1603" s="36"/>
      <c r="AE1603" s="36"/>
      <c r="AF1603" s="36"/>
      <c r="AG1603" s="36"/>
      <c r="AH1603" s="36"/>
      <c r="AI1603" s="36"/>
      <c r="AJ1603" s="36"/>
      <c r="AK1603" s="36"/>
      <c r="AL1603" s="36"/>
      <c r="AM1603" s="36"/>
      <c r="AN1603" s="36"/>
      <c r="AO1603" s="36"/>
      <c r="AP1603" s="36"/>
      <c r="AQ1603" s="36"/>
      <c r="AR1603" s="36"/>
      <c r="AS1603" s="36"/>
      <c r="AT1603" s="36"/>
      <c r="AU1603" s="36"/>
      <c r="AV1603" s="36"/>
      <c r="AW1603" s="36"/>
      <c r="AX1603" s="36"/>
      <c r="AY1603" s="36"/>
      <c r="AZ1603" s="36"/>
      <c r="BA1603" s="36"/>
      <c r="BB1603" s="36"/>
      <c r="BC1603" s="36"/>
      <c r="BD1603" s="36"/>
      <c r="BE1603" s="36"/>
      <c r="BF1603" s="36"/>
    </row>
    <row r="1604" spans="24:58">
      <c r="X1604" s="36"/>
      <c r="Y1604" s="36"/>
      <c r="Z1604" s="36"/>
      <c r="AA1604" s="36"/>
      <c r="AB1604" s="36"/>
      <c r="AC1604" s="36"/>
      <c r="AD1604" s="36"/>
      <c r="AE1604" s="36"/>
      <c r="AF1604" s="36"/>
      <c r="AG1604" s="36"/>
      <c r="AH1604" s="36"/>
      <c r="AI1604" s="36"/>
      <c r="AJ1604" s="36"/>
      <c r="AK1604" s="36"/>
      <c r="AL1604" s="36"/>
      <c r="AM1604" s="36"/>
      <c r="AN1604" s="36"/>
      <c r="AO1604" s="36"/>
      <c r="AP1604" s="36"/>
      <c r="AQ1604" s="36"/>
      <c r="AR1604" s="36"/>
      <c r="AS1604" s="36"/>
      <c r="AT1604" s="36"/>
      <c r="AU1604" s="36"/>
      <c r="AV1604" s="36"/>
      <c r="AW1604" s="36"/>
      <c r="AX1604" s="36"/>
      <c r="AY1604" s="36"/>
      <c r="AZ1604" s="36"/>
      <c r="BA1604" s="36"/>
      <c r="BB1604" s="36"/>
      <c r="BC1604" s="36"/>
      <c r="BD1604" s="36"/>
      <c r="BE1604" s="36"/>
      <c r="BF1604" s="36"/>
    </row>
    <row r="1605" spans="24:58">
      <c r="X1605" s="36"/>
      <c r="Y1605" s="36"/>
      <c r="Z1605" s="36"/>
      <c r="AA1605" s="36"/>
      <c r="AB1605" s="36"/>
      <c r="AC1605" s="36"/>
      <c r="AD1605" s="36"/>
      <c r="AE1605" s="36"/>
      <c r="AF1605" s="36"/>
      <c r="AG1605" s="36"/>
      <c r="AH1605" s="36"/>
      <c r="AI1605" s="36"/>
      <c r="AJ1605" s="36"/>
      <c r="AK1605" s="36"/>
      <c r="AL1605" s="36"/>
      <c r="AM1605" s="36"/>
      <c r="AN1605" s="36"/>
      <c r="AO1605" s="36"/>
      <c r="AP1605" s="36"/>
      <c r="AQ1605" s="36"/>
      <c r="AR1605" s="36"/>
      <c r="AS1605" s="36"/>
      <c r="AT1605" s="36"/>
      <c r="AU1605" s="36"/>
      <c r="AV1605" s="36"/>
      <c r="AW1605" s="36"/>
      <c r="AX1605" s="36"/>
      <c r="AY1605" s="36"/>
      <c r="AZ1605" s="36"/>
      <c r="BA1605" s="36"/>
      <c r="BB1605" s="36"/>
      <c r="BC1605" s="36"/>
      <c r="BD1605" s="36"/>
      <c r="BE1605" s="36"/>
      <c r="BF1605" s="36"/>
    </row>
    <row r="1606" spans="24:58">
      <c r="X1606" s="36"/>
      <c r="Y1606" s="36"/>
      <c r="Z1606" s="36"/>
      <c r="AA1606" s="36"/>
      <c r="AB1606" s="36"/>
      <c r="AC1606" s="36"/>
      <c r="AD1606" s="36"/>
      <c r="AE1606" s="36"/>
      <c r="AF1606" s="36"/>
      <c r="AG1606" s="36"/>
      <c r="AH1606" s="36"/>
      <c r="AI1606" s="36"/>
      <c r="AJ1606" s="36"/>
      <c r="AK1606" s="36"/>
      <c r="AL1606" s="36"/>
      <c r="AM1606" s="36"/>
      <c r="AN1606" s="36"/>
      <c r="AO1606" s="36"/>
      <c r="AP1606" s="36"/>
      <c r="AQ1606" s="36"/>
      <c r="AR1606" s="36"/>
      <c r="AS1606" s="36"/>
      <c r="AT1606" s="36"/>
      <c r="AU1606" s="36"/>
      <c r="AV1606" s="36"/>
      <c r="AW1606" s="36"/>
      <c r="AX1606" s="36"/>
      <c r="AY1606" s="36"/>
      <c r="AZ1606" s="36"/>
      <c r="BA1606" s="36"/>
      <c r="BB1606" s="36"/>
      <c r="BC1606" s="36"/>
      <c r="BD1606" s="36"/>
      <c r="BE1606" s="36"/>
      <c r="BF1606" s="36"/>
    </row>
    <row r="1607" spans="24:58">
      <c r="X1607" s="36"/>
      <c r="Y1607" s="36"/>
      <c r="Z1607" s="36"/>
      <c r="AA1607" s="36"/>
      <c r="AB1607" s="36"/>
      <c r="AC1607" s="36"/>
      <c r="AD1607" s="36"/>
      <c r="AE1607" s="36"/>
      <c r="AF1607" s="36"/>
      <c r="AG1607" s="36"/>
      <c r="AH1607" s="36"/>
      <c r="AI1607" s="36"/>
      <c r="AJ1607" s="36"/>
      <c r="AK1607" s="36"/>
      <c r="AL1607" s="36"/>
      <c r="AM1607" s="36"/>
      <c r="AN1607" s="36"/>
      <c r="AO1607" s="36"/>
      <c r="AP1607" s="36"/>
      <c r="AQ1607" s="36"/>
      <c r="AR1607" s="36"/>
      <c r="AS1607" s="36"/>
      <c r="AT1607" s="36"/>
      <c r="AU1607" s="36"/>
      <c r="AV1607" s="36"/>
      <c r="AW1607" s="36"/>
      <c r="AX1607" s="36"/>
      <c r="AY1607" s="36"/>
      <c r="AZ1607" s="36"/>
      <c r="BA1607" s="36"/>
      <c r="BB1607" s="36"/>
      <c r="BC1607" s="36"/>
      <c r="BD1607" s="36"/>
      <c r="BE1607" s="36"/>
      <c r="BF1607" s="36"/>
    </row>
    <row r="1608" spans="24:58">
      <c r="X1608" s="36"/>
      <c r="Y1608" s="36"/>
      <c r="Z1608" s="36"/>
      <c r="AA1608" s="36"/>
      <c r="AB1608" s="36"/>
      <c r="AC1608" s="36"/>
      <c r="AD1608" s="36"/>
      <c r="AE1608" s="36"/>
      <c r="AF1608" s="36"/>
      <c r="AG1608" s="36"/>
      <c r="AH1608" s="36"/>
      <c r="AI1608" s="36"/>
      <c r="AJ1608" s="36"/>
      <c r="AK1608" s="36"/>
      <c r="AL1608" s="36"/>
      <c r="AM1608" s="36"/>
      <c r="AN1608" s="36"/>
      <c r="AO1608" s="36"/>
      <c r="AP1608" s="36"/>
      <c r="AQ1608" s="36"/>
      <c r="AR1608" s="36"/>
      <c r="AS1608" s="36"/>
      <c r="AT1608" s="36"/>
      <c r="AU1608" s="36"/>
      <c r="AV1608" s="36"/>
      <c r="AW1608" s="36"/>
      <c r="AX1608" s="36"/>
      <c r="AY1608" s="36"/>
      <c r="AZ1608" s="36"/>
      <c r="BA1608" s="36"/>
      <c r="BB1608" s="36"/>
      <c r="BC1608" s="36"/>
      <c r="BD1608" s="36"/>
      <c r="BE1608" s="36"/>
      <c r="BF1608" s="36"/>
    </row>
    <row r="1609" spans="24:58">
      <c r="X1609" s="36"/>
      <c r="Y1609" s="36"/>
      <c r="Z1609" s="36"/>
      <c r="AA1609" s="36"/>
      <c r="AB1609" s="36"/>
      <c r="AC1609" s="36"/>
      <c r="AD1609" s="36"/>
      <c r="AE1609" s="36"/>
      <c r="AF1609" s="36"/>
      <c r="AG1609" s="36"/>
      <c r="AH1609" s="36"/>
      <c r="AI1609" s="36"/>
      <c r="AJ1609" s="36"/>
      <c r="AK1609" s="36"/>
      <c r="AL1609" s="36"/>
      <c r="AM1609" s="36"/>
      <c r="AN1609" s="36"/>
      <c r="AO1609" s="36"/>
      <c r="AP1609" s="36"/>
      <c r="AQ1609" s="36"/>
      <c r="AR1609" s="36"/>
      <c r="AS1609" s="36"/>
      <c r="AT1609" s="36"/>
      <c r="AU1609" s="36"/>
      <c r="AV1609" s="36"/>
      <c r="AW1609" s="36"/>
      <c r="AX1609" s="36"/>
      <c r="AY1609" s="36"/>
      <c r="AZ1609" s="36"/>
      <c r="BA1609" s="36"/>
      <c r="BB1609" s="36"/>
      <c r="BC1609" s="36"/>
      <c r="BD1609" s="36"/>
      <c r="BE1609" s="36"/>
      <c r="BF1609" s="36"/>
    </row>
    <row r="1610" spans="24:58">
      <c r="X1610" s="36"/>
      <c r="Y1610" s="36"/>
      <c r="Z1610" s="36"/>
      <c r="AA1610" s="36"/>
      <c r="AB1610" s="36"/>
      <c r="AC1610" s="36"/>
      <c r="AD1610" s="36"/>
      <c r="AE1610" s="36"/>
      <c r="AF1610" s="36"/>
      <c r="AG1610" s="36"/>
      <c r="AH1610" s="36"/>
      <c r="AI1610" s="36"/>
      <c r="AJ1610" s="36"/>
      <c r="AK1610" s="36"/>
      <c r="AL1610" s="36"/>
      <c r="AM1610" s="36"/>
      <c r="AN1610" s="36"/>
      <c r="AO1610" s="36"/>
      <c r="AP1610" s="36"/>
      <c r="AQ1610" s="36"/>
      <c r="AR1610" s="36"/>
      <c r="AS1610" s="36"/>
      <c r="AT1610" s="36"/>
      <c r="AU1610" s="36"/>
      <c r="AV1610" s="36"/>
      <c r="AW1610" s="36"/>
      <c r="AX1610" s="36"/>
      <c r="AY1610" s="36"/>
      <c r="AZ1610" s="36"/>
      <c r="BA1610" s="36"/>
      <c r="BB1610" s="36"/>
      <c r="BC1610" s="36"/>
      <c r="BD1610" s="36"/>
      <c r="BE1610" s="36"/>
      <c r="BF1610" s="36"/>
    </row>
    <row r="1611" spans="24:58">
      <c r="X1611" s="36"/>
      <c r="Y1611" s="36"/>
      <c r="Z1611" s="36"/>
      <c r="AA1611" s="36"/>
      <c r="AB1611" s="36"/>
      <c r="AC1611" s="36"/>
      <c r="AD1611" s="36"/>
      <c r="AE1611" s="36"/>
      <c r="AF1611" s="36"/>
      <c r="AG1611" s="36"/>
      <c r="AH1611" s="36"/>
      <c r="AI1611" s="36"/>
      <c r="AJ1611" s="36"/>
      <c r="AK1611" s="36"/>
      <c r="AL1611" s="36"/>
      <c r="AM1611" s="36"/>
      <c r="AN1611" s="36"/>
      <c r="AO1611" s="36"/>
      <c r="AP1611" s="36"/>
      <c r="AQ1611" s="36"/>
      <c r="AR1611" s="36"/>
      <c r="AS1611" s="36"/>
      <c r="AT1611" s="36"/>
      <c r="AU1611" s="36"/>
      <c r="AV1611" s="36"/>
      <c r="AW1611" s="36"/>
      <c r="AX1611" s="36"/>
      <c r="AY1611" s="36"/>
      <c r="AZ1611" s="36"/>
      <c r="BA1611" s="36"/>
      <c r="BB1611" s="36"/>
      <c r="BC1611" s="36"/>
      <c r="BD1611" s="36"/>
      <c r="BE1611" s="36"/>
      <c r="BF1611" s="36"/>
    </row>
    <row r="1612" spans="24:58">
      <c r="X1612" s="36"/>
      <c r="Y1612" s="36"/>
      <c r="Z1612" s="36"/>
      <c r="AA1612" s="36"/>
      <c r="AB1612" s="36"/>
      <c r="AC1612" s="36"/>
      <c r="AD1612" s="36"/>
      <c r="AE1612" s="36"/>
      <c r="AF1612" s="36"/>
      <c r="AG1612" s="36"/>
      <c r="AH1612" s="36"/>
      <c r="AI1612" s="36"/>
      <c r="AJ1612" s="36"/>
      <c r="AK1612" s="36"/>
      <c r="AL1612" s="36"/>
      <c r="AM1612" s="36"/>
      <c r="AN1612" s="36"/>
      <c r="AO1612" s="36"/>
      <c r="AP1612" s="36"/>
      <c r="AQ1612" s="36"/>
      <c r="AR1612" s="36"/>
      <c r="AS1612" s="36"/>
      <c r="AT1612" s="36"/>
      <c r="AU1612" s="36"/>
      <c r="AV1612" s="36"/>
      <c r="AW1612" s="36"/>
      <c r="AX1612" s="36"/>
      <c r="AY1612" s="36"/>
      <c r="AZ1612" s="36"/>
      <c r="BA1612" s="36"/>
      <c r="BB1612" s="36"/>
      <c r="BC1612" s="36"/>
      <c r="BD1612" s="36"/>
      <c r="BE1612" s="36"/>
      <c r="BF1612" s="36"/>
    </row>
    <row r="1613" spans="24:58">
      <c r="X1613" s="36"/>
      <c r="Y1613" s="36"/>
      <c r="Z1613" s="36"/>
      <c r="AA1613" s="36"/>
      <c r="AB1613" s="36"/>
      <c r="AC1613" s="36"/>
      <c r="AD1613" s="36"/>
      <c r="AE1613" s="36"/>
      <c r="AF1613" s="36"/>
      <c r="AG1613" s="36"/>
      <c r="AH1613" s="36"/>
      <c r="AI1613" s="36"/>
      <c r="AJ1613" s="36"/>
      <c r="AK1613" s="36"/>
      <c r="AL1613" s="36"/>
      <c r="AM1613" s="36"/>
      <c r="AN1613" s="36"/>
      <c r="AO1613" s="36"/>
      <c r="AP1613" s="36"/>
      <c r="AQ1613" s="36"/>
      <c r="AR1613" s="36"/>
      <c r="AS1613" s="36"/>
      <c r="AT1613" s="36"/>
      <c r="AU1613" s="36"/>
      <c r="AV1613" s="36"/>
      <c r="AW1613" s="36"/>
      <c r="AX1613" s="36"/>
      <c r="AY1613" s="36"/>
      <c r="AZ1613" s="36"/>
      <c r="BA1613" s="36"/>
      <c r="BB1613" s="36"/>
      <c r="BC1613" s="36"/>
      <c r="BD1613" s="36"/>
      <c r="BE1613" s="36"/>
      <c r="BF1613" s="36"/>
    </row>
    <row r="1614" spans="24:58">
      <c r="X1614" s="36"/>
      <c r="Y1614" s="36"/>
      <c r="Z1614" s="36"/>
      <c r="AA1614" s="36"/>
      <c r="AB1614" s="36"/>
      <c r="AC1614" s="36"/>
      <c r="AD1614" s="36"/>
      <c r="AE1614" s="36"/>
      <c r="AF1614" s="36"/>
      <c r="AG1614" s="36"/>
      <c r="AH1614" s="36"/>
      <c r="AI1614" s="36"/>
      <c r="AJ1614" s="36"/>
      <c r="AK1614" s="36"/>
      <c r="AL1614" s="36"/>
      <c r="AM1614" s="36"/>
      <c r="AN1614" s="36"/>
      <c r="AO1614" s="36"/>
      <c r="AP1614" s="36"/>
      <c r="AQ1614" s="36"/>
      <c r="AR1614" s="36"/>
      <c r="AS1614" s="36"/>
      <c r="AT1614" s="36"/>
      <c r="AU1614" s="36"/>
      <c r="AV1614" s="36"/>
      <c r="AW1614" s="36"/>
      <c r="AX1614" s="36"/>
      <c r="AY1614" s="36"/>
      <c r="AZ1614" s="36"/>
      <c r="BA1614" s="36"/>
      <c r="BB1614" s="36"/>
      <c r="BC1614" s="36"/>
      <c r="BD1614" s="36"/>
      <c r="BE1614" s="36"/>
      <c r="BF1614" s="36"/>
    </row>
    <row r="1615" spans="24:58">
      <c r="X1615" s="36"/>
      <c r="Y1615" s="36"/>
      <c r="Z1615" s="36"/>
      <c r="AA1615" s="36"/>
      <c r="AB1615" s="36"/>
      <c r="AC1615" s="36"/>
      <c r="AD1615" s="36"/>
      <c r="AE1615" s="36"/>
      <c r="AF1615" s="36"/>
      <c r="AG1615" s="36"/>
      <c r="AH1615" s="36"/>
      <c r="AI1615" s="36"/>
      <c r="AJ1615" s="36"/>
      <c r="AK1615" s="36"/>
      <c r="AL1615" s="36"/>
      <c r="AM1615" s="36"/>
      <c r="AN1615" s="36"/>
      <c r="AO1615" s="36"/>
      <c r="AP1615" s="36"/>
      <c r="AQ1615" s="36"/>
      <c r="AR1615" s="36"/>
      <c r="AS1615" s="36"/>
      <c r="AT1615" s="36"/>
      <c r="AU1615" s="36"/>
      <c r="AV1615" s="36"/>
      <c r="AW1615" s="36"/>
      <c r="AX1615" s="36"/>
      <c r="AY1615" s="36"/>
      <c r="AZ1615" s="36"/>
      <c r="BA1615" s="36"/>
      <c r="BB1615" s="36"/>
      <c r="BC1615" s="36"/>
      <c r="BD1615" s="36"/>
      <c r="BE1615" s="36"/>
      <c r="BF1615" s="36"/>
    </row>
    <row r="1616" spans="24:58">
      <c r="X1616" s="36"/>
      <c r="Y1616" s="36"/>
      <c r="Z1616" s="36"/>
      <c r="AA1616" s="36"/>
      <c r="AB1616" s="36"/>
      <c r="AC1616" s="36"/>
      <c r="AD1616" s="36"/>
      <c r="AE1616" s="36"/>
      <c r="AF1616" s="36"/>
      <c r="AG1616" s="36"/>
      <c r="AH1616" s="36"/>
      <c r="AI1616" s="36"/>
      <c r="AJ1616" s="36"/>
      <c r="AK1616" s="36"/>
      <c r="AL1616" s="36"/>
      <c r="AM1616" s="36"/>
      <c r="AN1616" s="36"/>
      <c r="AO1616" s="36"/>
      <c r="AP1616" s="36"/>
      <c r="AQ1616" s="36"/>
      <c r="AR1616" s="36"/>
      <c r="AS1616" s="36"/>
      <c r="AT1616" s="36"/>
      <c r="AU1616" s="36"/>
      <c r="AV1616" s="36"/>
      <c r="AW1616" s="36"/>
      <c r="AX1616" s="36"/>
      <c r="AY1616" s="36"/>
      <c r="AZ1616" s="36"/>
      <c r="BA1616" s="36"/>
      <c r="BB1616" s="36"/>
      <c r="BC1616" s="36"/>
      <c r="BD1616" s="36"/>
      <c r="BE1616" s="36"/>
      <c r="BF1616" s="36"/>
    </row>
    <row r="1617" spans="24:58">
      <c r="X1617" s="36"/>
      <c r="Y1617" s="36"/>
      <c r="Z1617" s="36"/>
      <c r="AA1617" s="36"/>
      <c r="AB1617" s="36"/>
      <c r="AC1617" s="36"/>
      <c r="AD1617" s="36"/>
      <c r="AE1617" s="36"/>
      <c r="AF1617" s="36"/>
      <c r="AG1617" s="36"/>
      <c r="AH1617" s="36"/>
      <c r="AI1617" s="36"/>
      <c r="AJ1617" s="36"/>
      <c r="AK1617" s="36"/>
      <c r="AL1617" s="36"/>
      <c r="AM1617" s="36"/>
      <c r="AN1617" s="36"/>
      <c r="AO1617" s="36"/>
      <c r="AP1617" s="36"/>
      <c r="AQ1617" s="36"/>
      <c r="AR1617" s="36"/>
      <c r="AS1617" s="36"/>
      <c r="AT1617" s="36"/>
      <c r="AU1617" s="36"/>
      <c r="AV1617" s="36"/>
      <c r="AW1617" s="36"/>
      <c r="AX1617" s="36"/>
      <c r="AY1617" s="36"/>
      <c r="AZ1617" s="36"/>
      <c r="BA1617" s="36"/>
      <c r="BB1617" s="36"/>
      <c r="BC1617" s="36"/>
      <c r="BD1617" s="36"/>
      <c r="BE1617" s="36"/>
      <c r="BF1617" s="36"/>
    </row>
    <row r="1618" spans="24:58">
      <c r="X1618" s="36"/>
      <c r="Y1618" s="36"/>
      <c r="Z1618" s="36"/>
      <c r="AA1618" s="36"/>
      <c r="AB1618" s="36"/>
      <c r="AC1618" s="36"/>
      <c r="AD1618" s="36"/>
      <c r="AE1618" s="36"/>
      <c r="AF1618" s="36"/>
      <c r="AG1618" s="36"/>
      <c r="AH1618" s="36"/>
      <c r="AI1618" s="36"/>
      <c r="AJ1618" s="36"/>
      <c r="AK1618" s="36"/>
      <c r="AL1618" s="36"/>
      <c r="AM1618" s="36"/>
      <c r="AN1618" s="36"/>
      <c r="AO1618" s="36"/>
      <c r="AP1618" s="36"/>
      <c r="AQ1618" s="36"/>
      <c r="AR1618" s="36"/>
      <c r="AS1618" s="36"/>
      <c r="AT1618" s="36"/>
      <c r="AU1618" s="36"/>
      <c r="AV1618" s="36"/>
      <c r="AW1618" s="36"/>
      <c r="AX1618" s="36"/>
      <c r="AY1618" s="36"/>
      <c r="AZ1618" s="36"/>
      <c r="BA1618" s="36"/>
      <c r="BB1618" s="36"/>
      <c r="BC1618" s="36"/>
      <c r="BD1618" s="36"/>
      <c r="BE1618" s="36"/>
      <c r="BF1618" s="36"/>
    </row>
    <row r="1619" spans="24:58">
      <c r="X1619" s="36"/>
      <c r="Y1619" s="36"/>
      <c r="Z1619" s="36"/>
      <c r="AA1619" s="36"/>
      <c r="AB1619" s="36"/>
      <c r="AC1619" s="36"/>
      <c r="AD1619" s="36"/>
      <c r="AE1619" s="36"/>
      <c r="AF1619" s="36"/>
      <c r="AG1619" s="36"/>
      <c r="AH1619" s="36"/>
      <c r="AI1619" s="36"/>
      <c r="AJ1619" s="36"/>
      <c r="AK1619" s="36"/>
      <c r="AL1619" s="36"/>
      <c r="AM1619" s="36"/>
      <c r="AN1619" s="36"/>
      <c r="AO1619" s="36"/>
      <c r="AP1619" s="36"/>
      <c r="AQ1619" s="36"/>
      <c r="AR1619" s="36"/>
      <c r="AS1619" s="36"/>
      <c r="AT1619" s="36"/>
      <c r="AU1619" s="36"/>
      <c r="AV1619" s="36"/>
      <c r="AW1619" s="36"/>
      <c r="AX1619" s="36"/>
      <c r="AY1619" s="36"/>
      <c r="AZ1619" s="36"/>
      <c r="BA1619" s="36"/>
      <c r="BB1619" s="36"/>
      <c r="BC1619" s="36"/>
      <c r="BD1619" s="36"/>
      <c r="BE1619" s="36"/>
      <c r="BF1619" s="36"/>
    </row>
    <row r="1620" spans="24:58">
      <c r="X1620" s="36"/>
      <c r="Y1620" s="36"/>
      <c r="Z1620" s="36"/>
      <c r="AA1620" s="36"/>
      <c r="AB1620" s="36"/>
      <c r="AC1620" s="36"/>
      <c r="AD1620" s="36"/>
      <c r="AE1620" s="36"/>
      <c r="AF1620" s="36"/>
      <c r="AG1620" s="36"/>
      <c r="AH1620" s="36"/>
      <c r="AI1620" s="36"/>
      <c r="AJ1620" s="36"/>
      <c r="AK1620" s="36"/>
      <c r="AL1620" s="36"/>
      <c r="AM1620" s="36"/>
      <c r="AN1620" s="36"/>
      <c r="AO1620" s="36"/>
      <c r="AP1620" s="36"/>
      <c r="AQ1620" s="36"/>
      <c r="AR1620" s="36"/>
      <c r="AS1620" s="36"/>
      <c r="AT1620" s="36"/>
      <c r="AU1620" s="36"/>
      <c r="AV1620" s="36"/>
      <c r="AW1620" s="36"/>
      <c r="AX1620" s="36"/>
      <c r="AY1620" s="36"/>
      <c r="AZ1620" s="36"/>
      <c r="BA1620" s="36"/>
      <c r="BB1620" s="36"/>
      <c r="BC1620" s="36"/>
      <c r="BD1620" s="36"/>
      <c r="BE1620" s="36"/>
      <c r="BF1620" s="36"/>
    </row>
    <row r="1621" spans="24:58">
      <c r="X1621" s="36"/>
      <c r="Y1621" s="36"/>
      <c r="Z1621" s="36"/>
      <c r="AA1621" s="36"/>
      <c r="AB1621" s="36"/>
      <c r="AC1621" s="36"/>
      <c r="AD1621" s="36"/>
      <c r="AE1621" s="36"/>
      <c r="AF1621" s="36"/>
      <c r="AG1621" s="36"/>
      <c r="AH1621" s="36"/>
      <c r="AI1621" s="36"/>
      <c r="AJ1621" s="36"/>
      <c r="AK1621" s="36"/>
      <c r="AL1621" s="36"/>
      <c r="AM1621" s="36"/>
      <c r="AN1621" s="36"/>
      <c r="AO1621" s="36"/>
      <c r="AP1621" s="36"/>
      <c r="AQ1621" s="36"/>
      <c r="AR1621" s="36"/>
      <c r="AS1621" s="36"/>
      <c r="AT1621" s="36"/>
      <c r="AU1621" s="36"/>
      <c r="AV1621" s="36"/>
      <c r="AW1621" s="36"/>
      <c r="AX1621" s="36"/>
      <c r="AY1621" s="36"/>
      <c r="AZ1621" s="36"/>
      <c r="BA1621" s="36"/>
      <c r="BB1621" s="36"/>
      <c r="BC1621" s="36"/>
      <c r="BD1621" s="36"/>
      <c r="BE1621" s="36"/>
      <c r="BF1621" s="36"/>
    </row>
    <row r="1622" spans="24:58">
      <c r="X1622" s="36"/>
      <c r="Y1622" s="36"/>
      <c r="Z1622" s="36"/>
      <c r="AA1622" s="36"/>
      <c r="AB1622" s="36"/>
      <c r="AC1622" s="36"/>
      <c r="AD1622" s="36"/>
      <c r="AE1622" s="36"/>
      <c r="AF1622" s="36"/>
      <c r="AG1622" s="36"/>
      <c r="AH1622" s="36"/>
      <c r="AI1622" s="36"/>
      <c r="AJ1622" s="36"/>
      <c r="AK1622" s="36"/>
      <c r="AL1622" s="36"/>
      <c r="AM1622" s="36"/>
      <c r="AN1622" s="36"/>
      <c r="AO1622" s="36"/>
      <c r="AP1622" s="36"/>
      <c r="AQ1622" s="36"/>
      <c r="AR1622" s="36"/>
      <c r="AS1622" s="36"/>
      <c r="AT1622" s="36"/>
      <c r="AU1622" s="36"/>
      <c r="AV1622" s="36"/>
      <c r="AW1622" s="36"/>
      <c r="AX1622" s="36"/>
      <c r="AY1622" s="36"/>
      <c r="AZ1622" s="36"/>
      <c r="BA1622" s="36"/>
      <c r="BB1622" s="36"/>
      <c r="BC1622" s="36"/>
      <c r="BD1622" s="36"/>
      <c r="BE1622" s="36"/>
      <c r="BF1622" s="36"/>
    </row>
    <row r="1623" spans="24:58">
      <c r="X1623" s="36"/>
      <c r="Y1623" s="36"/>
      <c r="Z1623" s="36"/>
      <c r="AA1623" s="36"/>
      <c r="AB1623" s="36"/>
      <c r="AC1623" s="36"/>
      <c r="AD1623" s="36"/>
      <c r="AE1623" s="36"/>
      <c r="AF1623" s="36"/>
      <c r="AG1623" s="36"/>
      <c r="AH1623" s="36"/>
      <c r="AI1623" s="36"/>
      <c r="AJ1623" s="36"/>
      <c r="AK1623" s="36"/>
      <c r="AL1623" s="36"/>
      <c r="AM1623" s="36"/>
      <c r="AN1623" s="36"/>
      <c r="AO1623" s="36"/>
      <c r="AP1623" s="36"/>
      <c r="AQ1623" s="36"/>
      <c r="AR1623" s="36"/>
      <c r="AS1623" s="36"/>
      <c r="AT1623" s="36"/>
      <c r="AU1623" s="36"/>
      <c r="AV1623" s="36"/>
      <c r="AW1623" s="36"/>
      <c r="AX1623" s="36"/>
      <c r="AY1623" s="36"/>
      <c r="AZ1623" s="36"/>
      <c r="BA1623" s="36"/>
      <c r="BB1623" s="36"/>
      <c r="BC1623" s="36"/>
      <c r="BD1623" s="36"/>
      <c r="BE1623" s="36"/>
      <c r="BF1623" s="36"/>
    </row>
    <row r="1624" spans="24:58">
      <c r="X1624" s="36"/>
      <c r="Y1624" s="36"/>
      <c r="Z1624" s="36"/>
      <c r="AA1624" s="36"/>
      <c r="AB1624" s="36"/>
      <c r="AC1624" s="36"/>
      <c r="AD1624" s="36"/>
      <c r="AE1624" s="36"/>
      <c r="AF1624" s="36"/>
      <c r="AG1624" s="36"/>
      <c r="AH1624" s="36"/>
      <c r="AI1624" s="36"/>
      <c r="AJ1624" s="36"/>
      <c r="AK1624" s="36"/>
      <c r="AL1624" s="36"/>
      <c r="AM1624" s="36"/>
      <c r="AN1624" s="36"/>
      <c r="AO1624" s="36"/>
      <c r="AP1624" s="36"/>
      <c r="AQ1624" s="36"/>
      <c r="AR1624" s="36"/>
      <c r="AS1624" s="36"/>
      <c r="AT1624" s="36"/>
      <c r="AU1624" s="36"/>
      <c r="AV1624" s="36"/>
      <c r="AW1624" s="36"/>
      <c r="AX1624" s="36"/>
      <c r="AY1624" s="36"/>
      <c r="AZ1624" s="36"/>
      <c r="BA1624" s="36"/>
      <c r="BB1624" s="36"/>
      <c r="BC1624" s="36"/>
      <c r="BD1624" s="36"/>
      <c r="BE1624" s="36"/>
      <c r="BF1624" s="36"/>
    </row>
    <row r="1625" spans="24:58">
      <c r="X1625" s="36"/>
      <c r="Y1625" s="36"/>
      <c r="Z1625" s="36"/>
      <c r="AA1625" s="36"/>
      <c r="AB1625" s="36"/>
      <c r="AC1625" s="36"/>
      <c r="AD1625" s="36"/>
      <c r="AE1625" s="36"/>
      <c r="AF1625" s="36"/>
      <c r="AG1625" s="36"/>
      <c r="AH1625" s="36"/>
      <c r="AI1625" s="36"/>
      <c r="AJ1625" s="36"/>
      <c r="AK1625" s="36"/>
      <c r="AL1625" s="36"/>
      <c r="AM1625" s="36"/>
      <c r="AN1625" s="36"/>
      <c r="AO1625" s="36"/>
      <c r="AP1625" s="36"/>
      <c r="AQ1625" s="36"/>
      <c r="AR1625" s="36"/>
      <c r="AS1625" s="36"/>
      <c r="AT1625" s="36"/>
      <c r="AU1625" s="36"/>
      <c r="AV1625" s="36"/>
      <c r="AW1625" s="36"/>
      <c r="AX1625" s="36"/>
      <c r="AY1625" s="36"/>
      <c r="AZ1625" s="36"/>
      <c r="BA1625" s="36"/>
      <c r="BB1625" s="36"/>
      <c r="BC1625" s="36"/>
      <c r="BD1625" s="36"/>
      <c r="BE1625" s="36"/>
      <c r="BF1625" s="36"/>
    </row>
    <row r="1626" spans="24:58">
      <c r="X1626" s="36"/>
      <c r="Y1626" s="36"/>
      <c r="Z1626" s="36"/>
      <c r="AA1626" s="36"/>
      <c r="AB1626" s="36"/>
      <c r="AC1626" s="36"/>
      <c r="AD1626" s="36"/>
      <c r="AE1626" s="36"/>
      <c r="AF1626" s="36"/>
      <c r="AG1626" s="36"/>
      <c r="AH1626" s="36"/>
      <c r="AI1626" s="36"/>
      <c r="AJ1626" s="36"/>
      <c r="AK1626" s="36"/>
      <c r="AL1626" s="36"/>
      <c r="AM1626" s="36"/>
      <c r="AN1626" s="36"/>
      <c r="AO1626" s="36"/>
      <c r="AP1626" s="36"/>
      <c r="AQ1626" s="36"/>
      <c r="AR1626" s="36"/>
      <c r="AS1626" s="36"/>
      <c r="AT1626" s="36"/>
      <c r="AU1626" s="36"/>
      <c r="AV1626" s="36"/>
      <c r="AW1626" s="36"/>
      <c r="AX1626" s="36"/>
      <c r="AY1626" s="36"/>
      <c r="AZ1626" s="36"/>
      <c r="BA1626" s="36"/>
      <c r="BB1626" s="36"/>
      <c r="BC1626" s="36"/>
      <c r="BD1626" s="36"/>
      <c r="BE1626" s="36"/>
      <c r="BF1626" s="36"/>
    </row>
    <row r="1627" spans="24:58">
      <c r="X1627" s="36"/>
      <c r="Y1627" s="36"/>
      <c r="Z1627" s="36"/>
      <c r="AA1627" s="36"/>
      <c r="AB1627" s="36"/>
      <c r="AC1627" s="36"/>
      <c r="AD1627" s="36"/>
      <c r="AE1627" s="36"/>
      <c r="AF1627" s="36"/>
      <c r="AG1627" s="36"/>
      <c r="AH1627" s="36"/>
      <c r="AI1627" s="36"/>
      <c r="AJ1627" s="36"/>
      <c r="AK1627" s="36"/>
      <c r="AL1627" s="36"/>
      <c r="AM1627" s="36"/>
      <c r="AN1627" s="36"/>
      <c r="AO1627" s="36"/>
      <c r="AP1627" s="36"/>
      <c r="AQ1627" s="36"/>
      <c r="AR1627" s="36"/>
      <c r="AS1627" s="36"/>
      <c r="AT1627" s="36"/>
      <c r="AU1627" s="36"/>
      <c r="AV1627" s="36"/>
      <c r="AW1627" s="36"/>
      <c r="AX1627" s="36"/>
      <c r="AY1627" s="36"/>
      <c r="AZ1627" s="36"/>
      <c r="BA1627" s="36"/>
      <c r="BB1627" s="36"/>
      <c r="BC1627" s="36"/>
      <c r="BD1627" s="36"/>
      <c r="BE1627" s="36"/>
      <c r="BF1627" s="36"/>
    </row>
    <row r="1628" spans="24:58">
      <c r="X1628" s="36"/>
      <c r="Y1628" s="36"/>
      <c r="Z1628" s="36"/>
      <c r="AA1628" s="36"/>
      <c r="AB1628" s="36"/>
      <c r="AC1628" s="36"/>
      <c r="AD1628" s="36"/>
      <c r="AE1628" s="36"/>
      <c r="AF1628" s="36"/>
      <c r="AG1628" s="36"/>
      <c r="AH1628" s="36"/>
      <c r="AI1628" s="36"/>
      <c r="AJ1628" s="36"/>
      <c r="AK1628" s="36"/>
      <c r="AL1628" s="36"/>
      <c r="AM1628" s="36"/>
      <c r="AN1628" s="36"/>
      <c r="AO1628" s="36"/>
      <c r="AP1628" s="36"/>
      <c r="AQ1628" s="36"/>
      <c r="AR1628" s="36"/>
      <c r="AS1628" s="36"/>
      <c r="AT1628" s="36"/>
      <c r="AU1628" s="36"/>
      <c r="AV1628" s="36"/>
      <c r="AW1628" s="36"/>
      <c r="AX1628" s="36"/>
      <c r="AY1628" s="36"/>
      <c r="AZ1628" s="36"/>
      <c r="BA1628" s="36"/>
      <c r="BB1628" s="36"/>
      <c r="BC1628" s="36"/>
      <c r="BD1628" s="36"/>
      <c r="BE1628" s="36"/>
      <c r="BF1628" s="36"/>
    </row>
    <row r="1629" spans="24:58">
      <c r="X1629" s="36"/>
      <c r="Y1629" s="36"/>
      <c r="Z1629" s="36"/>
      <c r="AA1629" s="36"/>
      <c r="AB1629" s="36"/>
      <c r="AC1629" s="36"/>
      <c r="AD1629" s="36"/>
      <c r="AE1629" s="36"/>
      <c r="AF1629" s="36"/>
      <c r="AG1629" s="36"/>
      <c r="AH1629" s="36"/>
      <c r="AI1629" s="36"/>
      <c r="AJ1629" s="36"/>
      <c r="AK1629" s="36"/>
      <c r="AL1629" s="36"/>
      <c r="AM1629" s="36"/>
      <c r="AN1629" s="36"/>
      <c r="AO1629" s="36"/>
      <c r="AP1629" s="36"/>
      <c r="AQ1629" s="36"/>
      <c r="AR1629" s="36"/>
      <c r="AS1629" s="36"/>
      <c r="AT1629" s="36"/>
      <c r="AU1629" s="36"/>
      <c r="AV1629" s="36"/>
      <c r="AW1629" s="36"/>
      <c r="AX1629" s="36"/>
      <c r="AY1629" s="36"/>
      <c r="AZ1629" s="36"/>
      <c r="BA1629" s="36"/>
      <c r="BB1629" s="36"/>
      <c r="BC1629" s="36"/>
      <c r="BD1629" s="36"/>
      <c r="BE1629" s="36"/>
      <c r="BF1629" s="36"/>
    </row>
    <row r="1630" spans="24:58">
      <c r="X1630" s="36"/>
      <c r="Y1630" s="36"/>
      <c r="Z1630" s="36"/>
      <c r="AA1630" s="36"/>
      <c r="AB1630" s="36"/>
      <c r="AC1630" s="36"/>
      <c r="AD1630" s="36"/>
      <c r="AE1630" s="36"/>
      <c r="AF1630" s="36"/>
      <c r="AG1630" s="36"/>
      <c r="AH1630" s="36"/>
      <c r="AI1630" s="36"/>
      <c r="AJ1630" s="36"/>
      <c r="AK1630" s="36"/>
      <c r="AL1630" s="36"/>
      <c r="AM1630" s="36"/>
      <c r="AN1630" s="36"/>
      <c r="AO1630" s="36"/>
      <c r="AP1630" s="36"/>
      <c r="AQ1630" s="36"/>
      <c r="AR1630" s="36"/>
      <c r="AS1630" s="36"/>
      <c r="AT1630" s="36"/>
      <c r="AU1630" s="36"/>
      <c r="AV1630" s="36"/>
      <c r="AW1630" s="36"/>
      <c r="AX1630" s="36"/>
      <c r="AY1630" s="36"/>
      <c r="AZ1630" s="36"/>
      <c r="BA1630" s="36"/>
      <c r="BB1630" s="36"/>
      <c r="BC1630" s="36"/>
      <c r="BD1630" s="36"/>
      <c r="BE1630" s="36"/>
      <c r="BF1630" s="36"/>
    </row>
    <row r="1631" spans="24:58">
      <c r="X1631" s="36"/>
      <c r="Y1631" s="36"/>
      <c r="Z1631" s="36"/>
      <c r="AA1631" s="36"/>
      <c r="AB1631" s="36"/>
      <c r="AC1631" s="36"/>
      <c r="AD1631" s="36"/>
      <c r="AE1631" s="36"/>
      <c r="AF1631" s="36"/>
      <c r="AG1631" s="36"/>
      <c r="AH1631" s="36"/>
      <c r="AI1631" s="36"/>
      <c r="AJ1631" s="36"/>
      <c r="AK1631" s="36"/>
      <c r="AL1631" s="36"/>
      <c r="AM1631" s="36"/>
      <c r="AN1631" s="36"/>
      <c r="AO1631" s="36"/>
      <c r="AP1631" s="36"/>
      <c r="AQ1631" s="36"/>
      <c r="AR1631" s="36"/>
      <c r="AS1631" s="36"/>
      <c r="AT1631" s="36"/>
      <c r="AU1631" s="36"/>
      <c r="AV1631" s="36"/>
      <c r="AW1631" s="36"/>
      <c r="AX1631" s="36"/>
      <c r="AY1631" s="36"/>
      <c r="AZ1631" s="36"/>
      <c r="BA1631" s="36"/>
      <c r="BB1631" s="36"/>
      <c r="BC1631" s="36"/>
      <c r="BD1631" s="36"/>
      <c r="BE1631" s="36"/>
      <c r="BF1631" s="36"/>
    </row>
    <row r="1632" spans="24:58">
      <c r="X1632" s="36"/>
      <c r="Y1632" s="36"/>
      <c r="Z1632" s="36"/>
      <c r="AA1632" s="36"/>
      <c r="AB1632" s="36"/>
      <c r="AC1632" s="36"/>
      <c r="AD1632" s="36"/>
      <c r="AE1632" s="36"/>
      <c r="AF1632" s="36"/>
      <c r="AG1632" s="36"/>
      <c r="AH1632" s="36"/>
      <c r="AI1632" s="36"/>
      <c r="AJ1632" s="36"/>
      <c r="AK1632" s="36"/>
      <c r="AL1632" s="36"/>
      <c r="AM1632" s="36"/>
      <c r="AN1632" s="36"/>
      <c r="AO1632" s="36"/>
      <c r="AP1632" s="36"/>
      <c r="AQ1632" s="36"/>
      <c r="AR1632" s="36"/>
      <c r="AS1632" s="36"/>
      <c r="AT1632" s="36"/>
      <c r="AU1632" s="36"/>
      <c r="AV1632" s="36"/>
      <c r="AW1632" s="36"/>
      <c r="AX1632" s="36"/>
      <c r="AY1632" s="36"/>
      <c r="AZ1632" s="36"/>
      <c r="BA1632" s="36"/>
      <c r="BB1632" s="36"/>
      <c r="BC1632" s="36"/>
      <c r="BD1632" s="36"/>
      <c r="BE1632" s="36"/>
      <c r="BF1632" s="36"/>
    </row>
    <row r="1633" spans="24:58">
      <c r="X1633" s="36"/>
      <c r="Y1633" s="36"/>
      <c r="Z1633" s="36"/>
      <c r="AA1633" s="36"/>
      <c r="AB1633" s="36"/>
      <c r="AC1633" s="36"/>
      <c r="AD1633" s="36"/>
      <c r="AE1633" s="36"/>
      <c r="AF1633" s="36"/>
      <c r="AG1633" s="36"/>
      <c r="AH1633" s="36"/>
      <c r="AI1633" s="36"/>
      <c r="AJ1633" s="36"/>
      <c r="AK1633" s="36"/>
      <c r="AL1633" s="36"/>
      <c r="AM1633" s="36"/>
      <c r="AN1633" s="36"/>
      <c r="AO1633" s="36"/>
      <c r="AP1633" s="36"/>
      <c r="AQ1633" s="36"/>
      <c r="AR1633" s="36"/>
      <c r="AS1633" s="36"/>
      <c r="AT1633" s="36"/>
      <c r="AU1633" s="36"/>
      <c r="AV1633" s="36"/>
      <c r="AW1633" s="36"/>
      <c r="AX1633" s="36"/>
      <c r="AY1633" s="36"/>
      <c r="AZ1633" s="36"/>
      <c r="BA1633" s="36"/>
      <c r="BB1633" s="36"/>
      <c r="BC1633" s="36"/>
      <c r="BD1633" s="36"/>
      <c r="BE1633" s="36"/>
      <c r="BF1633" s="36"/>
    </row>
    <row r="1634" spans="24:58">
      <c r="X1634" s="36"/>
      <c r="Y1634" s="36"/>
      <c r="Z1634" s="36"/>
      <c r="AA1634" s="36"/>
      <c r="AB1634" s="36"/>
      <c r="AC1634" s="36"/>
      <c r="AD1634" s="36"/>
      <c r="AE1634" s="36"/>
      <c r="AF1634" s="36"/>
      <c r="AG1634" s="36"/>
      <c r="AH1634" s="36"/>
      <c r="AI1634" s="36"/>
      <c r="AJ1634" s="36"/>
      <c r="AK1634" s="36"/>
      <c r="AL1634" s="36"/>
      <c r="AM1634" s="36"/>
      <c r="AN1634" s="36"/>
      <c r="AO1634" s="36"/>
      <c r="AP1634" s="36"/>
      <c r="AQ1634" s="36"/>
      <c r="AR1634" s="36"/>
      <c r="AS1634" s="36"/>
      <c r="AT1634" s="36"/>
      <c r="AU1634" s="36"/>
      <c r="AV1634" s="36"/>
      <c r="AW1634" s="36"/>
      <c r="AX1634" s="36"/>
      <c r="AY1634" s="36"/>
      <c r="AZ1634" s="36"/>
      <c r="BA1634" s="36"/>
      <c r="BB1634" s="36"/>
      <c r="BC1634" s="36"/>
      <c r="BD1634" s="36"/>
      <c r="BE1634" s="36"/>
      <c r="BF1634" s="36"/>
    </row>
    <row r="1635" spans="24:58">
      <c r="X1635" s="36"/>
      <c r="Y1635" s="36"/>
      <c r="Z1635" s="36"/>
      <c r="AA1635" s="36"/>
      <c r="AB1635" s="36"/>
      <c r="AC1635" s="36"/>
      <c r="AD1635" s="36"/>
      <c r="AE1635" s="36"/>
      <c r="AF1635" s="36"/>
      <c r="AG1635" s="36"/>
      <c r="AH1635" s="36"/>
      <c r="AI1635" s="36"/>
      <c r="AJ1635" s="36"/>
      <c r="AK1635" s="36"/>
      <c r="AL1635" s="36"/>
      <c r="AM1635" s="36"/>
      <c r="AN1635" s="36"/>
      <c r="AO1635" s="36"/>
      <c r="AP1635" s="36"/>
      <c r="AQ1635" s="36"/>
      <c r="AR1635" s="36"/>
      <c r="AS1635" s="36"/>
      <c r="AT1635" s="36"/>
      <c r="AU1635" s="36"/>
      <c r="AV1635" s="36"/>
      <c r="AW1635" s="36"/>
      <c r="AX1635" s="36"/>
      <c r="AY1635" s="36"/>
      <c r="AZ1635" s="36"/>
      <c r="BA1635" s="36"/>
      <c r="BB1635" s="36"/>
      <c r="BC1635" s="36"/>
      <c r="BD1635" s="36"/>
      <c r="BE1635" s="36"/>
      <c r="BF1635" s="36"/>
    </row>
    <row r="1636" spans="24:58">
      <c r="X1636" s="36"/>
      <c r="Y1636" s="36"/>
      <c r="Z1636" s="36"/>
      <c r="AA1636" s="36"/>
      <c r="AB1636" s="36"/>
      <c r="AC1636" s="36"/>
      <c r="AD1636" s="36"/>
      <c r="AE1636" s="36"/>
      <c r="AF1636" s="36"/>
      <c r="AG1636" s="36"/>
      <c r="AH1636" s="36"/>
      <c r="AI1636" s="36"/>
      <c r="AJ1636" s="36"/>
      <c r="AK1636" s="36"/>
      <c r="AL1636" s="36"/>
      <c r="AM1636" s="36"/>
      <c r="AN1636" s="36"/>
      <c r="AO1636" s="36"/>
      <c r="AP1636" s="36"/>
      <c r="AQ1636" s="36"/>
      <c r="AR1636" s="36"/>
      <c r="AS1636" s="36"/>
      <c r="AT1636" s="36"/>
      <c r="AU1636" s="36"/>
      <c r="AV1636" s="36"/>
      <c r="AW1636" s="36"/>
      <c r="AX1636" s="36"/>
      <c r="AY1636" s="36"/>
      <c r="AZ1636" s="36"/>
      <c r="BA1636" s="36"/>
      <c r="BB1636" s="36"/>
      <c r="BC1636" s="36"/>
      <c r="BD1636" s="36"/>
      <c r="BE1636" s="36"/>
      <c r="BF1636" s="36"/>
    </row>
    <row r="1637" spans="24:58">
      <c r="X1637" s="36"/>
      <c r="Y1637" s="36"/>
      <c r="Z1637" s="36"/>
      <c r="AA1637" s="36"/>
      <c r="AB1637" s="36"/>
      <c r="AC1637" s="36"/>
      <c r="AD1637" s="36"/>
      <c r="AE1637" s="36"/>
      <c r="AF1637" s="36"/>
      <c r="AG1637" s="36"/>
      <c r="AH1637" s="36"/>
      <c r="AI1637" s="36"/>
      <c r="AJ1637" s="36"/>
      <c r="AK1637" s="36"/>
      <c r="AL1637" s="36"/>
      <c r="AM1637" s="36"/>
      <c r="AN1637" s="36"/>
      <c r="AO1637" s="36"/>
      <c r="AP1637" s="36"/>
      <c r="AQ1637" s="36"/>
      <c r="AR1637" s="36"/>
      <c r="AS1637" s="36"/>
      <c r="AT1637" s="36"/>
      <c r="AU1637" s="36"/>
      <c r="AV1637" s="36"/>
      <c r="AW1637" s="36"/>
      <c r="AX1637" s="36"/>
      <c r="AY1637" s="36"/>
      <c r="AZ1637" s="36"/>
      <c r="BA1637" s="36"/>
      <c r="BB1637" s="36"/>
      <c r="BC1637" s="36"/>
      <c r="BD1637" s="36"/>
      <c r="BE1637" s="36"/>
      <c r="BF1637" s="36"/>
    </row>
    <row r="1638" spans="24:58">
      <c r="X1638" s="36"/>
      <c r="Y1638" s="36"/>
      <c r="Z1638" s="36"/>
      <c r="AA1638" s="36"/>
      <c r="AB1638" s="36"/>
      <c r="AC1638" s="36"/>
      <c r="AD1638" s="36"/>
      <c r="AE1638" s="36"/>
      <c r="AF1638" s="36"/>
      <c r="AG1638" s="36"/>
      <c r="AH1638" s="36"/>
      <c r="AI1638" s="36"/>
      <c r="AJ1638" s="36"/>
      <c r="AK1638" s="36"/>
      <c r="AL1638" s="36"/>
      <c r="AM1638" s="36"/>
      <c r="AN1638" s="36"/>
      <c r="AO1638" s="36"/>
      <c r="AP1638" s="36"/>
      <c r="AQ1638" s="36"/>
      <c r="AR1638" s="36"/>
      <c r="AS1638" s="36"/>
      <c r="AT1638" s="36"/>
      <c r="AU1638" s="36"/>
      <c r="AV1638" s="36"/>
      <c r="AW1638" s="36"/>
      <c r="AX1638" s="36"/>
      <c r="AY1638" s="36"/>
      <c r="AZ1638" s="36"/>
      <c r="BA1638" s="36"/>
      <c r="BB1638" s="36"/>
      <c r="BC1638" s="36"/>
      <c r="BD1638" s="36"/>
      <c r="BE1638" s="36"/>
      <c r="BF1638" s="36"/>
    </row>
    <row r="1639" spans="24:58">
      <c r="X1639" s="36"/>
      <c r="Y1639" s="36"/>
      <c r="Z1639" s="36"/>
      <c r="AA1639" s="36"/>
      <c r="AB1639" s="36"/>
      <c r="AC1639" s="36"/>
      <c r="AD1639" s="36"/>
      <c r="AE1639" s="36"/>
      <c r="AF1639" s="36"/>
      <c r="AG1639" s="36"/>
      <c r="AH1639" s="36"/>
      <c r="AI1639" s="36"/>
      <c r="AJ1639" s="36"/>
      <c r="AK1639" s="36"/>
      <c r="AL1639" s="36"/>
      <c r="AM1639" s="36"/>
      <c r="AN1639" s="36"/>
      <c r="AO1639" s="36"/>
      <c r="AP1639" s="36"/>
      <c r="AQ1639" s="36"/>
      <c r="AR1639" s="36"/>
      <c r="AS1639" s="36"/>
      <c r="AT1639" s="36"/>
      <c r="AU1639" s="36"/>
      <c r="AV1639" s="36"/>
      <c r="AW1639" s="36"/>
      <c r="AX1639" s="36"/>
      <c r="AY1639" s="36"/>
      <c r="AZ1639" s="36"/>
      <c r="BA1639" s="36"/>
      <c r="BB1639" s="36"/>
      <c r="BC1639" s="36"/>
      <c r="BD1639" s="36"/>
      <c r="BE1639" s="36"/>
      <c r="BF1639" s="36"/>
    </row>
    <row r="1640" spans="24:58">
      <c r="X1640" s="36"/>
      <c r="Y1640" s="36"/>
      <c r="Z1640" s="36"/>
      <c r="AA1640" s="36"/>
      <c r="AB1640" s="36"/>
      <c r="AC1640" s="36"/>
      <c r="AD1640" s="36"/>
      <c r="AE1640" s="36"/>
      <c r="AF1640" s="36"/>
      <c r="AG1640" s="36"/>
      <c r="AH1640" s="36"/>
      <c r="AI1640" s="36"/>
      <c r="AJ1640" s="36"/>
      <c r="AK1640" s="36"/>
      <c r="AL1640" s="36"/>
      <c r="AM1640" s="36"/>
      <c r="AN1640" s="36"/>
      <c r="AO1640" s="36"/>
      <c r="AP1640" s="36"/>
      <c r="AQ1640" s="36"/>
      <c r="AR1640" s="36"/>
      <c r="AS1640" s="36"/>
      <c r="AT1640" s="36"/>
      <c r="AU1640" s="36"/>
      <c r="AV1640" s="36"/>
      <c r="AW1640" s="36"/>
      <c r="AX1640" s="36"/>
      <c r="AY1640" s="36"/>
      <c r="AZ1640" s="36"/>
      <c r="BA1640" s="36"/>
      <c r="BB1640" s="36"/>
      <c r="BC1640" s="36"/>
      <c r="BD1640" s="36"/>
      <c r="BE1640" s="36"/>
      <c r="BF1640" s="36"/>
    </row>
    <row r="1641" spans="24:58">
      <c r="X1641" s="36"/>
      <c r="Y1641" s="36"/>
      <c r="Z1641" s="36"/>
      <c r="AA1641" s="36"/>
      <c r="AB1641" s="36"/>
      <c r="AC1641" s="36"/>
      <c r="AD1641" s="36"/>
      <c r="AE1641" s="36"/>
      <c r="AF1641" s="36"/>
      <c r="AG1641" s="36"/>
      <c r="AH1641" s="36"/>
      <c r="AI1641" s="36"/>
      <c r="AJ1641" s="36"/>
      <c r="AK1641" s="36"/>
      <c r="AL1641" s="36"/>
      <c r="AM1641" s="36"/>
      <c r="AN1641" s="36"/>
      <c r="AO1641" s="36"/>
      <c r="AP1641" s="36"/>
      <c r="AQ1641" s="36"/>
      <c r="AR1641" s="36"/>
      <c r="AS1641" s="36"/>
      <c r="AT1641" s="36"/>
      <c r="AU1641" s="36"/>
      <c r="AV1641" s="36"/>
      <c r="AW1641" s="36"/>
      <c r="AX1641" s="36"/>
      <c r="AY1641" s="36"/>
      <c r="AZ1641" s="36"/>
      <c r="BA1641" s="36"/>
      <c r="BB1641" s="36"/>
      <c r="BC1641" s="36"/>
      <c r="BD1641" s="36"/>
      <c r="BE1641" s="36"/>
      <c r="BF1641" s="36"/>
    </row>
    <row r="1642" spans="24:58">
      <c r="X1642" s="36"/>
      <c r="Y1642" s="36"/>
      <c r="Z1642" s="36"/>
      <c r="AA1642" s="36"/>
      <c r="AB1642" s="36"/>
      <c r="AC1642" s="36"/>
      <c r="AD1642" s="36"/>
      <c r="AE1642" s="36"/>
      <c r="AF1642" s="36"/>
      <c r="AG1642" s="36"/>
      <c r="AH1642" s="36"/>
      <c r="AI1642" s="36"/>
      <c r="AJ1642" s="36"/>
      <c r="AK1642" s="36"/>
      <c r="AL1642" s="36"/>
      <c r="AM1642" s="36"/>
      <c r="AN1642" s="36"/>
      <c r="AO1642" s="36"/>
      <c r="AP1642" s="36"/>
      <c r="AQ1642" s="36"/>
      <c r="AR1642" s="36"/>
      <c r="AS1642" s="36"/>
      <c r="AT1642" s="36"/>
      <c r="AU1642" s="36"/>
      <c r="AV1642" s="36"/>
      <c r="AW1642" s="36"/>
      <c r="AX1642" s="36"/>
      <c r="AY1642" s="36"/>
      <c r="AZ1642" s="36"/>
      <c r="BA1642" s="36"/>
      <c r="BB1642" s="36"/>
      <c r="BC1642" s="36"/>
      <c r="BD1642" s="36"/>
      <c r="BE1642" s="36"/>
      <c r="BF1642" s="36"/>
    </row>
    <row r="1643" spans="24:58">
      <c r="X1643" s="36"/>
      <c r="Y1643" s="36"/>
      <c r="Z1643" s="36"/>
      <c r="AA1643" s="36"/>
      <c r="AB1643" s="36"/>
      <c r="AC1643" s="36"/>
      <c r="AD1643" s="36"/>
      <c r="AE1643" s="36"/>
      <c r="AF1643" s="36"/>
      <c r="AG1643" s="36"/>
      <c r="AH1643" s="36"/>
      <c r="AI1643" s="36"/>
      <c r="AJ1643" s="36"/>
      <c r="AK1643" s="36"/>
      <c r="AL1643" s="36"/>
      <c r="AM1643" s="36"/>
      <c r="AN1643" s="36"/>
      <c r="AO1643" s="36"/>
      <c r="AP1643" s="36"/>
      <c r="AQ1643" s="36"/>
      <c r="AR1643" s="36"/>
      <c r="AS1643" s="36"/>
      <c r="AT1643" s="36"/>
      <c r="AU1643" s="36"/>
      <c r="AV1643" s="36"/>
      <c r="AW1643" s="36"/>
      <c r="AX1643" s="36"/>
      <c r="AY1643" s="36"/>
      <c r="AZ1643" s="36"/>
      <c r="BA1643" s="36"/>
      <c r="BB1643" s="36"/>
      <c r="BC1643" s="36"/>
      <c r="BD1643" s="36"/>
      <c r="BE1643" s="36"/>
      <c r="BF1643" s="36"/>
    </row>
    <row r="1644" spans="24:58">
      <c r="X1644" s="36"/>
      <c r="Y1644" s="36"/>
      <c r="Z1644" s="36"/>
      <c r="AA1644" s="36"/>
      <c r="AB1644" s="36"/>
      <c r="AC1644" s="36"/>
      <c r="AD1644" s="36"/>
      <c r="AE1644" s="36"/>
      <c r="AF1644" s="36"/>
      <c r="AG1644" s="36"/>
      <c r="AH1644" s="36"/>
      <c r="AI1644" s="36"/>
      <c r="AJ1644" s="36"/>
      <c r="AK1644" s="36"/>
      <c r="AL1644" s="36"/>
      <c r="AM1644" s="36"/>
      <c r="AN1644" s="36"/>
      <c r="AO1644" s="36"/>
      <c r="AP1644" s="36"/>
      <c r="AQ1644" s="36"/>
      <c r="AR1644" s="36"/>
      <c r="AS1644" s="36"/>
      <c r="AT1644" s="36"/>
      <c r="AU1644" s="36"/>
      <c r="AV1644" s="36"/>
      <c r="AW1644" s="36"/>
      <c r="AX1644" s="36"/>
      <c r="AY1644" s="36"/>
      <c r="AZ1644" s="36"/>
      <c r="BA1644" s="36"/>
      <c r="BB1644" s="36"/>
      <c r="BC1644" s="36"/>
      <c r="BD1644" s="36"/>
      <c r="BE1644" s="36"/>
      <c r="BF1644" s="36"/>
    </row>
    <row r="1645" spans="24:58">
      <c r="X1645" s="36"/>
      <c r="Y1645" s="36"/>
      <c r="Z1645" s="36"/>
      <c r="AA1645" s="36"/>
      <c r="AB1645" s="36"/>
      <c r="AC1645" s="36"/>
      <c r="AD1645" s="36"/>
      <c r="AE1645" s="36"/>
      <c r="AF1645" s="36"/>
      <c r="AG1645" s="36"/>
      <c r="AH1645" s="36"/>
      <c r="AI1645" s="36"/>
      <c r="AJ1645" s="36"/>
      <c r="AK1645" s="36"/>
      <c r="AL1645" s="36"/>
      <c r="AM1645" s="36"/>
      <c r="AN1645" s="36"/>
      <c r="AO1645" s="36"/>
      <c r="AP1645" s="36"/>
      <c r="AQ1645" s="36"/>
      <c r="AR1645" s="36"/>
      <c r="AS1645" s="36"/>
      <c r="AT1645" s="36"/>
      <c r="AU1645" s="36"/>
      <c r="AV1645" s="36"/>
      <c r="AW1645" s="36"/>
      <c r="AX1645" s="36"/>
      <c r="AY1645" s="36"/>
      <c r="AZ1645" s="36"/>
      <c r="BA1645" s="36"/>
      <c r="BB1645" s="36"/>
      <c r="BC1645" s="36"/>
      <c r="BD1645" s="36"/>
      <c r="BE1645" s="36"/>
      <c r="BF1645" s="36"/>
    </row>
    <row r="1646" spans="24:58">
      <c r="X1646" s="36"/>
      <c r="Y1646" s="36"/>
      <c r="Z1646" s="36"/>
      <c r="AA1646" s="36"/>
      <c r="AB1646" s="36"/>
      <c r="AC1646" s="36"/>
      <c r="AD1646" s="36"/>
      <c r="AE1646" s="36"/>
      <c r="AF1646" s="36"/>
      <c r="AG1646" s="36"/>
      <c r="AH1646" s="36"/>
      <c r="AI1646" s="36"/>
      <c r="AJ1646" s="36"/>
      <c r="AK1646" s="36"/>
      <c r="AL1646" s="36"/>
      <c r="AM1646" s="36"/>
      <c r="AN1646" s="36"/>
      <c r="AO1646" s="36"/>
      <c r="AP1646" s="36"/>
      <c r="AQ1646" s="36"/>
      <c r="AR1646" s="36"/>
      <c r="AS1646" s="36"/>
      <c r="AT1646" s="36"/>
      <c r="AU1646" s="36"/>
      <c r="AV1646" s="36"/>
      <c r="AW1646" s="36"/>
      <c r="AX1646" s="36"/>
      <c r="AY1646" s="36"/>
      <c r="AZ1646" s="36"/>
      <c r="BA1646" s="36"/>
      <c r="BB1646" s="36"/>
      <c r="BC1646" s="36"/>
      <c r="BD1646" s="36"/>
      <c r="BE1646" s="36"/>
      <c r="BF1646" s="36"/>
    </row>
    <row r="1647" spans="24:58">
      <c r="X1647" s="36"/>
      <c r="Y1647" s="36"/>
      <c r="Z1647" s="36"/>
      <c r="AA1647" s="36"/>
      <c r="AB1647" s="36"/>
      <c r="AC1647" s="36"/>
      <c r="AD1647" s="36"/>
      <c r="AE1647" s="36"/>
      <c r="AF1647" s="36"/>
      <c r="AG1647" s="36"/>
      <c r="AH1647" s="36"/>
      <c r="AI1647" s="36"/>
      <c r="AJ1647" s="36"/>
      <c r="AK1647" s="36"/>
      <c r="AL1647" s="36"/>
      <c r="AM1647" s="36"/>
      <c r="AN1647" s="36"/>
      <c r="AO1647" s="36"/>
      <c r="AP1647" s="36"/>
      <c r="AQ1647" s="36"/>
      <c r="AR1647" s="36"/>
      <c r="AS1647" s="36"/>
      <c r="AT1647" s="36"/>
      <c r="AU1647" s="36"/>
      <c r="AV1647" s="36"/>
      <c r="AW1647" s="36"/>
      <c r="AX1647" s="36"/>
      <c r="AY1647" s="36"/>
      <c r="AZ1647" s="36"/>
      <c r="BA1647" s="36"/>
      <c r="BB1647" s="36"/>
      <c r="BC1647" s="36"/>
      <c r="BD1647" s="36"/>
      <c r="BE1647" s="36"/>
      <c r="BF1647" s="36"/>
    </row>
    <row r="1648" spans="24:58">
      <c r="X1648" s="36"/>
      <c r="Y1648" s="36"/>
      <c r="Z1648" s="36"/>
      <c r="AA1648" s="36"/>
      <c r="AB1648" s="36"/>
      <c r="AC1648" s="36"/>
      <c r="AD1648" s="36"/>
      <c r="AE1648" s="36"/>
      <c r="AF1648" s="36"/>
      <c r="AG1648" s="36"/>
      <c r="AH1648" s="36"/>
      <c r="AI1648" s="36"/>
      <c r="AJ1648" s="36"/>
      <c r="AK1648" s="36"/>
      <c r="AL1648" s="36"/>
      <c r="AM1648" s="36"/>
      <c r="AN1648" s="36"/>
      <c r="AO1648" s="36"/>
      <c r="AP1648" s="36"/>
      <c r="AQ1648" s="36"/>
      <c r="AR1648" s="36"/>
      <c r="AS1648" s="36"/>
      <c r="AT1648" s="36"/>
      <c r="AU1648" s="36"/>
      <c r="AV1648" s="36"/>
      <c r="AW1648" s="36"/>
      <c r="AX1648" s="36"/>
      <c r="AY1648" s="36"/>
      <c r="AZ1648" s="36"/>
      <c r="BA1648" s="36"/>
      <c r="BB1648" s="36"/>
      <c r="BC1648" s="36"/>
      <c r="BD1648" s="36"/>
      <c r="BE1648" s="36"/>
      <c r="BF1648" s="36"/>
    </row>
    <row r="1649" spans="24:58">
      <c r="X1649" s="36"/>
      <c r="Y1649" s="36"/>
      <c r="Z1649" s="36"/>
      <c r="AA1649" s="36"/>
      <c r="AB1649" s="36"/>
      <c r="AC1649" s="36"/>
      <c r="AD1649" s="36"/>
      <c r="AE1649" s="36"/>
      <c r="AF1649" s="36"/>
      <c r="AG1649" s="36"/>
      <c r="AH1649" s="36"/>
      <c r="AI1649" s="36"/>
      <c r="AJ1649" s="36"/>
      <c r="AK1649" s="36"/>
      <c r="AL1649" s="36"/>
      <c r="AM1649" s="36"/>
      <c r="AN1649" s="36"/>
      <c r="AO1649" s="36"/>
      <c r="AP1649" s="36"/>
      <c r="AQ1649" s="36"/>
      <c r="AR1649" s="36"/>
      <c r="AS1649" s="36"/>
      <c r="AT1649" s="36"/>
      <c r="AU1649" s="36"/>
      <c r="AV1649" s="36"/>
      <c r="AW1649" s="36"/>
      <c r="AX1649" s="36"/>
      <c r="AY1649" s="36"/>
      <c r="AZ1649" s="36"/>
      <c r="BA1649" s="36"/>
      <c r="BB1649" s="36"/>
      <c r="BC1649" s="36"/>
      <c r="BD1649" s="36"/>
      <c r="BE1649" s="36"/>
      <c r="BF1649" s="36"/>
    </row>
    <row r="1650" spans="24:58">
      <c r="X1650" s="36"/>
      <c r="Y1650" s="36"/>
      <c r="Z1650" s="36"/>
      <c r="AA1650" s="36"/>
      <c r="AB1650" s="36"/>
      <c r="AC1650" s="36"/>
      <c r="AD1650" s="36"/>
      <c r="AE1650" s="36"/>
      <c r="AF1650" s="36"/>
      <c r="AG1650" s="36"/>
      <c r="AH1650" s="36"/>
      <c r="AI1650" s="36"/>
      <c r="AJ1650" s="36"/>
      <c r="AK1650" s="36"/>
      <c r="AL1650" s="36"/>
      <c r="AM1650" s="36"/>
      <c r="AN1650" s="36"/>
      <c r="AO1650" s="36"/>
      <c r="AP1650" s="36"/>
      <c r="AQ1650" s="36"/>
      <c r="AR1650" s="36"/>
      <c r="AS1650" s="36"/>
      <c r="AT1650" s="36"/>
      <c r="AU1650" s="36"/>
      <c r="AV1650" s="36"/>
      <c r="AW1650" s="36"/>
      <c r="AX1650" s="36"/>
      <c r="AY1650" s="36"/>
      <c r="AZ1650" s="36"/>
      <c r="BA1650" s="36"/>
      <c r="BB1650" s="36"/>
      <c r="BC1650" s="36"/>
      <c r="BD1650" s="36"/>
      <c r="BE1650" s="36"/>
      <c r="BF1650" s="36"/>
    </row>
    <row r="1651" spans="24:58">
      <c r="X1651" s="36"/>
      <c r="Y1651" s="36"/>
      <c r="Z1651" s="36"/>
      <c r="AA1651" s="36"/>
      <c r="AB1651" s="36"/>
      <c r="AC1651" s="36"/>
      <c r="AD1651" s="36"/>
      <c r="AE1651" s="36"/>
      <c r="AF1651" s="36"/>
      <c r="AG1651" s="36"/>
      <c r="AH1651" s="36"/>
      <c r="AI1651" s="36"/>
      <c r="AJ1651" s="36"/>
      <c r="AK1651" s="36"/>
      <c r="AL1651" s="36"/>
      <c r="AM1651" s="36"/>
      <c r="AN1651" s="36"/>
      <c r="AO1651" s="36"/>
      <c r="AP1651" s="36"/>
      <c r="AQ1651" s="36"/>
      <c r="AR1651" s="36"/>
      <c r="AS1651" s="36"/>
      <c r="AT1651" s="36"/>
      <c r="AU1651" s="36"/>
      <c r="AV1651" s="36"/>
      <c r="AW1651" s="36"/>
      <c r="AX1651" s="36"/>
      <c r="AY1651" s="36"/>
      <c r="AZ1651" s="36"/>
      <c r="BA1651" s="36"/>
      <c r="BB1651" s="36"/>
      <c r="BC1651" s="36"/>
      <c r="BD1651" s="36"/>
      <c r="BE1651" s="36"/>
      <c r="BF1651" s="36"/>
    </row>
    <row r="1652" spans="24:58">
      <c r="X1652" s="36"/>
      <c r="Y1652" s="36"/>
      <c r="Z1652" s="36"/>
      <c r="AA1652" s="36"/>
      <c r="AB1652" s="36"/>
      <c r="AC1652" s="36"/>
      <c r="AD1652" s="36"/>
      <c r="AE1652" s="36"/>
      <c r="AF1652" s="36"/>
      <c r="AG1652" s="36"/>
      <c r="AH1652" s="36"/>
      <c r="AI1652" s="36"/>
      <c r="AJ1652" s="36"/>
      <c r="AK1652" s="36"/>
      <c r="AL1652" s="36"/>
      <c r="AM1652" s="36"/>
      <c r="AN1652" s="36"/>
      <c r="AO1652" s="36"/>
      <c r="AP1652" s="36"/>
      <c r="AQ1652" s="36"/>
      <c r="AR1652" s="36"/>
      <c r="AS1652" s="36"/>
      <c r="AT1652" s="36"/>
      <c r="AU1652" s="36"/>
      <c r="AV1652" s="36"/>
      <c r="AW1652" s="36"/>
      <c r="AX1652" s="36"/>
      <c r="AY1652" s="36"/>
      <c r="AZ1652" s="36"/>
      <c r="BA1652" s="36"/>
      <c r="BB1652" s="36"/>
      <c r="BC1652" s="36"/>
      <c r="BD1652" s="36"/>
      <c r="BE1652" s="36"/>
      <c r="BF1652" s="36"/>
    </row>
    <row r="1653" spans="24:58">
      <c r="X1653" s="36"/>
      <c r="Y1653" s="36"/>
      <c r="Z1653" s="36"/>
      <c r="AA1653" s="36"/>
      <c r="AB1653" s="36"/>
      <c r="AC1653" s="36"/>
      <c r="AD1653" s="36"/>
      <c r="AE1653" s="36"/>
      <c r="AF1653" s="36"/>
      <c r="AG1653" s="36"/>
      <c r="AH1653" s="36"/>
      <c r="AI1653" s="36"/>
      <c r="AJ1653" s="36"/>
      <c r="AK1653" s="36"/>
      <c r="AL1653" s="36"/>
      <c r="AM1653" s="36"/>
      <c r="AN1653" s="36"/>
      <c r="AO1653" s="36"/>
      <c r="AP1653" s="36"/>
      <c r="AQ1653" s="36"/>
      <c r="AR1653" s="36"/>
      <c r="AS1653" s="36"/>
      <c r="AT1653" s="36"/>
      <c r="AU1653" s="36"/>
      <c r="AV1653" s="36"/>
      <c r="AW1653" s="36"/>
      <c r="AX1653" s="36"/>
      <c r="AY1653" s="36"/>
      <c r="AZ1653" s="36"/>
      <c r="BA1653" s="36"/>
      <c r="BB1653" s="36"/>
      <c r="BC1653" s="36"/>
      <c r="BD1653" s="36"/>
      <c r="BE1653" s="36"/>
      <c r="BF1653" s="36"/>
    </row>
    <row r="1654" spans="24:58">
      <c r="X1654" s="36"/>
      <c r="Y1654" s="36"/>
      <c r="Z1654" s="36"/>
      <c r="AA1654" s="36"/>
      <c r="AB1654" s="36"/>
      <c r="AC1654" s="36"/>
      <c r="AD1654" s="36"/>
      <c r="AE1654" s="36"/>
      <c r="AF1654" s="36"/>
      <c r="AG1654" s="36"/>
      <c r="AH1654" s="36"/>
      <c r="AI1654" s="36"/>
      <c r="AJ1654" s="36"/>
      <c r="AK1654" s="36"/>
      <c r="AL1654" s="36"/>
      <c r="AM1654" s="36"/>
      <c r="AN1654" s="36"/>
      <c r="AO1654" s="36"/>
      <c r="AP1654" s="36"/>
      <c r="AQ1654" s="36"/>
      <c r="AR1654" s="36"/>
      <c r="AS1654" s="36"/>
      <c r="AT1654" s="36"/>
      <c r="AU1654" s="36"/>
      <c r="AV1654" s="36"/>
      <c r="AW1654" s="36"/>
      <c r="AX1654" s="36"/>
      <c r="AY1654" s="36"/>
      <c r="AZ1654" s="36"/>
      <c r="BA1654" s="36"/>
      <c r="BB1654" s="36"/>
      <c r="BC1654" s="36"/>
      <c r="BD1654" s="36"/>
      <c r="BE1654" s="36"/>
      <c r="BF1654" s="36"/>
    </row>
    <row r="1655" spans="24:58">
      <c r="X1655" s="36"/>
      <c r="Y1655" s="36"/>
      <c r="Z1655" s="36"/>
      <c r="AA1655" s="36"/>
      <c r="AB1655" s="36"/>
      <c r="AC1655" s="36"/>
      <c r="AD1655" s="36"/>
      <c r="AE1655" s="36"/>
      <c r="AF1655" s="36"/>
      <c r="AG1655" s="36"/>
      <c r="AH1655" s="36"/>
      <c r="AI1655" s="36"/>
      <c r="AJ1655" s="36"/>
      <c r="AK1655" s="36"/>
      <c r="AL1655" s="36"/>
      <c r="AM1655" s="36"/>
      <c r="AN1655" s="36"/>
      <c r="AO1655" s="36"/>
      <c r="AP1655" s="36"/>
      <c r="AQ1655" s="36"/>
      <c r="AR1655" s="36"/>
      <c r="AS1655" s="36"/>
      <c r="AT1655" s="36"/>
      <c r="AU1655" s="36"/>
      <c r="AV1655" s="36"/>
      <c r="AW1655" s="36"/>
      <c r="AX1655" s="36"/>
      <c r="AY1655" s="36"/>
      <c r="AZ1655" s="36"/>
      <c r="BA1655" s="36"/>
      <c r="BB1655" s="36"/>
      <c r="BC1655" s="36"/>
      <c r="BD1655" s="36"/>
      <c r="BE1655" s="36"/>
      <c r="BF1655" s="36"/>
    </row>
    <row r="1656" spans="24:58">
      <c r="X1656" s="36"/>
      <c r="Y1656" s="36"/>
      <c r="Z1656" s="36"/>
      <c r="AA1656" s="36"/>
      <c r="AB1656" s="36"/>
      <c r="AC1656" s="36"/>
      <c r="AD1656" s="36"/>
      <c r="AE1656" s="36"/>
      <c r="AF1656" s="36"/>
      <c r="AG1656" s="36"/>
      <c r="AH1656" s="36"/>
      <c r="AI1656" s="36"/>
      <c r="AJ1656" s="36"/>
      <c r="AK1656" s="36"/>
      <c r="AL1656" s="36"/>
      <c r="AM1656" s="36"/>
      <c r="AN1656" s="36"/>
      <c r="AO1656" s="36"/>
      <c r="AP1656" s="36"/>
      <c r="AQ1656" s="36"/>
      <c r="AR1656" s="36"/>
      <c r="AS1656" s="36"/>
      <c r="AT1656" s="36"/>
      <c r="AU1656" s="36"/>
      <c r="AV1656" s="36"/>
      <c r="AW1656" s="36"/>
      <c r="AX1656" s="36"/>
      <c r="AY1656" s="36"/>
      <c r="AZ1656" s="36"/>
      <c r="BA1656" s="36"/>
      <c r="BB1656" s="36"/>
      <c r="BC1656" s="36"/>
      <c r="BD1656" s="36"/>
      <c r="BE1656" s="36"/>
      <c r="BF1656" s="36"/>
    </row>
    <row r="1657" spans="24:58">
      <c r="X1657" s="36"/>
      <c r="Y1657" s="36"/>
      <c r="Z1657" s="36"/>
      <c r="AA1657" s="36"/>
      <c r="AB1657" s="36"/>
      <c r="AC1657" s="36"/>
      <c r="AD1657" s="36"/>
      <c r="AE1657" s="36"/>
      <c r="AF1657" s="36"/>
      <c r="AG1657" s="36"/>
      <c r="AH1657" s="36"/>
      <c r="AI1657" s="36"/>
      <c r="AJ1657" s="36"/>
      <c r="AK1657" s="36"/>
      <c r="AL1657" s="36"/>
      <c r="AM1657" s="36"/>
      <c r="AN1657" s="36"/>
      <c r="AO1657" s="36"/>
      <c r="AP1657" s="36"/>
      <c r="AQ1657" s="36"/>
      <c r="AR1657" s="36"/>
      <c r="AS1657" s="36"/>
      <c r="AT1657" s="36"/>
      <c r="AU1657" s="36"/>
      <c r="AV1657" s="36"/>
      <c r="AW1657" s="36"/>
      <c r="AX1657" s="36"/>
      <c r="AY1657" s="36"/>
      <c r="AZ1657" s="36"/>
      <c r="BA1657" s="36"/>
      <c r="BB1657" s="36"/>
      <c r="BC1657" s="36"/>
      <c r="BD1657" s="36"/>
      <c r="BE1657" s="36"/>
      <c r="BF1657" s="36"/>
    </row>
    <row r="1658" spans="24:58">
      <c r="X1658" s="36"/>
      <c r="Y1658" s="36"/>
      <c r="Z1658" s="36"/>
      <c r="AA1658" s="36"/>
      <c r="AB1658" s="36"/>
      <c r="AC1658" s="36"/>
      <c r="AD1658" s="36"/>
      <c r="AE1658" s="36"/>
      <c r="AF1658" s="36"/>
      <c r="AG1658" s="36"/>
      <c r="AH1658" s="36"/>
      <c r="AI1658" s="36"/>
      <c r="AJ1658" s="36"/>
      <c r="AK1658" s="36"/>
      <c r="AL1658" s="36"/>
      <c r="AM1658" s="36"/>
      <c r="AN1658" s="36"/>
      <c r="AO1658" s="36"/>
      <c r="AP1658" s="36"/>
      <c r="AQ1658" s="36"/>
      <c r="AR1658" s="36"/>
      <c r="AS1658" s="36"/>
      <c r="AT1658" s="36"/>
      <c r="AU1658" s="36"/>
      <c r="AV1658" s="36"/>
      <c r="AW1658" s="36"/>
      <c r="AX1658" s="36"/>
      <c r="AY1658" s="36"/>
      <c r="AZ1658" s="36"/>
      <c r="BA1658" s="36"/>
      <c r="BB1658" s="36"/>
      <c r="BC1658" s="36"/>
      <c r="BD1658" s="36"/>
      <c r="BE1658" s="36"/>
      <c r="BF1658" s="36"/>
    </row>
    <row r="1659" spans="24:58">
      <c r="X1659" s="36"/>
      <c r="Y1659" s="36"/>
      <c r="Z1659" s="36"/>
      <c r="AA1659" s="36"/>
      <c r="AB1659" s="36"/>
      <c r="AC1659" s="36"/>
      <c r="AD1659" s="36"/>
      <c r="AE1659" s="36"/>
      <c r="AF1659" s="36"/>
      <c r="AG1659" s="36"/>
      <c r="AH1659" s="36"/>
      <c r="AI1659" s="36"/>
      <c r="AJ1659" s="36"/>
      <c r="AK1659" s="36"/>
      <c r="AL1659" s="36"/>
      <c r="AM1659" s="36"/>
      <c r="AN1659" s="36"/>
      <c r="AO1659" s="36"/>
      <c r="AP1659" s="36"/>
      <c r="AQ1659" s="36"/>
      <c r="AR1659" s="36"/>
      <c r="AS1659" s="36"/>
      <c r="AT1659" s="36"/>
      <c r="AU1659" s="36"/>
      <c r="AV1659" s="36"/>
      <c r="AW1659" s="36"/>
      <c r="AX1659" s="36"/>
      <c r="AY1659" s="36"/>
      <c r="AZ1659" s="36"/>
      <c r="BA1659" s="36"/>
      <c r="BB1659" s="36"/>
      <c r="BC1659" s="36"/>
      <c r="BD1659" s="36"/>
      <c r="BE1659" s="36"/>
      <c r="BF1659" s="36"/>
    </row>
    <row r="1660" spans="24:58">
      <c r="X1660" s="36"/>
      <c r="Y1660" s="36"/>
      <c r="Z1660" s="36"/>
      <c r="AA1660" s="36"/>
      <c r="AB1660" s="36"/>
      <c r="AC1660" s="36"/>
      <c r="AD1660" s="36"/>
      <c r="AE1660" s="36"/>
      <c r="AF1660" s="36"/>
      <c r="AG1660" s="36"/>
      <c r="AH1660" s="36"/>
      <c r="AI1660" s="36"/>
      <c r="AJ1660" s="36"/>
      <c r="AK1660" s="36"/>
      <c r="AL1660" s="36"/>
      <c r="AM1660" s="36"/>
      <c r="AN1660" s="36"/>
      <c r="AO1660" s="36"/>
      <c r="AP1660" s="36"/>
      <c r="AQ1660" s="36"/>
      <c r="AR1660" s="36"/>
      <c r="AS1660" s="36"/>
      <c r="AT1660" s="36"/>
      <c r="AU1660" s="36"/>
      <c r="AV1660" s="36"/>
      <c r="AW1660" s="36"/>
      <c r="AX1660" s="36"/>
      <c r="AY1660" s="36"/>
      <c r="AZ1660" s="36"/>
      <c r="BA1660" s="36"/>
      <c r="BB1660" s="36"/>
      <c r="BC1660" s="36"/>
      <c r="BD1660" s="36"/>
      <c r="BE1660" s="36"/>
      <c r="BF1660" s="36"/>
    </row>
    <row r="1661" spans="24:58">
      <c r="X1661" s="36"/>
      <c r="Y1661" s="36"/>
      <c r="Z1661" s="36"/>
      <c r="AA1661" s="36"/>
      <c r="AB1661" s="36"/>
      <c r="AC1661" s="36"/>
      <c r="AD1661" s="36"/>
      <c r="AE1661" s="36"/>
      <c r="AF1661" s="36"/>
      <c r="AG1661" s="36"/>
      <c r="AH1661" s="36"/>
      <c r="AI1661" s="36"/>
      <c r="AJ1661" s="36"/>
      <c r="AK1661" s="36"/>
      <c r="AL1661" s="36"/>
      <c r="AM1661" s="36"/>
      <c r="AN1661" s="36"/>
      <c r="AO1661" s="36"/>
      <c r="AP1661" s="36"/>
      <c r="AQ1661" s="36"/>
      <c r="AR1661" s="36"/>
      <c r="AS1661" s="36"/>
      <c r="AT1661" s="36"/>
      <c r="AU1661" s="36"/>
      <c r="AV1661" s="36"/>
      <c r="AW1661" s="36"/>
      <c r="AX1661" s="36"/>
      <c r="AY1661" s="36"/>
      <c r="AZ1661" s="36"/>
      <c r="BA1661" s="36"/>
      <c r="BB1661" s="36"/>
      <c r="BC1661" s="36"/>
      <c r="BD1661" s="36"/>
      <c r="BE1661" s="36"/>
      <c r="BF1661" s="36"/>
    </row>
    <row r="1662" spans="24:58">
      <c r="X1662" s="36"/>
      <c r="Y1662" s="36"/>
      <c r="Z1662" s="36"/>
      <c r="AA1662" s="36"/>
      <c r="AB1662" s="36"/>
      <c r="AC1662" s="36"/>
      <c r="AD1662" s="36"/>
      <c r="AE1662" s="36"/>
      <c r="AF1662" s="36"/>
      <c r="AG1662" s="36"/>
      <c r="AH1662" s="36"/>
      <c r="AI1662" s="36"/>
      <c r="AJ1662" s="36"/>
      <c r="AK1662" s="36"/>
      <c r="AL1662" s="36"/>
      <c r="AM1662" s="36"/>
      <c r="AN1662" s="36"/>
      <c r="AO1662" s="36"/>
      <c r="AP1662" s="36"/>
      <c r="AQ1662" s="36"/>
      <c r="AR1662" s="36"/>
      <c r="AS1662" s="36"/>
      <c r="AT1662" s="36"/>
      <c r="AU1662" s="36"/>
      <c r="AV1662" s="36"/>
      <c r="AW1662" s="36"/>
      <c r="AX1662" s="36"/>
      <c r="AY1662" s="36"/>
      <c r="AZ1662" s="36"/>
      <c r="BA1662" s="36"/>
      <c r="BB1662" s="36"/>
      <c r="BC1662" s="36"/>
      <c r="BD1662" s="36"/>
      <c r="BE1662" s="36"/>
      <c r="BF1662" s="36"/>
    </row>
    <row r="1663" spans="24:58">
      <c r="X1663" s="36"/>
      <c r="Y1663" s="36"/>
      <c r="Z1663" s="36"/>
      <c r="AA1663" s="36"/>
      <c r="AB1663" s="36"/>
      <c r="AC1663" s="36"/>
      <c r="AD1663" s="36"/>
      <c r="AE1663" s="36"/>
      <c r="AF1663" s="36"/>
      <c r="AG1663" s="36"/>
      <c r="AH1663" s="36"/>
      <c r="AI1663" s="36"/>
      <c r="AJ1663" s="36"/>
      <c r="AK1663" s="36"/>
      <c r="AL1663" s="36"/>
      <c r="AM1663" s="36"/>
      <c r="AN1663" s="36"/>
      <c r="AO1663" s="36"/>
      <c r="AP1663" s="36"/>
      <c r="AQ1663" s="36"/>
      <c r="AR1663" s="36"/>
      <c r="AS1663" s="36"/>
      <c r="AT1663" s="36"/>
      <c r="AU1663" s="36"/>
      <c r="AV1663" s="36"/>
      <c r="AW1663" s="36"/>
      <c r="AX1663" s="36"/>
      <c r="AY1663" s="36"/>
      <c r="AZ1663" s="36"/>
      <c r="BA1663" s="36"/>
      <c r="BB1663" s="36"/>
      <c r="BC1663" s="36"/>
      <c r="BD1663" s="36"/>
      <c r="BE1663" s="36"/>
      <c r="BF1663" s="36"/>
    </row>
    <row r="1664" spans="24:58">
      <c r="X1664" s="36"/>
      <c r="Y1664" s="36"/>
      <c r="Z1664" s="36"/>
      <c r="AA1664" s="36"/>
      <c r="AB1664" s="36"/>
      <c r="AC1664" s="36"/>
      <c r="AD1664" s="36"/>
      <c r="AE1664" s="36"/>
      <c r="AF1664" s="36"/>
      <c r="AG1664" s="36"/>
      <c r="AH1664" s="36"/>
      <c r="AI1664" s="36"/>
      <c r="AJ1664" s="36"/>
      <c r="AK1664" s="36"/>
      <c r="AL1664" s="36"/>
      <c r="AM1664" s="36"/>
      <c r="AN1664" s="36"/>
      <c r="AO1664" s="36"/>
      <c r="AP1664" s="36"/>
      <c r="AQ1664" s="36"/>
      <c r="AR1664" s="36"/>
      <c r="AS1664" s="36"/>
      <c r="AT1664" s="36"/>
      <c r="AU1664" s="36"/>
      <c r="AV1664" s="36"/>
      <c r="AW1664" s="36"/>
      <c r="AX1664" s="36"/>
      <c r="AY1664" s="36"/>
      <c r="AZ1664" s="36"/>
      <c r="BA1664" s="36"/>
      <c r="BB1664" s="36"/>
      <c r="BC1664" s="36"/>
      <c r="BD1664" s="36"/>
      <c r="BE1664" s="36"/>
      <c r="BF1664" s="36"/>
    </row>
    <row r="1665" spans="24:58">
      <c r="X1665" s="36"/>
      <c r="Y1665" s="36"/>
      <c r="Z1665" s="36"/>
      <c r="AA1665" s="36"/>
      <c r="AB1665" s="36"/>
      <c r="AC1665" s="36"/>
      <c r="AD1665" s="36"/>
      <c r="AE1665" s="36"/>
      <c r="AF1665" s="36"/>
      <c r="AG1665" s="36"/>
      <c r="AH1665" s="36"/>
      <c r="AI1665" s="36"/>
      <c r="AJ1665" s="36"/>
      <c r="AK1665" s="36"/>
      <c r="AL1665" s="36"/>
      <c r="AM1665" s="36"/>
      <c r="AN1665" s="36"/>
      <c r="AO1665" s="36"/>
      <c r="AP1665" s="36"/>
      <c r="AQ1665" s="36"/>
      <c r="AR1665" s="36"/>
      <c r="AS1665" s="36"/>
      <c r="AT1665" s="36"/>
      <c r="AU1665" s="36"/>
      <c r="AV1665" s="36"/>
      <c r="AW1665" s="36"/>
      <c r="AX1665" s="36"/>
      <c r="AY1665" s="36"/>
      <c r="AZ1665" s="36"/>
      <c r="BA1665" s="36"/>
      <c r="BB1665" s="36"/>
      <c r="BC1665" s="36"/>
      <c r="BD1665" s="36"/>
      <c r="BE1665" s="36"/>
      <c r="BF1665" s="36"/>
    </row>
    <row r="1666" spans="24:58">
      <c r="X1666" s="36"/>
      <c r="Y1666" s="36"/>
      <c r="Z1666" s="36"/>
      <c r="AA1666" s="36"/>
      <c r="AB1666" s="36"/>
      <c r="AC1666" s="36"/>
      <c r="AD1666" s="36"/>
      <c r="AE1666" s="36"/>
      <c r="AF1666" s="36"/>
      <c r="AG1666" s="36"/>
      <c r="AH1666" s="36"/>
      <c r="AI1666" s="36"/>
      <c r="AJ1666" s="36"/>
      <c r="AK1666" s="36"/>
      <c r="AL1666" s="36"/>
      <c r="AM1666" s="36"/>
      <c r="AN1666" s="36"/>
      <c r="AO1666" s="36"/>
      <c r="AP1666" s="36"/>
      <c r="AQ1666" s="36"/>
      <c r="AR1666" s="36"/>
      <c r="AS1666" s="36"/>
      <c r="AT1666" s="36"/>
      <c r="AU1666" s="36"/>
      <c r="AV1666" s="36"/>
      <c r="AW1666" s="36"/>
      <c r="AX1666" s="36"/>
      <c r="AY1666" s="36"/>
      <c r="AZ1666" s="36"/>
      <c r="BA1666" s="36"/>
      <c r="BB1666" s="36"/>
      <c r="BC1666" s="36"/>
      <c r="BD1666" s="36"/>
      <c r="BE1666" s="36"/>
      <c r="BF1666" s="36"/>
    </row>
    <row r="1667" spans="24:58">
      <c r="X1667" s="36"/>
      <c r="Y1667" s="36"/>
      <c r="Z1667" s="36"/>
      <c r="AA1667" s="36"/>
      <c r="AB1667" s="36"/>
      <c r="AC1667" s="36"/>
      <c r="AD1667" s="36"/>
      <c r="AE1667" s="36"/>
      <c r="AF1667" s="36"/>
      <c r="AG1667" s="36"/>
      <c r="AH1667" s="36"/>
      <c r="AI1667" s="36"/>
      <c r="AJ1667" s="36"/>
      <c r="AK1667" s="36"/>
      <c r="AL1667" s="36"/>
      <c r="AM1667" s="36"/>
      <c r="AN1667" s="36"/>
      <c r="AO1667" s="36"/>
      <c r="AP1667" s="36"/>
      <c r="AQ1667" s="36"/>
      <c r="AR1667" s="36"/>
      <c r="AS1667" s="36"/>
      <c r="AT1667" s="36"/>
      <c r="AU1667" s="36"/>
      <c r="AV1667" s="36"/>
      <c r="AW1667" s="36"/>
      <c r="AX1667" s="36"/>
      <c r="AY1667" s="36"/>
      <c r="AZ1667" s="36"/>
      <c r="BA1667" s="36"/>
      <c r="BB1667" s="36"/>
      <c r="BC1667" s="36"/>
      <c r="BD1667" s="36"/>
      <c r="BE1667" s="36"/>
      <c r="BF1667" s="36"/>
    </row>
    <row r="1668" spans="24:58">
      <c r="X1668" s="36"/>
      <c r="Y1668" s="36"/>
      <c r="Z1668" s="36"/>
      <c r="AA1668" s="36"/>
      <c r="AB1668" s="36"/>
      <c r="AC1668" s="36"/>
      <c r="AD1668" s="36"/>
      <c r="AE1668" s="36"/>
      <c r="AF1668" s="36"/>
      <c r="AG1668" s="36"/>
      <c r="AH1668" s="36"/>
      <c r="AI1668" s="36"/>
      <c r="AJ1668" s="36"/>
      <c r="AK1668" s="36"/>
      <c r="AL1668" s="36"/>
      <c r="AM1668" s="36"/>
      <c r="AN1668" s="36"/>
      <c r="AO1668" s="36"/>
      <c r="AP1668" s="36"/>
      <c r="AQ1668" s="36"/>
      <c r="AR1668" s="36"/>
      <c r="AS1668" s="36"/>
      <c r="AT1668" s="36"/>
      <c r="AU1668" s="36"/>
      <c r="AV1668" s="36"/>
      <c r="AW1668" s="36"/>
      <c r="AX1668" s="36"/>
      <c r="AY1668" s="36"/>
      <c r="AZ1668" s="36"/>
      <c r="BA1668" s="36"/>
      <c r="BB1668" s="36"/>
      <c r="BC1668" s="36"/>
      <c r="BD1668" s="36"/>
      <c r="BE1668" s="36"/>
      <c r="BF1668" s="36"/>
    </row>
    <row r="1669" spans="24:58">
      <c r="X1669" s="36"/>
      <c r="Y1669" s="36"/>
      <c r="Z1669" s="36"/>
      <c r="AA1669" s="36"/>
      <c r="AB1669" s="36"/>
      <c r="AC1669" s="36"/>
      <c r="AD1669" s="36"/>
      <c r="AE1669" s="36"/>
      <c r="AF1669" s="36"/>
      <c r="AG1669" s="36"/>
      <c r="AH1669" s="36"/>
      <c r="AI1669" s="36"/>
      <c r="AJ1669" s="36"/>
      <c r="AK1669" s="36"/>
      <c r="AL1669" s="36"/>
      <c r="AM1669" s="36"/>
      <c r="AN1669" s="36"/>
      <c r="AO1669" s="36"/>
      <c r="AP1669" s="36"/>
      <c r="AQ1669" s="36"/>
      <c r="AR1669" s="36"/>
      <c r="AS1669" s="36"/>
      <c r="AT1669" s="36"/>
      <c r="AU1669" s="36"/>
      <c r="AV1669" s="36"/>
      <c r="AW1669" s="36"/>
      <c r="AX1669" s="36"/>
      <c r="AY1669" s="36"/>
      <c r="AZ1669" s="36"/>
      <c r="BA1669" s="36"/>
      <c r="BB1669" s="36"/>
      <c r="BC1669" s="36"/>
      <c r="BD1669" s="36"/>
      <c r="BE1669" s="36"/>
      <c r="BF1669" s="36"/>
    </row>
    <row r="1670" spans="24:58">
      <c r="X1670" s="36"/>
      <c r="Y1670" s="36"/>
      <c r="Z1670" s="36"/>
      <c r="AA1670" s="36"/>
      <c r="AB1670" s="36"/>
      <c r="AC1670" s="36"/>
      <c r="AD1670" s="36"/>
      <c r="AE1670" s="36"/>
      <c r="AF1670" s="36"/>
      <c r="AG1670" s="36"/>
      <c r="AH1670" s="36"/>
      <c r="AI1670" s="36"/>
      <c r="AJ1670" s="36"/>
      <c r="AK1670" s="36"/>
      <c r="AL1670" s="36"/>
      <c r="AM1670" s="36"/>
      <c r="AN1670" s="36"/>
      <c r="AO1670" s="36"/>
      <c r="AP1670" s="36"/>
      <c r="AQ1670" s="36"/>
      <c r="AR1670" s="36"/>
      <c r="AS1670" s="36"/>
      <c r="AT1670" s="36"/>
      <c r="AU1670" s="36"/>
      <c r="AV1670" s="36"/>
      <c r="AW1670" s="36"/>
      <c r="AX1670" s="36"/>
      <c r="AY1670" s="36"/>
      <c r="AZ1670" s="36"/>
      <c r="BA1670" s="36"/>
      <c r="BB1670" s="36"/>
      <c r="BC1670" s="36"/>
      <c r="BD1670" s="36"/>
      <c r="BE1670" s="36"/>
      <c r="BF1670" s="36"/>
    </row>
    <row r="1671" spans="24:58">
      <c r="X1671" s="36"/>
      <c r="Y1671" s="36"/>
      <c r="Z1671" s="36"/>
      <c r="AA1671" s="36"/>
      <c r="AB1671" s="36"/>
      <c r="AC1671" s="36"/>
      <c r="AD1671" s="36"/>
      <c r="AE1671" s="36"/>
      <c r="AF1671" s="36"/>
      <c r="AG1671" s="36"/>
      <c r="AH1671" s="36"/>
      <c r="AI1671" s="36"/>
      <c r="AJ1671" s="36"/>
      <c r="AK1671" s="36"/>
      <c r="AL1671" s="36"/>
      <c r="AM1671" s="36"/>
      <c r="AN1671" s="36"/>
      <c r="AO1671" s="36"/>
      <c r="AP1671" s="36"/>
      <c r="AQ1671" s="36"/>
      <c r="AR1671" s="36"/>
      <c r="AS1671" s="36"/>
      <c r="AT1671" s="36"/>
      <c r="AU1671" s="36"/>
      <c r="AV1671" s="36"/>
      <c r="AW1671" s="36"/>
      <c r="AX1671" s="36"/>
      <c r="AY1671" s="36"/>
      <c r="AZ1671" s="36"/>
      <c r="BA1671" s="36"/>
      <c r="BB1671" s="36"/>
      <c r="BC1671" s="36"/>
      <c r="BD1671" s="36"/>
      <c r="BE1671" s="36"/>
      <c r="BF1671" s="36"/>
    </row>
    <row r="1672" spans="24:58">
      <c r="X1672" s="36"/>
      <c r="Y1672" s="36"/>
      <c r="Z1672" s="36"/>
      <c r="AA1672" s="36"/>
      <c r="AB1672" s="36"/>
      <c r="AC1672" s="36"/>
      <c r="AD1672" s="36"/>
      <c r="AE1672" s="36"/>
      <c r="AF1672" s="36"/>
      <c r="AG1672" s="36"/>
      <c r="AH1672" s="36"/>
      <c r="AI1672" s="36"/>
      <c r="AJ1672" s="36"/>
      <c r="AK1672" s="36"/>
      <c r="AL1672" s="36"/>
      <c r="AM1672" s="36"/>
      <c r="AN1672" s="36"/>
      <c r="AO1672" s="36"/>
      <c r="AP1672" s="36"/>
      <c r="AQ1672" s="36"/>
      <c r="AR1672" s="36"/>
      <c r="AS1672" s="36"/>
      <c r="AT1672" s="36"/>
      <c r="AU1672" s="36"/>
      <c r="AV1672" s="36"/>
      <c r="AW1672" s="36"/>
      <c r="AX1672" s="36"/>
      <c r="AY1672" s="36"/>
      <c r="AZ1672" s="36"/>
      <c r="BA1672" s="36"/>
      <c r="BB1672" s="36"/>
      <c r="BC1672" s="36"/>
      <c r="BD1672" s="36"/>
      <c r="BE1672" s="36"/>
      <c r="BF1672" s="36"/>
    </row>
    <row r="1673" spans="24:58">
      <c r="X1673" s="36"/>
      <c r="Y1673" s="36"/>
      <c r="Z1673" s="36"/>
      <c r="AA1673" s="36"/>
      <c r="AB1673" s="36"/>
      <c r="AC1673" s="36"/>
      <c r="AD1673" s="36"/>
      <c r="AE1673" s="36"/>
      <c r="AF1673" s="36"/>
      <c r="AG1673" s="36"/>
      <c r="AH1673" s="36"/>
      <c r="AI1673" s="36"/>
      <c r="AJ1673" s="36"/>
      <c r="AK1673" s="36"/>
      <c r="AL1673" s="36"/>
      <c r="AM1673" s="36"/>
      <c r="AN1673" s="36"/>
      <c r="AO1673" s="36"/>
      <c r="AP1673" s="36"/>
      <c r="AQ1673" s="36"/>
      <c r="AR1673" s="36"/>
      <c r="AS1673" s="36"/>
      <c r="AT1673" s="36"/>
      <c r="AU1673" s="36"/>
      <c r="AV1673" s="36"/>
      <c r="AW1673" s="36"/>
      <c r="AX1673" s="36"/>
      <c r="AY1673" s="36"/>
      <c r="AZ1673" s="36"/>
      <c r="BA1673" s="36"/>
      <c r="BB1673" s="36"/>
      <c r="BC1673" s="36"/>
      <c r="BD1673" s="36"/>
      <c r="BE1673" s="36"/>
      <c r="BF1673" s="36"/>
    </row>
    <row r="1674" spans="24:58">
      <c r="X1674" s="36"/>
      <c r="Y1674" s="36"/>
      <c r="Z1674" s="36"/>
      <c r="AA1674" s="36"/>
      <c r="AB1674" s="36"/>
      <c r="AC1674" s="36"/>
      <c r="AD1674" s="36"/>
      <c r="AE1674" s="36"/>
      <c r="AF1674" s="36"/>
      <c r="AG1674" s="36"/>
      <c r="AH1674" s="36"/>
      <c r="AI1674" s="36"/>
      <c r="AJ1674" s="36"/>
      <c r="AK1674" s="36"/>
      <c r="AL1674" s="36"/>
      <c r="AM1674" s="36"/>
      <c r="AN1674" s="36"/>
      <c r="AO1674" s="36"/>
      <c r="AP1674" s="36"/>
      <c r="AQ1674" s="36"/>
      <c r="AR1674" s="36"/>
      <c r="AS1674" s="36"/>
      <c r="AT1674" s="36"/>
      <c r="AU1674" s="36"/>
      <c r="AV1674" s="36"/>
      <c r="AW1674" s="36"/>
      <c r="AX1674" s="36"/>
      <c r="AY1674" s="36"/>
      <c r="AZ1674" s="36"/>
      <c r="BA1674" s="36"/>
      <c r="BB1674" s="36"/>
      <c r="BC1674" s="36"/>
      <c r="BD1674" s="36"/>
      <c r="BE1674" s="36"/>
      <c r="BF1674" s="36"/>
    </row>
    <row r="1675" spans="24:58">
      <c r="X1675" s="36"/>
      <c r="Y1675" s="36"/>
      <c r="Z1675" s="36"/>
      <c r="AA1675" s="36"/>
      <c r="AB1675" s="36"/>
      <c r="AC1675" s="36"/>
      <c r="AD1675" s="36"/>
      <c r="AE1675" s="36"/>
      <c r="AF1675" s="36"/>
      <c r="AG1675" s="36"/>
      <c r="AH1675" s="36"/>
      <c r="AI1675" s="36"/>
      <c r="AJ1675" s="36"/>
      <c r="AK1675" s="36"/>
      <c r="AL1675" s="36"/>
      <c r="AM1675" s="36"/>
      <c r="AN1675" s="36"/>
      <c r="AO1675" s="36"/>
      <c r="AP1675" s="36"/>
      <c r="AQ1675" s="36"/>
      <c r="AR1675" s="36"/>
      <c r="AS1675" s="36"/>
      <c r="AT1675" s="36"/>
      <c r="AU1675" s="36"/>
      <c r="AV1675" s="36"/>
      <c r="AW1675" s="36"/>
      <c r="AX1675" s="36"/>
      <c r="AY1675" s="36"/>
      <c r="AZ1675" s="36"/>
      <c r="BA1675" s="36"/>
      <c r="BB1675" s="36"/>
      <c r="BC1675" s="36"/>
      <c r="BD1675" s="36"/>
      <c r="BE1675" s="36"/>
      <c r="BF1675" s="36"/>
    </row>
    <row r="1676" spans="24:58">
      <c r="X1676" s="36"/>
      <c r="Y1676" s="36"/>
      <c r="Z1676" s="36"/>
      <c r="AA1676" s="36"/>
      <c r="AB1676" s="36"/>
      <c r="AC1676" s="36"/>
      <c r="AD1676" s="36"/>
      <c r="AE1676" s="36"/>
      <c r="AF1676" s="36"/>
      <c r="AG1676" s="36"/>
      <c r="AH1676" s="36"/>
      <c r="AI1676" s="36"/>
      <c r="AJ1676" s="36"/>
      <c r="AK1676" s="36"/>
      <c r="AL1676" s="36"/>
      <c r="AM1676" s="36"/>
      <c r="AN1676" s="36"/>
      <c r="AO1676" s="36"/>
      <c r="AP1676" s="36"/>
      <c r="AQ1676" s="36"/>
      <c r="AR1676" s="36"/>
      <c r="AS1676" s="36"/>
      <c r="AT1676" s="36"/>
      <c r="AU1676" s="36"/>
      <c r="AV1676" s="36"/>
      <c r="AW1676" s="36"/>
      <c r="AX1676" s="36"/>
      <c r="AY1676" s="36"/>
      <c r="AZ1676" s="36"/>
      <c r="BA1676" s="36"/>
      <c r="BB1676" s="36"/>
      <c r="BC1676" s="36"/>
      <c r="BD1676" s="36"/>
      <c r="BE1676" s="36"/>
      <c r="BF1676" s="36"/>
    </row>
    <row r="1677" spans="24:58">
      <c r="X1677" s="36"/>
      <c r="Y1677" s="36"/>
      <c r="Z1677" s="36"/>
      <c r="AA1677" s="36"/>
      <c r="AB1677" s="36"/>
      <c r="AC1677" s="36"/>
      <c r="AD1677" s="36"/>
      <c r="AE1677" s="36"/>
      <c r="AF1677" s="36"/>
      <c r="AG1677" s="36"/>
      <c r="AH1677" s="36"/>
      <c r="AI1677" s="36"/>
      <c r="AJ1677" s="36"/>
      <c r="AK1677" s="36"/>
      <c r="AL1677" s="36"/>
      <c r="AM1677" s="36"/>
      <c r="AN1677" s="36"/>
      <c r="AO1677" s="36"/>
      <c r="AP1677" s="36"/>
      <c r="AQ1677" s="36"/>
      <c r="AR1677" s="36"/>
      <c r="AS1677" s="36"/>
      <c r="AT1677" s="36"/>
      <c r="AU1677" s="36"/>
      <c r="AV1677" s="36"/>
      <c r="AW1677" s="36"/>
      <c r="AX1677" s="36"/>
      <c r="AY1677" s="36"/>
      <c r="AZ1677" s="36"/>
      <c r="BA1677" s="36"/>
      <c r="BB1677" s="36"/>
      <c r="BC1677" s="36"/>
      <c r="BD1677" s="36"/>
      <c r="BE1677" s="36"/>
      <c r="BF1677" s="36"/>
    </row>
    <row r="1678" spans="24:58">
      <c r="X1678" s="36"/>
      <c r="Y1678" s="36"/>
      <c r="Z1678" s="36"/>
      <c r="AA1678" s="36"/>
      <c r="AB1678" s="36"/>
      <c r="AC1678" s="36"/>
      <c r="AD1678" s="36"/>
      <c r="AE1678" s="36"/>
      <c r="AF1678" s="36"/>
      <c r="AG1678" s="36"/>
      <c r="AH1678" s="36"/>
      <c r="AI1678" s="36"/>
      <c r="AJ1678" s="36"/>
      <c r="AK1678" s="36"/>
      <c r="AL1678" s="36"/>
      <c r="AM1678" s="36"/>
      <c r="AN1678" s="36"/>
      <c r="AO1678" s="36"/>
      <c r="AP1678" s="36"/>
      <c r="AQ1678" s="36"/>
      <c r="AR1678" s="36"/>
      <c r="AS1678" s="36"/>
      <c r="AT1678" s="36"/>
      <c r="AU1678" s="36"/>
      <c r="AV1678" s="36"/>
      <c r="AW1678" s="36"/>
      <c r="AX1678" s="36"/>
      <c r="AY1678" s="36"/>
      <c r="AZ1678" s="36"/>
      <c r="BA1678" s="36"/>
      <c r="BB1678" s="36"/>
      <c r="BC1678" s="36"/>
      <c r="BD1678" s="36"/>
      <c r="BE1678" s="36"/>
      <c r="BF1678" s="36"/>
    </row>
    <row r="1679" spans="24:58">
      <c r="X1679" s="36"/>
      <c r="Y1679" s="36"/>
      <c r="Z1679" s="36"/>
      <c r="AA1679" s="36"/>
      <c r="AB1679" s="36"/>
      <c r="AC1679" s="36"/>
      <c r="AD1679" s="36"/>
      <c r="AE1679" s="36"/>
      <c r="AF1679" s="36"/>
      <c r="AG1679" s="36"/>
      <c r="AH1679" s="36"/>
      <c r="AI1679" s="36"/>
      <c r="AJ1679" s="36"/>
      <c r="AK1679" s="36"/>
      <c r="AL1679" s="36"/>
      <c r="AM1679" s="36"/>
      <c r="AN1679" s="36"/>
      <c r="AO1679" s="36"/>
      <c r="AP1679" s="36"/>
      <c r="AQ1679" s="36"/>
      <c r="AR1679" s="36"/>
      <c r="AS1679" s="36"/>
      <c r="AT1679" s="36"/>
      <c r="AU1679" s="36"/>
      <c r="AV1679" s="36"/>
      <c r="AW1679" s="36"/>
      <c r="AX1679" s="36"/>
      <c r="AY1679" s="36"/>
      <c r="AZ1679" s="36"/>
      <c r="BA1679" s="36"/>
      <c r="BB1679" s="36"/>
      <c r="BC1679" s="36"/>
      <c r="BD1679" s="36"/>
      <c r="BE1679" s="36"/>
      <c r="BF1679" s="36"/>
    </row>
    <row r="1680" spans="24:58">
      <c r="X1680" s="36"/>
      <c r="Y1680" s="36"/>
      <c r="Z1680" s="36"/>
      <c r="AA1680" s="36"/>
      <c r="AB1680" s="36"/>
      <c r="AC1680" s="36"/>
      <c r="AD1680" s="36"/>
      <c r="AE1680" s="36"/>
      <c r="AF1680" s="36"/>
      <c r="AG1680" s="36"/>
      <c r="AH1680" s="36"/>
      <c r="AI1680" s="36"/>
      <c r="AJ1680" s="36"/>
      <c r="AK1680" s="36"/>
      <c r="AL1680" s="36"/>
      <c r="AM1680" s="36"/>
      <c r="AN1680" s="36"/>
      <c r="AO1680" s="36"/>
      <c r="AP1680" s="36"/>
      <c r="AQ1680" s="36"/>
      <c r="AR1680" s="36"/>
      <c r="AS1680" s="36"/>
      <c r="AT1680" s="36"/>
      <c r="AU1680" s="36"/>
      <c r="AV1680" s="36"/>
      <c r="AW1680" s="36"/>
      <c r="AX1680" s="36"/>
      <c r="AY1680" s="36"/>
      <c r="AZ1680" s="36"/>
      <c r="BA1680" s="36"/>
      <c r="BB1680" s="36"/>
      <c r="BC1680" s="36"/>
      <c r="BD1680" s="36"/>
      <c r="BE1680" s="36"/>
      <c r="BF1680" s="36"/>
    </row>
    <row r="1681" spans="24:58">
      <c r="X1681" s="36"/>
      <c r="Y1681" s="36"/>
      <c r="Z1681" s="36"/>
      <c r="AA1681" s="36"/>
      <c r="AB1681" s="36"/>
      <c r="AC1681" s="36"/>
      <c r="AD1681" s="36"/>
      <c r="AE1681" s="36"/>
      <c r="AF1681" s="36"/>
      <c r="AG1681" s="36"/>
      <c r="AH1681" s="36"/>
      <c r="AI1681" s="36"/>
      <c r="AJ1681" s="36"/>
      <c r="AK1681" s="36"/>
      <c r="AL1681" s="36"/>
      <c r="AM1681" s="36"/>
      <c r="AN1681" s="36"/>
      <c r="AO1681" s="36"/>
      <c r="AP1681" s="36"/>
      <c r="AQ1681" s="36"/>
      <c r="AR1681" s="36"/>
      <c r="AS1681" s="36"/>
      <c r="AT1681" s="36"/>
      <c r="AU1681" s="36"/>
      <c r="AV1681" s="36"/>
      <c r="AW1681" s="36"/>
      <c r="AX1681" s="36"/>
      <c r="AY1681" s="36"/>
      <c r="AZ1681" s="36"/>
      <c r="BA1681" s="36"/>
      <c r="BB1681" s="36"/>
      <c r="BC1681" s="36"/>
      <c r="BD1681" s="36"/>
      <c r="BE1681" s="36"/>
      <c r="BF1681" s="36"/>
    </row>
    <row r="1682" spans="24:58">
      <c r="X1682" s="36"/>
      <c r="Y1682" s="36"/>
      <c r="Z1682" s="36"/>
      <c r="AA1682" s="36"/>
      <c r="AB1682" s="36"/>
      <c r="AC1682" s="36"/>
      <c r="AD1682" s="36"/>
      <c r="AE1682" s="36"/>
      <c r="AF1682" s="36"/>
      <c r="AG1682" s="36"/>
      <c r="AH1682" s="36"/>
      <c r="AI1682" s="36"/>
      <c r="AJ1682" s="36"/>
      <c r="AK1682" s="36"/>
      <c r="AL1682" s="36"/>
      <c r="AM1682" s="36"/>
      <c r="AN1682" s="36"/>
      <c r="AO1682" s="36"/>
      <c r="AP1682" s="36"/>
      <c r="AQ1682" s="36"/>
      <c r="AR1682" s="36"/>
      <c r="AS1682" s="36"/>
      <c r="AT1682" s="36"/>
      <c r="AU1682" s="36"/>
      <c r="AV1682" s="36"/>
      <c r="AW1682" s="36"/>
      <c r="AX1682" s="36"/>
      <c r="AY1682" s="36"/>
      <c r="AZ1682" s="36"/>
      <c r="BA1682" s="36"/>
      <c r="BB1682" s="36"/>
      <c r="BC1682" s="36"/>
      <c r="BD1682" s="36"/>
      <c r="BE1682" s="36"/>
      <c r="BF1682" s="36"/>
    </row>
    <row r="1683" spans="24:58">
      <c r="X1683" s="36"/>
      <c r="Y1683" s="36"/>
      <c r="Z1683" s="36"/>
      <c r="AA1683" s="36"/>
      <c r="AB1683" s="36"/>
      <c r="AC1683" s="36"/>
      <c r="AD1683" s="36"/>
      <c r="AE1683" s="36"/>
      <c r="AF1683" s="36"/>
      <c r="AG1683" s="36"/>
      <c r="AH1683" s="36"/>
      <c r="AI1683" s="36"/>
      <c r="AJ1683" s="36"/>
      <c r="AK1683" s="36"/>
      <c r="AL1683" s="36"/>
      <c r="AM1683" s="36"/>
      <c r="AN1683" s="36"/>
      <c r="AO1683" s="36"/>
      <c r="AP1683" s="36"/>
      <c r="AQ1683" s="36"/>
      <c r="AR1683" s="36"/>
      <c r="AS1683" s="36"/>
      <c r="AT1683" s="36"/>
      <c r="AU1683" s="36"/>
      <c r="AV1683" s="36"/>
      <c r="AW1683" s="36"/>
      <c r="AX1683" s="36"/>
      <c r="AY1683" s="36"/>
      <c r="AZ1683" s="36"/>
      <c r="BA1683" s="36"/>
      <c r="BB1683" s="36"/>
      <c r="BC1683" s="36"/>
      <c r="BD1683" s="36"/>
      <c r="BE1683" s="36"/>
      <c r="BF1683" s="36"/>
    </row>
    <row r="1684" spans="24:58">
      <c r="X1684" s="36"/>
      <c r="Y1684" s="36"/>
      <c r="Z1684" s="36"/>
      <c r="AA1684" s="36"/>
      <c r="AB1684" s="36"/>
      <c r="AC1684" s="36"/>
      <c r="AD1684" s="36"/>
      <c r="AE1684" s="36"/>
      <c r="AF1684" s="36"/>
      <c r="AG1684" s="36"/>
      <c r="AH1684" s="36"/>
      <c r="AI1684" s="36"/>
      <c r="AJ1684" s="36"/>
      <c r="AK1684" s="36"/>
      <c r="AL1684" s="36"/>
      <c r="AM1684" s="36"/>
      <c r="AN1684" s="36"/>
      <c r="AO1684" s="36"/>
      <c r="AP1684" s="36"/>
      <c r="AQ1684" s="36"/>
      <c r="AR1684" s="36"/>
      <c r="AS1684" s="36"/>
      <c r="AT1684" s="36"/>
      <c r="AU1684" s="36"/>
      <c r="AV1684" s="36"/>
      <c r="AW1684" s="36"/>
      <c r="AX1684" s="36"/>
      <c r="AY1684" s="36"/>
      <c r="AZ1684" s="36"/>
      <c r="BA1684" s="36"/>
      <c r="BB1684" s="36"/>
      <c r="BC1684" s="36"/>
      <c r="BD1684" s="36"/>
      <c r="BE1684" s="36"/>
      <c r="BF1684" s="36"/>
    </row>
    <row r="1685" spans="24:58">
      <c r="X1685" s="36"/>
      <c r="Y1685" s="36"/>
      <c r="Z1685" s="36"/>
      <c r="AA1685" s="36"/>
      <c r="AB1685" s="36"/>
      <c r="AC1685" s="36"/>
      <c r="AD1685" s="36"/>
      <c r="AE1685" s="36"/>
      <c r="AF1685" s="36"/>
      <c r="AG1685" s="36"/>
      <c r="AH1685" s="36"/>
      <c r="AI1685" s="36"/>
      <c r="AJ1685" s="36"/>
      <c r="AK1685" s="36"/>
      <c r="AL1685" s="36"/>
      <c r="AM1685" s="36"/>
      <c r="AN1685" s="36"/>
      <c r="AO1685" s="36"/>
      <c r="AP1685" s="36"/>
      <c r="AQ1685" s="36"/>
      <c r="AR1685" s="36"/>
      <c r="AS1685" s="36"/>
      <c r="AT1685" s="36"/>
      <c r="AU1685" s="36"/>
      <c r="AV1685" s="36"/>
      <c r="AW1685" s="36"/>
      <c r="AX1685" s="36"/>
      <c r="AY1685" s="36"/>
      <c r="AZ1685" s="36"/>
      <c r="BA1685" s="36"/>
      <c r="BB1685" s="36"/>
      <c r="BC1685" s="36"/>
      <c r="BD1685" s="36"/>
      <c r="BE1685" s="36"/>
      <c r="BF1685" s="36"/>
    </row>
    <row r="1686" spans="24:58">
      <c r="X1686" s="36"/>
      <c r="Y1686" s="36"/>
      <c r="Z1686" s="36"/>
      <c r="AA1686" s="36"/>
      <c r="AB1686" s="36"/>
      <c r="AC1686" s="36"/>
      <c r="AD1686" s="36"/>
      <c r="AE1686" s="36"/>
      <c r="AF1686" s="36"/>
      <c r="AG1686" s="36"/>
      <c r="AH1686" s="36"/>
      <c r="AI1686" s="36"/>
      <c r="AJ1686" s="36"/>
      <c r="AK1686" s="36"/>
      <c r="AL1686" s="36"/>
      <c r="AM1686" s="36"/>
      <c r="AN1686" s="36"/>
      <c r="AO1686" s="36"/>
      <c r="AP1686" s="36"/>
      <c r="AQ1686" s="36"/>
      <c r="AR1686" s="36"/>
      <c r="AS1686" s="36"/>
      <c r="AT1686" s="36"/>
      <c r="AU1686" s="36"/>
      <c r="AV1686" s="36"/>
      <c r="AW1686" s="36"/>
      <c r="AX1686" s="36"/>
      <c r="AY1686" s="36"/>
      <c r="AZ1686" s="36"/>
      <c r="BA1686" s="36"/>
      <c r="BB1686" s="36"/>
      <c r="BC1686" s="36"/>
      <c r="BD1686" s="36"/>
      <c r="BE1686" s="36"/>
      <c r="BF1686" s="36"/>
    </row>
    <row r="1687" spans="24:58">
      <c r="X1687" s="36"/>
      <c r="Y1687" s="36"/>
      <c r="Z1687" s="36"/>
      <c r="AA1687" s="36"/>
      <c r="AB1687" s="36"/>
      <c r="AC1687" s="36"/>
      <c r="AD1687" s="36"/>
      <c r="AE1687" s="36"/>
      <c r="AF1687" s="36"/>
      <c r="AG1687" s="36"/>
      <c r="AH1687" s="36"/>
      <c r="AI1687" s="36"/>
      <c r="AJ1687" s="36"/>
      <c r="AK1687" s="36"/>
      <c r="AL1687" s="36"/>
      <c r="AM1687" s="36"/>
      <c r="AN1687" s="36"/>
      <c r="AO1687" s="36"/>
      <c r="AP1687" s="36"/>
      <c r="AQ1687" s="36"/>
      <c r="AR1687" s="36"/>
      <c r="AS1687" s="36"/>
      <c r="AT1687" s="36"/>
      <c r="AU1687" s="36"/>
      <c r="AV1687" s="36"/>
      <c r="AW1687" s="36"/>
      <c r="AX1687" s="36"/>
      <c r="AY1687" s="36"/>
      <c r="AZ1687" s="36"/>
      <c r="BA1687" s="36"/>
      <c r="BB1687" s="36"/>
      <c r="BC1687" s="36"/>
      <c r="BD1687" s="36"/>
      <c r="BE1687" s="36"/>
      <c r="BF1687" s="36"/>
    </row>
    <row r="1688" spans="24:58">
      <c r="X1688" s="36"/>
      <c r="Y1688" s="36"/>
      <c r="Z1688" s="36"/>
      <c r="AA1688" s="36"/>
      <c r="AB1688" s="36"/>
      <c r="AC1688" s="36"/>
      <c r="AD1688" s="36"/>
      <c r="AE1688" s="36"/>
      <c r="AF1688" s="36"/>
      <c r="AG1688" s="36"/>
      <c r="AH1688" s="36"/>
      <c r="AI1688" s="36"/>
      <c r="AJ1688" s="36"/>
      <c r="AK1688" s="36"/>
      <c r="AL1688" s="36"/>
      <c r="AM1688" s="36"/>
      <c r="AN1688" s="36"/>
      <c r="AO1688" s="36"/>
      <c r="AP1688" s="36"/>
      <c r="AQ1688" s="36"/>
      <c r="AR1688" s="36"/>
      <c r="AS1688" s="36"/>
      <c r="AT1688" s="36"/>
      <c r="AU1688" s="36"/>
      <c r="AV1688" s="36"/>
      <c r="AW1688" s="36"/>
      <c r="AX1688" s="36"/>
      <c r="AY1688" s="36"/>
      <c r="AZ1688" s="36"/>
      <c r="BA1688" s="36"/>
      <c r="BB1688" s="36"/>
      <c r="BC1688" s="36"/>
      <c r="BD1688" s="36"/>
      <c r="BE1688" s="36"/>
      <c r="BF1688" s="36"/>
    </row>
    <row r="1689" spans="24:58">
      <c r="X1689" s="36"/>
      <c r="Y1689" s="36"/>
      <c r="Z1689" s="36"/>
      <c r="AA1689" s="36"/>
      <c r="AB1689" s="36"/>
      <c r="AC1689" s="36"/>
      <c r="AD1689" s="36"/>
      <c r="AE1689" s="36"/>
      <c r="AF1689" s="36"/>
      <c r="AG1689" s="36"/>
      <c r="AH1689" s="36"/>
      <c r="AI1689" s="36"/>
      <c r="AJ1689" s="36"/>
      <c r="AK1689" s="36"/>
      <c r="AL1689" s="36"/>
      <c r="AM1689" s="36"/>
      <c r="AN1689" s="36"/>
      <c r="AO1689" s="36"/>
      <c r="AP1689" s="36"/>
      <c r="AQ1689" s="36"/>
      <c r="AR1689" s="36"/>
      <c r="AS1689" s="36"/>
      <c r="AT1689" s="36"/>
      <c r="AU1689" s="36"/>
      <c r="AV1689" s="36"/>
      <c r="AW1689" s="36"/>
      <c r="AX1689" s="36"/>
      <c r="AY1689" s="36"/>
      <c r="AZ1689" s="36"/>
      <c r="BA1689" s="36"/>
      <c r="BB1689" s="36"/>
      <c r="BC1689" s="36"/>
      <c r="BD1689" s="36"/>
      <c r="BE1689" s="36"/>
      <c r="BF1689" s="36"/>
    </row>
    <row r="1690" spans="24:58">
      <c r="X1690" s="36"/>
      <c r="Y1690" s="36"/>
      <c r="Z1690" s="36"/>
      <c r="AA1690" s="36"/>
      <c r="AB1690" s="36"/>
      <c r="AC1690" s="36"/>
      <c r="AD1690" s="36"/>
      <c r="AE1690" s="36"/>
      <c r="AF1690" s="36"/>
      <c r="AG1690" s="36"/>
      <c r="AH1690" s="36"/>
      <c r="AI1690" s="36"/>
      <c r="AJ1690" s="36"/>
      <c r="AK1690" s="36"/>
      <c r="AL1690" s="36"/>
      <c r="AM1690" s="36"/>
      <c r="AN1690" s="36"/>
      <c r="AO1690" s="36"/>
      <c r="AP1690" s="36"/>
      <c r="AQ1690" s="36"/>
      <c r="AR1690" s="36"/>
      <c r="AS1690" s="36"/>
      <c r="AT1690" s="36"/>
      <c r="AU1690" s="36"/>
      <c r="AV1690" s="36"/>
      <c r="AW1690" s="36"/>
      <c r="AX1690" s="36"/>
      <c r="AY1690" s="36"/>
      <c r="AZ1690" s="36"/>
      <c r="BA1690" s="36"/>
      <c r="BB1690" s="36"/>
      <c r="BC1690" s="36"/>
      <c r="BD1690" s="36"/>
      <c r="BE1690" s="36"/>
      <c r="BF1690" s="36"/>
    </row>
    <row r="1691" spans="24:58">
      <c r="X1691" s="36"/>
      <c r="Y1691" s="36"/>
      <c r="Z1691" s="36"/>
      <c r="AA1691" s="36"/>
      <c r="AB1691" s="36"/>
      <c r="AC1691" s="36"/>
      <c r="AD1691" s="36"/>
      <c r="AE1691" s="36"/>
      <c r="AF1691" s="36"/>
      <c r="AG1691" s="36"/>
      <c r="AH1691" s="36"/>
      <c r="AI1691" s="36"/>
      <c r="AJ1691" s="36"/>
      <c r="AK1691" s="36"/>
      <c r="AL1691" s="36"/>
      <c r="AM1691" s="36"/>
      <c r="AN1691" s="36"/>
      <c r="AO1691" s="36"/>
      <c r="AP1691" s="36"/>
      <c r="AQ1691" s="36"/>
      <c r="AR1691" s="36"/>
      <c r="AS1691" s="36"/>
      <c r="AT1691" s="36"/>
      <c r="AU1691" s="36"/>
      <c r="AV1691" s="36"/>
      <c r="AW1691" s="36"/>
      <c r="AX1691" s="36"/>
      <c r="AY1691" s="36"/>
      <c r="AZ1691" s="36"/>
      <c r="BA1691" s="36"/>
      <c r="BB1691" s="36"/>
      <c r="BC1691" s="36"/>
      <c r="BD1691" s="36"/>
      <c r="BE1691" s="36"/>
      <c r="BF1691" s="36"/>
    </row>
    <row r="1692" spans="24:58">
      <c r="X1692" s="36"/>
      <c r="Y1692" s="36"/>
      <c r="Z1692" s="36"/>
      <c r="AA1692" s="36"/>
      <c r="AB1692" s="36"/>
      <c r="AC1692" s="36"/>
      <c r="AD1692" s="36"/>
      <c r="AE1692" s="36"/>
      <c r="AF1692" s="36"/>
      <c r="AG1692" s="36"/>
      <c r="AH1692" s="36"/>
      <c r="AI1692" s="36"/>
      <c r="AJ1692" s="36"/>
      <c r="AK1692" s="36"/>
      <c r="AL1692" s="36"/>
      <c r="AM1692" s="36"/>
      <c r="AN1692" s="36"/>
      <c r="AO1692" s="36"/>
      <c r="AP1692" s="36"/>
      <c r="AQ1692" s="36"/>
      <c r="AR1692" s="36"/>
      <c r="AS1692" s="36"/>
      <c r="AT1692" s="36"/>
      <c r="AU1692" s="36"/>
      <c r="AV1692" s="36"/>
      <c r="AW1692" s="36"/>
      <c r="AX1692" s="36"/>
      <c r="AY1692" s="36"/>
      <c r="AZ1692" s="36"/>
      <c r="BA1692" s="36"/>
      <c r="BB1692" s="36"/>
      <c r="BC1692" s="36"/>
      <c r="BD1692" s="36"/>
      <c r="BE1692" s="36"/>
      <c r="BF1692" s="36"/>
    </row>
    <row r="1693" spans="24:58">
      <c r="X1693" s="36"/>
      <c r="Y1693" s="36"/>
      <c r="Z1693" s="36"/>
      <c r="AA1693" s="36"/>
      <c r="AB1693" s="36"/>
      <c r="AC1693" s="36"/>
      <c r="AD1693" s="36"/>
      <c r="AE1693" s="36"/>
      <c r="AF1693" s="36"/>
      <c r="AG1693" s="36"/>
      <c r="AH1693" s="36"/>
      <c r="AI1693" s="36"/>
      <c r="AJ1693" s="36"/>
      <c r="AK1693" s="36"/>
      <c r="AL1693" s="36"/>
      <c r="AM1693" s="36"/>
      <c r="AN1693" s="36"/>
      <c r="AO1693" s="36"/>
      <c r="AP1693" s="36"/>
      <c r="AQ1693" s="36"/>
      <c r="AR1693" s="36"/>
      <c r="AS1693" s="36"/>
      <c r="AT1693" s="36"/>
      <c r="AU1693" s="36"/>
      <c r="AV1693" s="36"/>
      <c r="AW1693" s="36"/>
      <c r="AX1693" s="36"/>
      <c r="AY1693" s="36"/>
      <c r="AZ1693" s="36"/>
      <c r="BA1693" s="36"/>
      <c r="BB1693" s="36"/>
      <c r="BC1693" s="36"/>
      <c r="BD1693" s="36"/>
      <c r="BE1693" s="36"/>
      <c r="BF1693" s="36"/>
    </row>
    <row r="1694" spans="24:58">
      <c r="X1694" s="36"/>
      <c r="Y1694" s="36"/>
      <c r="Z1694" s="36"/>
      <c r="AA1694" s="36"/>
      <c r="AB1694" s="36"/>
      <c r="AC1694" s="36"/>
      <c r="AD1694" s="36"/>
      <c r="AE1694" s="36"/>
      <c r="AF1694" s="36"/>
      <c r="AG1694" s="36"/>
      <c r="AH1694" s="36"/>
      <c r="AI1694" s="36"/>
      <c r="AJ1694" s="36"/>
      <c r="AK1694" s="36"/>
      <c r="AL1694" s="36"/>
      <c r="AM1694" s="36"/>
      <c r="AN1694" s="36"/>
      <c r="AO1694" s="36"/>
      <c r="AP1694" s="36"/>
      <c r="AQ1694" s="36"/>
      <c r="AR1694" s="36"/>
      <c r="AS1694" s="36"/>
      <c r="AT1694" s="36"/>
      <c r="AU1694" s="36"/>
      <c r="AV1694" s="36"/>
      <c r="AW1694" s="36"/>
      <c r="AX1694" s="36"/>
      <c r="AY1694" s="36"/>
      <c r="AZ1694" s="36"/>
      <c r="BA1694" s="36"/>
      <c r="BB1694" s="36"/>
      <c r="BC1694" s="36"/>
      <c r="BD1694" s="36"/>
      <c r="BE1694" s="36"/>
      <c r="BF1694" s="36"/>
    </row>
    <row r="1695" spans="24:58">
      <c r="X1695" s="36"/>
      <c r="Y1695" s="36"/>
      <c r="Z1695" s="36"/>
      <c r="AA1695" s="36"/>
      <c r="AB1695" s="36"/>
      <c r="AC1695" s="36"/>
      <c r="AD1695" s="36"/>
      <c r="AE1695" s="36"/>
      <c r="AF1695" s="36"/>
      <c r="AG1695" s="36"/>
      <c r="AH1695" s="36"/>
      <c r="AI1695" s="36"/>
      <c r="AJ1695" s="36"/>
      <c r="AK1695" s="36"/>
      <c r="AL1695" s="36"/>
      <c r="AM1695" s="36"/>
      <c r="AN1695" s="36"/>
      <c r="AO1695" s="36"/>
      <c r="AP1695" s="36"/>
      <c r="AQ1695" s="36"/>
      <c r="AR1695" s="36"/>
      <c r="AS1695" s="36"/>
      <c r="AT1695" s="36"/>
      <c r="AU1695" s="36"/>
      <c r="AV1695" s="36"/>
      <c r="AW1695" s="36"/>
      <c r="AX1695" s="36"/>
      <c r="AY1695" s="36"/>
      <c r="AZ1695" s="36"/>
      <c r="BA1695" s="36"/>
      <c r="BB1695" s="36"/>
      <c r="BC1695" s="36"/>
      <c r="BD1695" s="36"/>
      <c r="BE1695" s="36"/>
      <c r="BF1695" s="36"/>
    </row>
    <row r="1696" spans="24:58">
      <c r="X1696" s="36"/>
      <c r="Y1696" s="36"/>
      <c r="Z1696" s="36"/>
      <c r="AA1696" s="36"/>
      <c r="AB1696" s="36"/>
      <c r="AC1696" s="36"/>
      <c r="AD1696" s="36"/>
      <c r="AE1696" s="36"/>
      <c r="AF1696" s="36"/>
      <c r="AG1696" s="36"/>
      <c r="AH1696" s="36"/>
      <c r="AI1696" s="36"/>
      <c r="AJ1696" s="36"/>
      <c r="AK1696" s="36"/>
      <c r="AL1696" s="36"/>
      <c r="AM1696" s="36"/>
      <c r="AN1696" s="36"/>
      <c r="AO1696" s="36"/>
      <c r="AP1696" s="36"/>
      <c r="AQ1696" s="36"/>
      <c r="AR1696" s="36"/>
      <c r="AS1696" s="36"/>
      <c r="AT1696" s="36"/>
      <c r="AU1696" s="36"/>
      <c r="AV1696" s="36"/>
      <c r="AW1696" s="36"/>
      <c r="AX1696" s="36"/>
      <c r="AY1696" s="36"/>
      <c r="AZ1696" s="36"/>
      <c r="BA1696" s="36"/>
      <c r="BB1696" s="36"/>
      <c r="BC1696" s="36"/>
      <c r="BD1696" s="36"/>
      <c r="BE1696" s="36"/>
      <c r="BF1696" s="36"/>
    </row>
    <row r="1697" spans="24:58">
      <c r="X1697" s="36"/>
      <c r="Y1697" s="36"/>
      <c r="Z1697" s="36"/>
      <c r="AA1697" s="36"/>
      <c r="AB1697" s="36"/>
      <c r="AC1697" s="36"/>
      <c r="AD1697" s="36"/>
      <c r="AE1697" s="36"/>
      <c r="AF1697" s="36"/>
      <c r="AG1697" s="36"/>
      <c r="AH1697" s="36"/>
      <c r="AI1697" s="36"/>
      <c r="AJ1697" s="36"/>
      <c r="AK1697" s="36"/>
      <c r="AL1697" s="36"/>
      <c r="AM1697" s="36"/>
      <c r="AN1697" s="36"/>
      <c r="AO1697" s="36"/>
      <c r="AP1697" s="36"/>
      <c r="AQ1697" s="36"/>
      <c r="AR1697" s="36"/>
      <c r="AS1697" s="36"/>
      <c r="AT1697" s="36"/>
      <c r="AU1697" s="36"/>
      <c r="AV1697" s="36"/>
      <c r="AW1697" s="36"/>
      <c r="AX1697" s="36"/>
      <c r="AY1697" s="36"/>
      <c r="AZ1697" s="36"/>
      <c r="BA1697" s="36"/>
      <c r="BB1697" s="36"/>
      <c r="BC1697" s="36"/>
      <c r="BD1697" s="36"/>
      <c r="BE1697" s="36"/>
      <c r="BF1697" s="36"/>
    </row>
    <row r="1698" spans="24:58">
      <c r="X1698" s="36"/>
      <c r="Y1698" s="36"/>
      <c r="Z1698" s="36"/>
      <c r="AA1698" s="36"/>
      <c r="AB1698" s="36"/>
      <c r="AC1698" s="36"/>
      <c r="AD1698" s="36"/>
      <c r="AE1698" s="36"/>
      <c r="AF1698" s="36"/>
      <c r="AG1698" s="36"/>
      <c r="AH1698" s="36"/>
      <c r="AI1698" s="36"/>
      <c r="AJ1698" s="36"/>
      <c r="AK1698" s="36"/>
      <c r="AL1698" s="36"/>
      <c r="AM1698" s="36"/>
      <c r="AN1698" s="36"/>
      <c r="AO1698" s="36"/>
      <c r="AP1698" s="36"/>
      <c r="AQ1698" s="36"/>
      <c r="AR1698" s="36"/>
      <c r="AS1698" s="36"/>
      <c r="AT1698" s="36"/>
      <c r="AU1698" s="36"/>
      <c r="AV1698" s="36"/>
      <c r="AW1698" s="36"/>
      <c r="AX1698" s="36"/>
      <c r="AY1698" s="36"/>
      <c r="AZ1698" s="36"/>
      <c r="BA1698" s="36"/>
      <c r="BB1698" s="36"/>
      <c r="BC1698" s="36"/>
      <c r="BD1698" s="36"/>
      <c r="BE1698" s="36"/>
      <c r="BF1698" s="36"/>
    </row>
    <row r="1699" spans="24:58">
      <c r="X1699" s="36"/>
      <c r="Y1699" s="36"/>
      <c r="Z1699" s="36"/>
      <c r="AA1699" s="36"/>
      <c r="AB1699" s="36"/>
      <c r="AC1699" s="36"/>
      <c r="AD1699" s="36"/>
      <c r="AE1699" s="36"/>
      <c r="AF1699" s="36"/>
      <c r="AG1699" s="36"/>
      <c r="AH1699" s="36"/>
      <c r="AI1699" s="36"/>
      <c r="AJ1699" s="36"/>
      <c r="AK1699" s="36"/>
      <c r="AL1699" s="36"/>
      <c r="AM1699" s="36"/>
      <c r="AN1699" s="36"/>
      <c r="AO1699" s="36"/>
      <c r="AP1699" s="36"/>
      <c r="AQ1699" s="36"/>
      <c r="AR1699" s="36"/>
      <c r="AS1699" s="36"/>
      <c r="AT1699" s="36"/>
      <c r="AU1699" s="36"/>
      <c r="AV1699" s="36"/>
      <c r="AW1699" s="36"/>
      <c r="AX1699" s="36"/>
      <c r="AY1699" s="36"/>
      <c r="AZ1699" s="36"/>
      <c r="BA1699" s="36"/>
      <c r="BB1699" s="36"/>
      <c r="BC1699" s="36"/>
      <c r="BD1699" s="36"/>
      <c r="BE1699" s="36"/>
      <c r="BF1699" s="36"/>
    </row>
    <row r="1700" spans="24:58">
      <c r="X1700" s="36"/>
      <c r="Y1700" s="36"/>
      <c r="Z1700" s="36"/>
      <c r="AA1700" s="36"/>
      <c r="AB1700" s="36"/>
      <c r="AC1700" s="36"/>
      <c r="AD1700" s="36"/>
      <c r="AE1700" s="36"/>
      <c r="AF1700" s="36"/>
      <c r="AG1700" s="36"/>
      <c r="AH1700" s="36"/>
      <c r="AI1700" s="36"/>
      <c r="AJ1700" s="36"/>
      <c r="AK1700" s="36"/>
      <c r="AL1700" s="36"/>
      <c r="AM1700" s="36"/>
      <c r="AN1700" s="36"/>
      <c r="AO1700" s="36"/>
      <c r="AP1700" s="36"/>
      <c r="AQ1700" s="36"/>
      <c r="AR1700" s="36"/>
      <c r="AS1700" s="36"/>
      <c r="AT1700" s="36"/>
      <c r="AU1700" s="36"/>
      <c r="AV1700" s="36"/>
      <c r="AW1700" s="36"/>
      <c r="AX1700" s="36"/>
      <c r="AY1700" s="36"/>
      <c r="AZ1700" s="36"/>
      <c r="BA1700" s="36"/>
      <c r="BB1700" s="36"/>
      <c r="BC1700" s="36"/>
      <c r="BD1700" s="36"/>
      <c r="BE1700" s="36"/>
      <c r="BF1700" s="36"/>
    </row>
    <row r="1701" spans="24:58">
      <c r="X1701" s="36"/>
      <c r="Y1701" s="36"/>
      <c r="Z1701" s="36"/>
      <c r="AA1701" s="36"/>
      <c r="AB1701" s="36"/>
      <c r="AC1701" s="36"/>
      <c r="AD1701" s="36"/>
      <c r="AE1701" s="36"/>
      <c r="AF1701" s="36"/>
      <c r="AG1701" s="36"/>
      <c r="AH1701" s="36"/>
      <c r="AI1701" s="36"/>
      <c r="AJ1701" s="36"/>
      <c r="AK1701" s="36"/>
      <c r="AL1701" s="36"/>
      <c r="AM1701" s="36"/>
      <c r="AN1701" s="36"/>
      <c r="AO1701" s="36"/>
      <c r="AP1701" s="36"/>
      <c r="AQ1701" s="36"/>
      <c r="AR1701" s="36"/>
      <c r="AS1701" s="36"/>
      <c r="AT1701" s="36"/>
      <c r="AU1701" s="36"/>
      <c r="AV1701" s="36"/>
      <c r="AW1701" s="36"/>
      <c r="AX1701" s="36"/>
      <c r="AY1701" s="36"/>
      <c r="AZ1701" s="36"/>
      <c r="BA1701" s="36"/>
      <c r="BB1701" s="36"/>
      <c r="BC1701" s="36"/>
      <c r="BD1701" s="36"/>
      <c r="BE1701" s="36"/>
      <c r="BF1701" s="36"/>
    </row>
    <row r="1702" spans="24:58">
      <c r="X1702" s="36"/>
      <c r="Y1702" s="36"/>
      <c r="Z1702" s="36"/>
      <c r="AA1702" s="36"/>
      <c r="AB1702" s="36"/>
      <c r="AC1702" s="36"/>
      <c r="AD1702" s="36"/>
      <c r="AE1702" s="36"/>
      <c r="AF1702" s="36"/>
      <c r="AG1702" s="36"/>
      <c r="AH1702" s="36"/>
      <c r="AI1702" s="36"/>
      <c r="AJ1702" s="36"/>
      <c r="AK1702" s="36"/>
      <c r="AL1702" s="36"/>
      <c r="AM1702" s="36"/>
      <c r="AN1702" s="36"/>
      <c r="AO1702" s="36"/>
      <c r="AP1702" s="36"/>
      <c r="AQ1702" s="36"/>
      <c r="AR1702" s="36"/>
      <c r="AS1702" s="36"/>
      <c r="AT1702" s="36"/>
      <c r="AU1702" s="36"/>
      <c r="AV1702" s="36"/>
      <c r="AW1702" s="36"/>
      <c r="AX1702" s="36"/>
      <c r="AY1702" s="36"/>
      <c r="AZ1702" s="36"/>
      <c r="BA1702" s="36"/>
      <c r="BB1702" s="36"/>
      <c r="BC1702" s="36"/>
      <c r="BD1702" s="36"/>
      <c r="BE1702" s="36"/>
      <c r="BF1702" s="36"/>
    </row>
    <row r="1703" spans="24:58">
      <c r="X1703" s="36"/>
      <c r="Y1703" s="36"/>
      <c r="Z1703" s="36"/>
      <c r="AA1703" s="36"/>
      <c r="AB1703" s="36"/>
      <c r="AC1703" s="36"/>
      <c r="AD1703" s="36"/>
      <c r="AE1703" s="36"/>
      <c r="AF1703" s="36"/>
      <c r="AG1703" s="36"/>
      <c r="AH1703" s="36"/>
      <c r="AI1703" s="36"/>
      <c r="AJ1703" s="36"/>
      <c r="AK1703" s="36"/>
      <c r="AL1703" s="36"/>
      <c r="AM1703" s="36"/>
      <c r="AN1703" s="36"/>
      <c r="AO1703" s="36"/>
      <c r="AP1703" s="36"/>
      <c r="AQ1703" s="36"/>
      <c r="AR1703" s="36"/>
      <c r="AS1703" s="36"/>
      <c r="AT1703" s="36"/>
      <c r="AU1703" s="36"/>
      <c r="AV1703" s="36"/>
      <c r="AW1703" s="36"/>
      <c r="AX1703" s="36"/>
      <c r="AY1703" s="36"/>
      <c r="AZ1703" s="36"/>
      <c r="BA1703" s="36"/>
      <c r="BB1703" s="36"/>
      <c r="BC1703" s="36"/>
      <c r="BD1703" s="36"/>
      <c r="BE1703" s="36"/>
      <c r="BF1703" s="36"/>
    </row>
    <row r="1704" spans="24:58">
      <c r="X1704" s="36"/>
      <c r="Y1704" s="36"/>
      <c r="Z1704" s="36"/>
      <c r="AA1704" s="36"/>
      <c r="AB1704" s="36"/>
      <c r="AC1704" s="36"/>
      <c r="AD1704" s="36"/>
      <c r="AE1704" s="36"/>
      <c r="AF1704" s="36"/>
      <c r="AG1704" s="36"/>
      <c r="AH1704" s="36"/>
      <c r="AI1704" s="36"/>
      <c r="AJ1704" s="36"/>
      <c r="AK1704" s="36"/>
      <c r="AL1704" s="36"/>
      <c r="AM1704" s="36"/>
      <c r="AN1704" s="36"/>
      <c r="AO1704" s="36"/>
      <c r="AP1704" s="36"/>
      <c r="AQ1704" s="36"/>
      <c r="AR1704" s="36"/>
      <c r="AS1704" s="36"/>
      <c r="AT1704" s="36"/>
      <c r="AU1704" s="36"/>
      <c r="AV1704" s="36"/>
      <c r="AW1704" s="36"/>
      <c r="AX1704" s="36"/>
      <c r="AY1704" s="36"/>
      <c r="AZ1704" s="36"/>
      <c r="BA1704" s="36"/>
      <c r="BB1704" s="36"/>
      <c r="BC1704" s="36"/>
      <c r="BD1704" s="36"/>
      <c r="BE1704" s="36"/>
      <c r="BF1704" s="36"/>
    </row>
    <row r="1705" spans="24:58">
      <c r="X1705" s="36"/>
      <c r="Y1705" s="36"/>
      <c r="Z1705" s="36"/>
      <c r="AA1705" s="36"/>
      <c r="AB1705" s="36"/>
      <c r="AC1705" s="36"/>
      <c r="AD1705" s="36"/>
      <c r="AE1705" s="36"/>
      <c r="AF1705" s="36"/>
      <c r="AG1705" s="36"/>
      <c r="AH1705" s="36"/>
      <c r="AI1705" s="36"/>
      <c r="AJ1705" s="36"/>
      <c r="AK1705" s="36"/>
      <c r="AL1705" s="36"/>
      <c r="AM1705" s="36"/>
      <c r="AN1705" s="36"/>
      <c r="AO1705" s="36"/>
      <c r="AP1705" s="36"/>
      <c r="AQ1705" s="36"/>
      <c r="AR1705" s="36"/>
      <c r="AS1705" s="36"/>
      <c r="AT1705" s="36"/>
      <c r="AU1705" s="36"/>
      <c r="AV1705" s="36"/>
      <c r="AW1705" s="36"/>
      <c r="AX1705" s="36"/>
      <c r="AY1705" s="36"/>
      <c r="AZ1705" s="36"/>
      <c r="BA1705" s="36"/>
      <c r="BB1705" s="36"/>
      <c r="BC1705" s="36"/>
      <c r="BD1705" s="36"/>
      <c r="BE1705" s="36"/>
      <c r="BF1705" s="36"/>
    </row>
    <row r="1706" spans="24:58">
      <c r="X1706" s="36"/>
      <c r="Y1706" s="36"/>
      <c r="Z1706" s="36"/>
      <c r="AA1706" s="36"/>
      <c r="AB1706" s="36"/>
      <c r="AC1706" s="36"/>
      <c r="AD1706" s="36"/>
      <c r="AE1706" s="36"/>
      <c r="AF1706" s="36"/>
      <c r="AG1706" s="36"/>
      <c r="AH1706" s="36"/>
      <c r="AI1706" s="36"/>
      <c r="AJ1706" s="36"/>
      <c r="AK1706" s="36"/>
      <c r="AL1706" s="36"/>
      <c r="AM1706" s="36"/>
      <c r="AN1706" s="36"/>
      <c r="AO1706" s="36"/>
      <c r="AP1706" s="36"/>
      <c r="AQ1706" s="36"/>
      <c r="AR1706" s="36"/>
      <c r="AS1706" s="36"/>
      <c r="AT1706" s="36"/>
      <c r="AU1706" s="36"/>
      <c r="AV1706" s="36"/>
      <c r="AW1706" s="36"/>
      <c r="AX1706" s="36"/>
      <c r="AY1706" s="36"/>
      <c r="AZ1706" s="36"/>
      <c r="BA1706" s="36"/>
      <c r="BB1706" s="36"/>
      <c r="BC1706" s="36"/>
      <c r="BD1706" s="36"/>
      <c r="BE1706" s="36"/>
      <c r="BF1706" s="36"/>
    </row>
    <row r="1707" spans="24:58">
      <c r="X1707" s="36"/>
      <c r="Y1707" s="36"/>
      <c r="Z1707" s="36"/>
      <c r="AA1707" s="36"/>
      <c r="AB1707" s="36"/>
      <c r="AC1707" s="36"/>
      <c r="AD1707" s="36"/>
      <c r="AE1707" s="36"/>
      <c r="AF1707" s="36"/>
      <c r="AG1707" s="36"/>
      <c r="AH1707" s="36"/>
      <c r="AI1707" s="36"/>
      <c r="AJ1707" s="36"/>
      <c r="AK1707" s="36"/>
      <c r="AL1707" s="36"/>
      <c r="AM1707" s="36"/>
      <c r="AN1707" s="36"/>
      <c r="AO1707" s="36"/>
      <c r="AP1707" s="36"/>
      <c r="AQ1707" s="36"/>
      <c r="AR1707" s="36"/>
      <c r="AS1707" s="36"/>
      <c r="AT1707" s="36"/>
      <c r="AU1707" s="36"/>
      <c r="AV1707" s="36"/>
      <c r="AW1707" s="36"/>
      <c r="AX1707" s="36"/>
      <c r="AY1707" s="36"/>
      <c r="AZ1707" s="36"/>
      <c r="BA1707" s="36"/>
      <c r="BB1707" s="36"/>
      <c r="BC1707" s="36"/>
      <c r="BD1707" s="36"/>
      <c r="BE1707" s="36"/>
      <c r="BF1707" s="36"/>
    </row>
    <row r="1708" spans="24:58">
      <c r="X1708" s="36"/>
      <c r="Y1708" s="36"/>
      <c r="Z1708" s="36"/>
      <c r="AA1708" s="36"/>
      <c r="AB1708" s="36"/>
      <c r="AC1708" s="36"/>
      <c r="AD1708" s="36"/>
      <c r="AE1708" s="36"/>
      <c r="AF1708" s="36"/>
      <c r="AG1708" s="36"/>
      <c r="AH1708" s="36"/>
      <c r="AI1708" s="36"/>
      <c r="AJ1708" s="36"/>
      <c r="AK1708" s="36"/>
      <c r="AL1708" s="36"/>
      <c r="AM1708" s="36"/>
      <c r="AN1708" s="36"/>
      <c r="AO1708" s="36"/>
      <c r="AP1708" s="36"/>
      <c r="AQ1708" s="36"/>
      <c r="AR1708" s="36"/>
      <c r="AS1708" s="36"/>
      <c r="AT1708" s="36"/>
      <c r="AU1708" s="36"/>
      <c r="AV1708" s="36"/>
      <c r="AW1708" s="36"/>
      <c r="AX1708" s="36"/>
      <c r="AY1708" s="36"/>
      <c r="AZ1708" s="36"/>
      <c r="BA1708" s="36"/>
      <c r="BB1708" s="36"/>
      <c r="BC1708" s="36"/>
      <c r="BD1708" s="36"/>
      <c r="BE1708" s="36"/>
      <c r="BF1708" s="36"/>
    </row>
    <row r="1709" spans="24:58">
      <c r="X1709" s="36"/>
      <c r="Y1709" s="36"/>
      <c r="Z1709" s="36"/>
      <c r="AA1709" s="36"/>
      <c r="AB1709" s="36"/>
      <c r="AC1709" s="36"/>
      <c r="AD1709" s="36"/>
      <c r="AE1709" s="36"/>
      <c r="AF1709" s="36"/>
      <c r="AG1709" s="36"/>
      <c r="AH1709" s="36"/>
      <c r="AI1709" s="36"/>
      <c r="AJ1709" s="36"/>
      <c r="AK1709" s="36"/>
      <c r="AL1709" s="36"/>
      <c r="AM1709" s="36"/>
      <c r="AN1709" s="36"/>
      <c r="AO1709" s="36"/>
      <c r="AP1709" s="36"/>
      <c r="AQ1709" s="36"/>
      <c r="AR1709" s="36"/>
      <c r="AS1709" s="36"/>
      <c r="AT1709" s="36"/>
      <c r="AU1709" s="36"/>
      <c r="AV1709" s="36"/>
      <c r="AW1709" s="36"/>
      <c r="AX1709" s="36"/>
      <c r="AY1709" s="36"/>
      <c r="AZ1709" s="36"/>
      <c r="BA1709" s="36"/>
      <c r="BB1709" s="36"/>
      <c r="BC1709" s="36"/>
      <c r="BD1709" s="36"/>
      <c r="BE1709" s="36"/>
      <c r="BF1709" s="36"/>
    </row>
    <row r="1710" spans="24:58">
      <c r="X1710" s="36"/>
      <c r="Y1710" s="36"/>
      <c r="Z1710" s="36"/>
      <c r="AA1710" s="36"/>
      <c r="AB1710" s="36"/>
      <c r="AC1710" s="36"/>
      <c r="AD1710" s="36"/>
      <c r="AE1710" s="36"/>
      <c r="AF1710" s="36"/>
      <c r="AG1710" s="36"/>
      <c r="AH1710" s="36"/>
      <c r="AI1710" s="36"/>
      <c r="AJ1710" s="36"/>
      <c r="AK1710" s="36"/>
      <c r="AL1710" s="36"/>
      <c r="AM1710" s="36"/>
      <c r="AN1710" s="36"/>
      <c r="AO1710" s="36"/>
      <c r="AP1710" s="36"/>
      <c r="AQ1710" s="36"/>
      <c r="AR1710" s="36"/>
      <c r="AS1710" s="36"/>
      <c r="AT1710" s="36"/>
      <c r="AU1710" s="36"/>
      <c r="AV1710" s="36"/>
      <c r="AW1710" s="36"/>
      <c r="AX1710" s="36"/>
      <c r="AY1710" s="36"/>
      <c r="AZ1710" s="36"/>
      <c r="BA1710" s="36"/>
      <c r="BB1710" s="36"/>
      <c r="BC1710" s="36"/>
      <c r="BD1710" s="36"/>
      <c r="BE1710" s="36"/>
      <c r="BF1710" s="36"/>
    </row>
    <row r="1711" spans="24:58">
      <c r="X1711" s="36"/>
      <c r="Y1711" s="36"/>
      <c r="Z1711" s="36"/>
      <c r="AA1711" s="36"/>
      <c r="AB1711" s="36"/>
      <c r="AC1711" s="36"/>
      <c r="AD1711" s="36"/>
      <c r="AE1711" s="36"/>
      <c r="AF1711" s="36"/>
      <c r="AG1711" s="36"/>
      <c r="AH1711" s="36"/>
      <c r="AI1711" s="36"/>
      <c r="AJ1711" s="36"/>
      <c r="AK1711" s="36"/>
      <c r="AL1711" s="36"/>
      <c r="AM1711" s="36"/>
      <c r="AN1711" s="36"/>
      <c r="AO1711" s="36"/>
      <c r="AP1711" s="36"/>
      <c r="AQ1711" s="36"/>
      <c r="AR1711" s="36"/>
      <c r="AS1711" s="36"/>
      <c r="AT1711" s="36"/>
      <c r="AU1711" s="36"/>
      <c r="AV1711" s="36"/>
      <c r="AW1711" s="36"/>
      <c r="AX1711" s="36"/>
      <c r="AY1711" s="36"/>
      <c r="AZ1711" s="36"/>
      <c r="BA1711" s="36"/>
      <c r="BB1711" s="36"/>
      <c r="BC1711" s="36"/>
      <c r="BD1711" s="36"/>
      <c r="BE1711" s="36"/>
      <c r="BF1711" s="36"/>
    </row>
    <row r="1712" spans="24:58">
      <c r="X1712" s="36"/>
      <c r="Y1712" s="36"/>
      <c r="Z1712" s="36"/>
      <c r="AA1712" s="36"/>
      <c r="AB1712" s="36"/>
      <c r="AC1712" s="36"/>
      <c r="AD1712" s="36"/>
      <c r="AE1712" s="36"/>
      <c r="AF1712" s="36"/>
      <c r="AG1712" s="36"/>
      <c r="AH1712" s="36"/>
      <c r="AI1712" s="36"/>
      <c r="AJ1712" s="36"/>
      <c r="AK1712" s="36"/>
      <c r="AL1712" s="36"/>
      <c r="AM1712" s="36"/>
      <c r="AN1712" s="36"/>
      <c r="AO1712" s="36"/>
      <c r="AP1712" s="36"/>
      <c r="AQ1712" s="36"/>
      <c r="AR1712" s="36"/>
      <c r="AS1712" s="36"/>
      <c r="AT1712" s="36"/>
      <c r="AU1712" s="36"/>
      <c r="AV1712" s="36"/>
      <c r="AW1712" s="36"/>
      <c r="AX1712" s="36"/>
      <c r="AY1712" s="36"/>
      <c r="AZ1712" s="36"/>
      <c r="BA1712" s="36"/>
      <c r="BB1712" s="36"/>
      <c r="BC1712" s="36"/>
      <c r="BD1712" s="36"/>
      <c r="BE1712" s="36"/>
      <c r="BF1712" s="36"/>
    </row>
    <row r="1713" spans="24:58">
      <c r="X1713" s="36"/>
      <c r="Y1713" s="36"/>
      <c r="Z1713" s="36"/>
      <c r="AA1713" s="36"/>
      <c r="AB1713" s="36"/>
      <c r="AC1713" s="36"/>
      <c r="AD1713" s="36"/>
      <c r="AE1713" s="36"/>
      <c r="AF1713" s="36"/>
      <c r="AG1713" s="36"/>
      <c r="AH1713" s="36"/>
      <c r="AI1713" s="36"/>
      <c r="AJ1713" s="36"/>
      <c r="AK1713" s="36"/>
      <c r="AL1713" s="36"/>
      <c r="AM1713" s="36"/>
      <c r="AN1713" s="36"/>
      <c r="AO1713" s="36"/>
      <c r="AP1713" s="36"/>
      <c r="AQ1713" s="36"/>
      <c r="AR1713" s="36"/>
      <c r="AS1713" s="36"/>
      <c r="AT1713" s="36"/>
      <c r="AU1713" s="36"/>
      <c r="AV1713" s="36"/>
      <c r="AW1713" s="36"/>
      <c r="AX1713" s="36"/>
      <c r="AY1713" s="36"/>
      <c r="AZ1713" s="36"/>
      <c r="BA1713" s="36"/>
      <c r="BB1713" s="36"/>
      <c r="BC1713" s="36"/>
      <c r="BD1713" s="36"/>
      <c r="BE1713" s="36"/>
      <c r="BF1713" s="36"/>
    </row>
    <row r="1714" spans="24:58">
      <c r="X1714" s="36"/>
      <c r="Y1714" s="36"/>
      <c r="Z1714" s="36"/>
      <c r="AA1714" s="36"/>
      <c r="AB1714" s="36"/>
      <c r="AC1714" s="36"/>
      <c r="AD1714" s="36"/>
      <c r="AE1714" s="36"/>
      <c r="AF1714" s="36"/>
      <c r="AG1714" s="36"/>
      <c r="AH1714" s="36"/>
      <c r="AI1714" s="36"/>
      <c r="AJ1714" s="36"/>
      <c r="AK1714" s="36"/>
      <c r="AL1714" s="36"/>
      <c r="AM1714" s="36"/>
      <c r="AN1714" s="36"/>
      <c r="AO1714" s="36"/>
      <c r="AP1714" s="36"/>
      <c r="AQ1714" s="36"/>
      <c r="AR1714" s="36"/>
      <c r="AS1714" s="36"/>
      <c r="AT1714" s="36"/>
      <c r="AU1714" s="36"/>
      <c r="AV1714" s="36"/>
      <c r="AW1714" s="36"/>
      <c r="AX1714" s="36"/>
      <c r="AY1714" s="36"/>
      <c r="AZ1714" s="36"/>
      <c r="BA1714" s="36"/>
      <c r="BB1714" s="36"/>
      <c r="BC1714" s="36"/>
      <c r="BD1714" s="36"/>
      <c r="BE1714" s="36"/>
      <c r="BF1714" s="36"/>
    </row>
    <row r="1715" spans="24:58">
      <c r="X1715" s="36"/>
      <c r="Y1715" s="36"/>
      <c r="Z1715" s="36"/>
      <c r="AA1715" s="36"/>
      <c r="AB1715" s="36"/>
      <c r="AC1715" s="36"/>
      <c r="AD1715" s="36"/>
      <c r="AE1715" s="36"/>
      <c r="AF1715" s="36"/>
      <c r="AG1715" s="36"/>
      <c r="AH1715" s="36"/>
      <c r="AI1715" s="36"/>
      <c r="AJ1715" s="36"/>
      <c r="AK1715" s="36"/>
      <c r="AL1715" s="36"/>
      <c r="AM1715" s="36"/>
      <c r="AN1715" s="36"/>
      <c r="AO1715" s="36"/>
      <c r="AP1715" s="36"/>
      <c r="AQ1715" s="36"/>
      <c r="AR1715" s="36"/>
      <c r="AS1715" s="36"/>
      <c r="AT1715" s="36"/>
      <c r="AU1715" s="36"/>
      <c r="AV1715" s="36"/>
      <c r="AW1715" s="36"/>
      <c r="AX1715" s="36"/>
      <c r="AY1715" s="36"/>
      <c r="AZ1715" s="36"/>
      <c r="BA1715" s="36"/>
      <c r="BB1715" s="36"/>
      <c r="BC1715" s="36"/>
      <c r="BD1715" s="36"/>
      <c r="BE1715" s="36"/>
      <c r="BF1715" s="36"/>
    </row>
    <row r="1716" spans="24:58">
      <c r="X1716" s="36"/>
      <c r="Y1716" s="36"/>
      <c r="Z1716" s="36"/>
      <c r="AA1716" s="36"/>
      <c r="AB1716" s="36"/>
      <c r="AC1716" s="36"/>
      <c r="AD1716" s="36"/>
      <c r="AE1716" s="36"/>
      <c r="AF1716" s="36"/>
      <c r="AG1716" s="36"/>
      <c r="AH1716" s="36"/>
      <c r="AI1716" s="36"/>
      <c r="AJ1716" s="36"/>
      <c r="AK1716" s="36"/>
      <c r="AL1716" s="36"/>
      <c r="AM1716" s="36"/>
      <c r="AN1716" s="36"/>
      <c r="AO1716" s="36"/>
      <c r="AP1716" s="36"/>
      <c r="AQ1716" s="36"/>
      <c r="AR1716" s="36"/>
      <c r="AS1716" s="36"/>
      <c r="AT1716" s="36"/>
      <c r="AU1716" s="36"/>
      <c r="AV1716" s="36"/>
      <c r="AW1716" s="36"/>
      <c r="AX1716" s="36"/>
      <c r="AY1716" s="36"/>
      <c r="AZ1716" s="36"/>
      <c r="BA1716" s="36"/>
      <c r="BB1716" s="36"/>
      <c r="BC1716" s="36"/>
      <c r="BD1716" s="36"/>
      <c r="BE1716" s="36"/>
      <c r="BF1716" s="36"/>
    </row>
    <row r="1717" spans="24:58">
      <c r="X1717" s="36"/>
      <c r="Y1717" s="36"/>
      <c r="Z1717" s="36"/>
      <c r="AA1717" s="36"/>
      <c r="AB1717" s="36"/>
      <c r="AC1717" s="36"/>
      <c r="AD1717" s="36"/>
      <c r="AE1717" s="36"/>
      <c r="AF1717" s="36"/>
      <c r="AG1717" s="36"/>
      <c r="AH1717" s="36"/>
      <c r="AI1717" s="36"/>
      <c r="AJ1717" s="36"/>
      <c r="AK1717" s="36"/>
      <c r="AL1717" s="36"/>
      <c r="AM1717" s="36"/>
      <c r="AN1717" s="36"/>
      <c r="AO1717" s="36"/>
      <c r="AP1717" s="36"/>
      <c r="AQ1717" s="36"/>
      <c r="AR1717" s="36"/>
      <c r="AS1717" s="36"/>
      <c r="AT1717" s="36"/>
      <c r="AU1717" s="36"/>
      <c r="AV1717" s="36"/>
      <c r="AW1717" s="36"/>
      <c r="AX1717" s="36"/>
      <c r="AY1717" s="36"/>
      <c r="AZ1717" s="36"/>
      <c r="BA1717" s="36"/>
      <c r="BB1717" s="36"/>
      <c r="BC1717" s="36"/>
      <c r="BD1717" s="36"/>
      <c r="BE1717" s="36"/>
      <c r="BF1717" s="36"/>
    </row>
    <row r="1718" spans="24:58">
      <c r="X1718" s="36"/>
      <c r="Y1718" s="36"/>
      <c r="Z1718" s="36"/>
      <c r="AA1718" s="36"/>
      <c r="AB1718" s="36"/>
      <c r="AC1718" s="36"/>
      <c r="AD1718" s="36"/>
      <c r="AE1718" s="36"/>
      <c r="AF1718" s="36"/>
      <c r="AG1718" s="36"/>
      <c r="AH1718" s="36"/>
      <c r="AI1718" s="36"/>
      <c r="AJ1718" s="36"/>
      <c r="AK1718" s="36"/>
      <c r="AL1718" s="36"/>
      <c r="AM1718" s="36"/>
      <c r="AN1718" s="36"/>
      <c r="AO1718" s="36"/>
      <c r="AP1718" s="36"/>
      <c r="AQ1718" s="36"/>
      <c r="AR1718" s="36"/>
      <c r="AS1718" s="36"/>
      <c r="AT1718" s="36"/>
      <c r="AU1718" s="36"/>
      <c r="AV1718" s="36"/>
      <c r="AW1718" s="36"/>
      <c r="AX1718" s="36"/>
      <c r="AY1718" s="36"/>
      <c r="AZ1718" s="36"/>
      <c r="BA1718" s="36"/>
      <c r="BB1718" s="36"/>
      <c r="BC1718" s="36"/>
      <c r="BD1718" s="36"/>
      <c r="BE1718" s="36"/>
      <c r="BF1718" s="36"/>
    </row>
    <row r="1719" spans="24:58">
      <c r="X1719" s="36"/>
      <c r="Y1719" s="36"/>
      <c r="Z1719" s="36"/>
      <c r="AA1719" s="36"/>
      <c r="AB1719" s="36"/>
      <c r="AC1719" s="36"/>
      <c r="AD1719" s="36"/>
      <c r="AE1719" s="36"/>
      <c r="AF1719" s="36"/>
      <c r="AG1719" s="36"/>
      <c r="AH1719" s="36"/>
      <c r="AI1719" s="36"/>
      <c r="AJ1719" s="36"/>
      <c r="AK1719" s="36"/>
      <c r="AL1719" s="36"/>
      <c r="AM1719" s="36"/>
      <c r="AN1719" s="36"/>
      <c r="AO1719" s="36"/>
      <c r="AP1719" s="36"/>
      <c r="AQ1719" s="36"/>
      <c r="AR1719" s="36"/>
      <c r="AS1719" s="36"/>
      <c r="AT1719" s="36"/>
      <c r="AU1719" s="36"/>
      <c r="AV1719" s="36"/>
      <c r="AW1719" s="36"/>
      <c r="AX1719" s="36"/>
      <c r="AY1719" s="36"/>
      <c r="AZ1719" s="36"/>
      <c r="BA1719" s="36"/>
      <c r="BB1719" s="36"/>
      <c r="BC1719" s="36"/>
      <c r="BD1719" s="36"/>
      <c r="BE1719" s="36"/>
      <c r="BF1719" s="36"/>
    </row>
    <row r="1720" spans="24:58">
      <c r="X1720" s="36"/>
      <c r="Y1720" s="36"/>
      <c r="Z1720" s="36"/>
      <c r="AA1720" s="36"/>
      <c r="AB1720" s="36"/>
      <c r="AC1720" s="36"/>
      <c r="AD1720" s="36"/>
      <c r="AE1720" s="36"/>
      <c r="AF1720" s="36"/>
      <c r="AG1720" s="36"/>
      <c r="AH1720" s="36"/>
      <c r="AI1720" s="36"/>
      <c r="AJ1720" s="36"/>
      <c r="AK1720" s="36"/>
      <c r="AL1720" s="36"/>
      <c r="AM1720" s="36"/>
      <c r="AN1720" s="36"/>
      <c r="AO1720" s="36"/>
      <c r="AP1720" s="36"/>
      <c r="AQ1720" s="36"/>
      <c r="AR1720" s="36"/>
      <c r="AS1720" s="36"/>
      <c r="AT1720" s="36"/>
      <c r="AU1720" s="36"/>
      <c r="AV1720" s="36"/>
      <c r="AW1720" s="36"/>
      <c r="AX1720" s="36"/>
      <c r="AY1720" s="36"/>
      <c r="AZ1720" s="36"/>
      <c r="BA1720" s="36"/>
      <c r="BB1720" s="36"/>
      <c r="BC1720" s="36"/>
      <c r="BD1720" s="36"/>
      <c r="BE1720" s="36"/>
      <c r="BF1720" s="36"/>
    </row>
    <row r="1721" spans="24:58">
      <c r="X1721" s="36"/>
      <c r="Y1721" s="36"/>
      <c r="Z1721" s="36"/>
      <c r="AA1721" s="36"/>
      <c r="AB1721" s="36"/>
      <c r="AC1721" s="36"/>
      <c r="AD1721" s="36"/>
      <c r="AE1721" s="36"/>
      <c r="AF1721" s="36"/>
      <c r="AG1721" s="36"/>
      <c r="AH1721" s="36"/>
      <c r="AI1721" s="36"/>
      <c r="AJ1721" s="36"/>
      <c r="AK1721" s="36"/>
      <c r="AL1721" s="36"/>
      <c r="AM1721" s="36"/>
      <c r="AN1721" s="36"/>
      <c r="AO1721" s="36"/>
      <c r="AP1721" s="36"/>
      <c r="AQ1721" s="36"/>
      <c r="AR1721" s="36"/>
      <c r="AS1721" s="36"/>
      <c r="AT1721" s="36"/>
      <c r="AU1721" s="36"/>
      <c r="AV1721" s="36"/>
      <c r="AW1721" s="36"/>
      <c r="AX1721" s="36"/>
      <c r="AY1721" s="36"/>
      <c r="AZ1721" s="36"/>
      <c r="BA1721" s="36"/>
      <c r="BB1721" s="36"/>
      <c r="BC1721" s="36"/>
      <c r="BD1721" s="36"/>
      <c r="BE1721" s="36"/>
      <c r="BF1721" s="36"/>
    </row>
    <row r="1722" spans="24:58">
      <c r="X1722" s="36"/>
      <c r="Y1722" s="36"/>
      <c r="Z1722" s="36"/>
      <c r="AA1722" s="36"/>
      <c r="AB1722" s="36"/>
      <c r="AC1722" s="36"/>
      <c r="AD1722" s="36"/>
      <c r="AE1722" s="36"/>
      <c r="AF1722" s="36"/>
      <c r="AG1722" s="36"/>
      <c r="AH1722" s="36"/>
      <c r="AI1722" s="36"/>
      <c r="AJ1722" s="36"/>
      <c r="AK1722" s="36"/>
      <c r="AL1722" s="36"/>
      <c r="AM1722" s="36"/>
      <c r="AN1722" s="36"/>
      <c r="AO1722" s="36"/>
      <c r="AP1722" s="36"/>
      <c r="AQ1722" s="36"/>
      <c r="AR1722" s="36"/>
      <c r="AS1722" s="36"/>
      <c r="AT1722" s="36"/>
      <c r="AU1722" s="36"/>
      <c r="AV1722" s="36"/>
      <c r="AW1722" s="36"/>
      <c r="AX1722" s="36"/>
      <c r="AY1722" s="36"/>
      <c r="AZ1722" s="36"/>
      <c r="BA1722" s="36"/>
      <c r="BB1722" s="36"/>
      <c r="BC1722" s="36"/>
      <c r="BD1722" s="36"/>
      <c r="BE1722" s="36"/>
      <c r="BF1722" s="36"/>
    </row>
    <row r="1723" spans="24:58">
      <c r="X1723" s="36"/>
      <c r="Y1723" s="36"/>
      <c r="Z1723" s="36"/>
      <c r="AA1723" s="36"/>
      <c r="AB1723" s="36"/>
      <c r="AC1723" s="36"/>
      <c r="AD1723" s="36"/>
      <c r="AE1723" s="36"/>
      <c r="AF1723" s="36"/>
      <c r="AG1723" s="36"/>
      <c r="AH1723" s="36"/>
      <c r="AI1723" s="36"/>
      <c r="AJ1723" s="36"/>
      <c r="AK1723" s="36"/>
      <c r="AL1723" s="36"/>
      <c r="AM1723" s="36"/>
      <c r="AN1723" s="36"/>
      <c r="AO1723" s="36"/>
      <c r="AP1723" s="36"/>
      <c r="AQ1723" s="36"/>
      <c r="AR1723" s="36"/>
      <c r="AS1723" s="36"/>
      <c r="AT1723" s="36"/>
      <c r="AU1723" s="36"/>
      <c r="AV1723" s="36"/>
      <c r="AW1723" s="36"/>
      <c r="AX1723" s="36"/>
      <c r="AY1723" s="36"/>
      <c r="AZ1723" s="36"/>
      <c r="BA1723" s="36"/>
      <c r="BB1723" s="36"/>
      <c r="BC1723" s="36"/>
      <c r="BD1723" s="36"/>
      <c r="BE1723" s="36"/>
      <c r="BF1723" s="36"/>
    </row>
    <row r="1724" spans="24:58">
      <c r="X1724" s="36"/>
      <c r="Y1724" s="36"/>
      <c r="Z1724" s="36"/>
      <c r="AA1724" s="36"/>
      <c r="AB1724" s="36"/>
      <c r="AC1724" s="36"/>
      <c r="AD1724" s="36"/>
      <c r="AE1724" s="36"/>
      <c r="AF1724" s="36"/>
      <c r="AG1724" s="36"/>
      <c r="AH1724" s="36"/>
      <c r="AI1724" s="36"/>
      <c r="AJ1724" s="36"/>
      <c r="AK1724" s="36"/>
      <c r="AL1724" s="36"/>
      <c r="AM1724" s="36"/>
      <c r="AN1724" s="36"/>
      <c r="AO1724" s="36"/>
      <c r="AP1724" s="36"/>
      <c r="AQ1724" s="36"/>
      <c r="AR1724" s="36"/>
      <c r="AS1724" s="36"/>
      <c r="AT1724" s="36"/>
      <c r="AU1724" s="36"/>
      <c r="AV1724" s="36"/>
      <c r="AW1724" s="36"/>
      <c r="AX1724" s="36"/>
      <c r="AY1724" s="36"/>
      <c r="AZ1724" s="36"/>
      <c r="BA1724" s="36"/>
      <c r="BB1724" s="36"/>
      <c r="BC1724" s="36"/>
      <c r="BD1724" s="36"/>
      <c r="BE1724" s="36"/>
      <c r="BF1724" s="36"/>
    </row>
    <row r="1725" spans="24:58">
      <c r="X1725" s="36"/>
      <c r="Y1725" s="36"/>
      <c r="Z1725" s="36"/>
      <c r="AA1725" s="36"/>
      <c r="AB1725" s="36"/>
      <c r="AC1725" s="36"/>
      <c r="AD1725" s="36"/>
      <c r="AE1725" s="36"/>
      <c r="AF1725" s="36"/>
      <c r="AG1725" s="36"/>
      <c r="AH1725" s="36"/>
      <c r="AI1725" s="36"/>
      <c r="AJ1725" s="36"/>
      <c r="AK1725" s="36"/>
      <c r="AL1725" s="36"/>
      <c r="AM1725" s="36"/>
      <c r="AN1725" s="36"/>
      <c r="AO1725" s="36"/>
      <c r="AP1725" s="36"/>
      <c r="AQ1725" s="36"/>
      <c r="AR1725" s="36"/>
      <c r="AS1725" s="36"/>
      <c r="AT1725" s="36"/>
      <c r="AU1725" s="36"/>
      <c r="AV1725" s="36"/>
      <c r="AW1725" s="36"/>
      <c r="AX1725" s="36"/>
      <c r="AY1725" s="36"/>
      <c r="AZ1725" s="36"/>
      <c r="BA1725" s="36"/>
      <c r="BB1725" s="36"/>
      <c r="BC1725" s="36"/>
      <c r="BD1725" s="36"/>
      <c r="BE1725" s="36"/>
      <c r="BF1725" s="36"/>
    </row>
    <row r="1726" spans="24:58">
      <c r="X1726" s="36"/>
      <c r="Y1726" s="36"/>
      <c r="Z1726" s="36"/>
      <c r="AA1726" s="36"/>
      <c r="AB1726" s="36"/>
      <c r="AC1726" s="36"/>
      <c r="AD1726" s="36"/>
      <c r="AE1726" s="36"/>
      <c r="AF1726" s="36"/>
      <c r="AG1726" s="36"/>
      <c r="AH1726" s="36"/>
      <c r="AI1726" s="36"/>
      <c r="AJ1726" s="36"/>
      <c r="AK1726" s="36"/>
      <c r="AL1726" s="36"/>
      <c r="AM1726" s="36"/>
      <c r="AN1726" s="36"/>
      <c r="AO1726" s="36"/>
      <c r="AP1726" s="36"/>
      <c r="AQ1726" s="36"/>
      <c r="AR1726" s="36"/>
      <c r="AS1726" s="36"/>
      <c r="AT1726" s="36"/>
      <c r="AU1726" s="36"/>
      <c r="AV1726" s="36"/>
      <c r="AW1726" s="36"/>
      <c r="AX1726" s="36"/>
      <c r="AY1726" s="36"/>
      <c r="AZ1726" s="36"/>
      <c r="BA1726" s="36"/>
      <c r="BB1726" s="36"/>
      <c r="BC1726" s="36"/>
      <c r="BD1726" s="36"/>
      <c r="BE1726" s="36"/>
      <c r="BF1726" s="36"/>
    </row>
    <row r="1727" spans="24:58">
      <c r="X1727" s="36"/>
      <c r="Y1727" s="36"/>
      <c r="Z1727" s="36"/>
      <c r="AA1727" s="36"/>
      <c r="AB1727" s="36"/>
      <c r="AC1727" s="36"/>
      <c r="AD1727" s="36"/>
      <c r="AE1727" s="36"/>
      <c r="AF1727" s="36"/>
      <c r="AG1727" s="36"/>
      <c r="AH1727" s="36"/>
      <c r="AI1727" s="36"/>
      <c r="AJ1727" s="36"/>
      <c r="AK1727" s="36"/>
      <c r="AL1727" s="36"/>
      <c r="AM1727" s="36"/>
      <c r="AN1727" s="36"/>
      <c r="AO1727" s="36"/>
      <c r="AP1727" s="36"/>
      <c r="AQ1727" s="36"/>
      <c r="AR1727" s="36"/>
      <c r="AS1727" s="36"/>
      <c r="AT1727" s="36"/>
      <c r="AU1727" s="36"/>
      <c r="AV1727" s="36"/>
      <c r="AW1727" s="36"/>
      <c r="AX1727" s="36"/>
      <c r="AY1727" s="36"/>
      <c r="AZ1727" s="36"/>
      <c r="BA1727" s="36"/>
      <c r="BB1727" s="36"/>
      <c r="BC1727" s="36"/>
      <c r="BD1727" s="36"/>
      <c r="BE1727" s="36"/>
      <c r="BF1727" s="36"/>
    </row>
    <row r="1728" spans="24:58">
      <c r="X1728" s="36"/>
      <c r="Y1728" s="36"/>
      <c r="Z1728" s="36"/>
      <c r="AA1728" s="36"/>
      <c r="AB1728" s="36"/>
      <c r="AC1728" s="36"/>
      <c r="AD1728" s="36"/>
      <c r="AE1728" s="36"/>
      <c r="AF1728" s="36"/>
      <c r="AG1728" s="36"/>
      <c r="AH1728" s="36"/>
      <c r="AI1728" s="36"/>
      <c r="AJ1728" s="36"/>
      <c r="AK1728" s="36"/>
      <c r="AL1728" s="36"/>
      <c r="AM1728" s="36"/>
      <c r="AN1728" s="36"/>
      <c r="AO1728" s="36"/>
      <c r="AP1728" s="36"/>
      <c r="AQ1728" s="36"/>
      <c r="AR1728" s="36"/>
      <c r="AS1728" s="36"/>
      <c r="AT1728" s="36"/>
      <c r="AU1728" s="36"/>
      <c r="AV1728" s="36"/>
      <c r="AW1728" s="36"/>
      <c r="AX1728" s="36"/>
      <c r="AY1728" s="36"/>
      <c r="AZ1728" s="36"/>
      <c r="BA1728" s="36"/>
      <c r="BB1728" s="36"/>
      <c r="BC1728" s="36"/>
      <c r="BD1728" s="36"/>
      <c r="BE1728" s="36"/>
      <c r="BF1728" s="36"/>
    </row>
    <row r="1729" spans="24:58">
      <c r="X1729" s="36"/>
      <c r="Y1729" s="36"/>
      <c r="Z1729" s="36"/>
      <c r="AA1729" s="36"/>
      <c r="AB1729" s="36"/>
      <c r="AC1729" s="36"/>
      <c r="AD1729" s="36"/>
      <c r="AE1729" s="36"/>
      <c r="AF1729" s="36"/>
      <c r="AG1729" s="36"/>
      <c r="AH1729" s="36"/>
      <c r="AI1729" s="36"/>
      <c r="AJ1729" s="36"/>
      <c r="AK1729" s="36"/>
      <c r="AL1729" s="36"/>
      <c r="AM1729" s="36"/>
      <c r="AN1729" s="36"/>
      <c r="AO1729" s="36"/>
      <c r="AP1729" s="36"/>
      <c r="AQ1729" s="36"/>
      <c r="AR1729" s="36"/>
      <c r="AS1729" s="36"/>
      <c r="AT1729" s="36"/>
      <c r="AU1729" s="36"/>
      <c r="AV1729" s="36"/>
      <c r="AW1729" s="36"/>
      <c r="AX1729" s="36"/>
      <c r="AY1729" s="36"/>
      <c r="AZ1729" s="36"/>
      <c r="BA1729" s="36"/>
      <c r="BB1729" s="36"/>
      <c r="BC1729" s="36"/>
      <c r="BD1729" s="36"/>
      <c r="BE1729" s="36"/>
      <c r="BF1729" s="36"/>
    </row>
    <row r="1730" spans="24:58">
      <c r="X1730" s="36"/>
      <c r="Y1730" s="36"/>
      <c r="Z1730" s="36"/>
      <c r="AA1730" s="36"/>
      <c r="AB1730" s="36"/>
      <c r="AC1730" s="36"/>
      <c r="AD1730" s="36"/>
      <c r="AE1730" s="36"/>
      <c r="AF1730" s="36"/>
      <c r="AG1730" s="36"/>
      <c r="AH1730" s="36"/>
      <c r="AI1730" s="36"/>
      <c r="AJ1730" s="36"/>
      <c r="AK1730" s="36"/>
      <c r="AL1730" s="36"/>
      <c r="AM1730" s="36"/>
      <c r="AN1730" s="36"/>
      <c r="AO1730" s="36"/>
      <c r="AP1730" s="36"/>
      <c r="AQ1730" s="36"/>
      <c r="AR1730" s="36"/>
      <c r="AS1730" s="36"/>
      <c r="AT1730" s="36"/>
      <c r="AU1730" s="36"/>
      <c r="AV1730" s="36"/>
      <c r="AW1730" s="36"/>
      <c r="AX1730" s="36"/>
      <c r="AY1730" s="36"/>
      <c r="AZ1730" s="36"/>
      <c r="BA1730" s="36"/>
      <c r="BB1730" s="36"/>
      <c r="BC1730" s="36"/>
      <c r="BD1730" s="36"/>
      <c r="BE1730" s="36"/>
      <c r="BF1730" s="36"/>
    </row>
    <row r="1731" spans="24:58">
      <c r="X1731" s="36"/>
      <c r="Y1731" s="36"/>
      <c r="Z1731" s="36"/>
      <c r="AA1731" s="36"/>
      <c r="AB1731" s="36"/>
      <c r="AC1731" s="36"/>
      <c r="AD1731" s="36"/>
      <c r="AE1731" s="36"/>
      <c r="AF1731" s="36"/>
      <c r="AG1731" s="36"/>
      <c r="AH1731" s="36"/>
      <c r="AI1731" s="36"/>
      <c r="AJ1731" s="36"/>
      <c r="AK1731" s="36"/>
      <c r="AL1731" s="36"/>
      <c r="AM1731" s="36"/>
      <c r="AN1731" s="36"/>
      <c r="AO1731" s="36"/>
      <c r="AP1731" s="36"/>
      <c r="AQ1731" s="36"/>
      <c r="AR1731" s="36"/>
      <c r="AS1731" s="36"/>
      <c r="AT1731" s="36"/>
      <c r="AU1731" s="36"/>
      <c r="AV1731" s="36"/>
      <c r="AW1731" s="36"/>
      <c r="AX1731" s="36"/>
      <c r="AY1731" s="36"/>
      <c r="AZ1731" s="36"/>
      <c r="BA1731" s="36"/>
      <c r="BB1731" s="36"/>
      <c r="BC1731" s="36"/>
      <c r="BD1731" s="36"/>
      <c r="BE1731" s="36"/>
      <c r="BF1731" s="36"/>
    </row>
    <row r="1732" spans="24:58">
      <c r="X1732" s="36"/>
      <c r="Y1732" s="36"/>
      <c r="Z1732" s="36"/>
      <c r="AA1732" s="36"/>
      <c r="AB1732" s="36"/>
      <c r="AC1732" s="36"/>
      <c r="AD1732" s="36"/>
      <c r="AE1732" s="36"/>
      <c r="AF1732" s="36"/>
      <c r="AG1732" s="36"/>
      <c r="AH1732" s="36"/>
      <c r="AI1732" s="36"/>
      <c r="AJ1732" s="36"/>
      <c r="AK1732" s="36"/>
      <c r="AL1732" s="36"/>
      <c r="AM1732" s="36"/>
      <c r="AN1732" s="36"/>
      <c r="AO1732" s="36"/>
      <c r="AP1732" s="36"/>
      <c r="AQ1732" s="36"/>
      <c r="AR1732" s="36"/>
      <c r="AS1732" s="36"/>
      <c r="AT1732" s="36"/>
      <c r="AU1732" s="36"/>
      <c r="AV1732" s="36"/>
      <c r="AW1732" s="36"/>
      <c r="AX1732" s="36"/>
      <c r="AY1732" s="36"/>
      <c r="AZ1732" s="36"/>
      <c r="BA1732" s="36"/>
      <c r="BB1732" s="36"/>
      <c r="BC1732" s="36"/>
      <c r="BD1732" s="36"/>
      <c r="BE1732" s="36"/>
      <c r="BF1732" s="36"/>
    </row>
    <row r="1733" spans="24:58">
      <c r="X1733" s="36"/>
      <c r="Y1733" s="36"/>
      <c r="Z1733" s="36"/>
      <c r="AA1733" s="36"/>
      <c r="AB1733" s="36"/>
      <c r="AC1733" s="36"/>
      <c r="AD1733" s="36"/>
      <c r="AE1733" s="36"/>
      <c r="AF1733" s="36"/>
      <c r="AG1733" s="36"/>
      <c r="AH1733" s="36"/>
      <c r="AI1733" s="36"/>
      <c r="AJ1733" s="36"/>
      <c r="AK1733" s="36"/>
      <c r="AL1733" s="36"/>
      <c r="AM1733" s="36"/>
      <c r="AN1733" s="36"/>
      <c r="AO1733" s="36"/>
      <c r="AP1733" s="36"/>
      <c r="AQ1733" s="36"/>
      <c r="AR1733" s="36"/>
      <c r="AS1733" s="36"/>
      <c r="AT1733" s="36"/>
      <c r="AU1733" s="36"/>
      <c r="AV1733" s="36"/>
      <c r="AW1733" s="36"/>
      <c r="AX1733" s="36"/>
      <c r="AY1733" s="36"/>
      <c r="AZ1733" s="36"/>
      <c r="BA1733" s="36"/>
      <c r="BB1733" s="36"/>
      <c r="BC1733" s="36"/>
      <c r="BD1733" s="36"/>
      <c r="BE1733" s="36"/>
      <c r="BF1733" s="36"/>
    </row>
    <row r="1734" spans="24:58">
      <c r="X1734" s="36"/>
      <c r="Y1734" s="36"/>
      <c r="Z1734" s="36"/>
      <c r="AA1734" s="36"/>
      <c r="AB1734" s="36"/>
      <c r="AC1734" s="36"/>
      <c r="AD1734" s="36"/>
      <c r="AE1734" s="36"/>
      <c r="AF1734" s="36"/>
      <c r="AG1734" s="36"/>
      <c r="AH1734" s="36"/>
      <c r="AI1734" s="36"/>
      <c r="AJ1734" s="36"/>
      <c r="AK1734" s="36"/>
      <c r="AL1734" s="36"/>
      <c r="AM1734" s="36"/>
      <c r="AN1734" s="36"/>
      <c r="AO1734" s="36"/>
      <c r="AP1734" s="36"/>
      <c r="AQ1734" s="36"/>
      <c r="AR1734" s="36"/>
      <c r="AS1734" s="36"/>
      <c r="AT1734" s="36"/>
      <c r="AU1734" s="36"/>
      <c r="AV1734" s="36"/>
      <c r="AW1734" s="36"/>
      <c r="AX1734" s="36"/>
      <c r="AY1734" s="36"/>
      <c r="AZ1734" s="36"/>
      <c r="BA1734" s="36"/>
      <c r="BB1734" s="36"/>
      <c r="BC1734" s="36"/>
      <c r="BD1734" s="36"/>
      <c r="BE1734" s="36"/>
      <c r="BF1734" s="36"/>
    </row>
    <row r="1735" spans="24:58">
      <c r="X1735" s="36"/>
      <c r="Y1735" s="36"/>
      <c r="Z1735" s="36"/>
      <c r="AA1735" s="36"/>
      <c r="AB1735" s="36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36"/>
      <c r="AN1735" s="36"/>
      <c r="AO1735" s="36"/>
      <c r="AP1735" s="36"/>
      <c r="AQ1735" s="36"/>
      <c r="AR1735" s="36"/>
      <c r="AS1735" s="36"/>
      <c r="AT1735" s="36"/>
      <c r="AU1735" s="36"/>
      <c r="AV1735" s="36"/>
      <c r="AW1735" s="36"/>
      <c r="AX1735" s="36"/>
      <c r="AY1735" s="36"/>
      <c r="AZ1735" s="36"/>
      <c r="BA1735" s="36"/>
      <c r="BB1735" s="36"/>
      <c r="BC1735" s="36"/>
      <c r="BD1735" s="36"/>
      <c r="BE1735" s="36"/>
      <c r="BF1735" s="36"/>
    </row>
    <row r="1736" spans="24:58">
      <c r="X1736" s="36"/>
      <c r="Y1736" s="36"/>
      <c r="Z1736" s="36"/>
      <c r="AA1736" s="36"/>
      <c r="AB1736" s="36"/>
      <c r="AC1736" s="36"/>
      <c r="AD1736" s="36"/>
      <c r="AE1736" s="36"/>
      <c r="AF1736" s="36"/>
      <c r="AG1736" s="36"/>
      <c r="AH1736" s="36"/>
      <c r="AI1736" s="36"/>
      <c r="AJ1736" s="36"/>
      <c r="AK1736" s="36"/>
      <c r="AL1736" s="36"/>
      <c r="AM1736" s="36"/>
      <c r="AN1736" s="36"/>
      <c r="AO1736" s="36"/>
      <c r="AP1736" s="36"/>
      <c r="AQ1736" s="36"/>
      <c r="AR1736" s="36"/>
      <c r="AS1736" s="36"/>
      <c r="AT1736" s="36"/>
      <c r="AU1736" s="36"/>
      <c r="AV1736" s="36"/>
      <c r="AW1736" s="36"/>
      <c r="AX1736" s="36"/>
      <c r="AY1736" s="36"/>
      <c r="AZ1736" s="36"/>
      <c r="BA1736" s="36"/>
      <c r="BB1736" s="36"/>
      <c r="BC1736" s="36"/>
      <c r="BD1736" s="36"/>
      <c r="BE1736" s="36"/>
      <c r="BF1736" s="36"/>
    </row>
    <row r="1737" spans="24:58">
      <c r="X1737" s="36"/>
      <c r="Y1737" s="36"/>
      <c r="Z1737" s="36"/>
      <c r="AA1737" s="36"/>
      <c r="AB1737" s="36"/>
      <c r="AC1737" s="36"/>
      <c r="AD1737" s="36"/>
      <c r="AE1737" s="36"/>
      <c r="AF1737" s="36"/>
      <c r="AG1737" s="36"/>
      <c r="AH1737" s="36"/>
      <c r="AI1737" s="36"/>
      <c r="AJ1737" s="36"/>
      <c r="AK1737" s="36"/>
      <c r="AL1737" s="36"/>
      <c r="AM1737" s="36"/>
      <c r="AN1737" s="36"/>
      <c r="AO1737" s="36"/>
      <c r="AP1737" s="36"/>
      <c r="AQ1737" s="36"/>
      <c r="AR1737" s="36"/>
      <c r="AS1737" s="36"/>
      <c r="AT1737" s="36"/>
      <c r="AU1737" s="36"/>
      <c r="AV1737" s="36"/>
      <c r="AW1737" s="36"/>
      <c r="AX1737" s="36"/>
      <c r="AY1737" s="36"/>
      <c r="AZ1737" s="36"/>
      <c r="BA1737" s="36"/>
      <c r="BB1737" s="36"/>
      <c r="BC1737" s="36"/>
      <c r="BD1737" s="36"/>
      <c r="BE1737" s="36"/>
      <c r="BF1737" s="36"/>
    </row>
    <row r="1738" spans="24:58">
      <c r="X1738" s="36"/>
      <c r="Y1738" s="36"/>
      <c r="Z1738" s="36"/>
      <c r="AA1738" s="36"/>
      <c r="AB1738" s="36"/>
      <c r="AC1738" s="36"/>
      <c r="AD1738" s="36"/>
      <c r="AE1738" s="36"/>
      <c r="AF1738" s="36"/>
      <c r="AG1738" s="36"/>
      <c r="AH1738" s="36"/>
      <c r="AI1738" s="36"/>
      <c r="AJ1738" s="36"/>
      <c r="AK1738" s="36"/>
      <c r="AL1738" s="36"/>
      <c r="AM1738" s="36"/>
      <c r="AN1738" s="36"/>
      <c r="AO1738" s="36"/>
      <c r="AP1738" s="36"/>
      <c r="AQ1738" s="36"/>
      <c r="AR1738" s="36"/>
      <c r="AS1738" s="36"/>
      <c r="AT1738" s="36"/>
      <c r="AU1738" s="36"/>
      <c r="AV1738" s="36"/>
      <c r="AW1738" s="36"/>
      <c r="AX1738" s="36"/>
      <c r="AY1738" s="36"/>
      <c r="AZ1738" s="36"/>
      <c r="BA1738" s="36"/>
      <c r="BB1738" s="36"/>
      <c r="BC1738" s="36"/>
      <c r="BD1738" s="36"/>
      <c r="BE1738" s="36"/>
      <c r="BF1738" s="36"/>
    </row>
    <row r="1739" spans="24:58">
      <c r="X1739" s="36"/>
      <c r="Y1739" s="36"/>
      <c r="Z1739" s="36"/>
      <c r="AA1739" s="36"/>
      <c r="AB1739" s="36"/>
      <c r="AC1739" s="36"/>
      <c r="AD1739" s="36"/>
      <c r="AE1739" s="36"/>
      <c r="AF1739" s="36"/>
      <c r="AG1739" s="36"/>
      <c r="AH1739" s="36"/>
      <c r="AI1739" s="36"/>
      <c r="AJ1739" s="36"/>
      <c r="AK1739" s="36"/>
      <c r="AL1739" s="36"/>
      <c r="AM1739" s="36"/>
      <c r="AN1739" s="36"/>
      <c r="AO1739" s="36"/>
      <c r="AP1739" s="36"/>
      <c r="AQ1739" s="36"/>
      <c r="AR1739" s="36"/>
      <c r="AS1739" s="36"/>
      <c r="AT1739" s="36"/>
      <c r="AU1739" s="36"/>
      <c r="AV1739" s="36"/>
      <c r="AW1739" s="36"/>
      <c r="AX1739" s="36"/>
      <c r="AY1739" s="36"/>
      <c r="AZ1739" s="36"/>
      <c r="BA1739" s="36"/>
      <c r="BB1739" s="36"/>
      <c r="BC1739" s="36"/>
      <c r="BD1739" s="36"/>
      <c r="BE1739" s="36"/>
      <c r="BF1739" s="36"/>
    </row>
    <row r="1740" spans="24:58">
      <c r="X1740" s="36"/>
      <c r="Y1740" s="36"/>
      <c r="Z1740" s="36"/>
      <c r="AA1740" s="36"/>
      <c r="AB1740" s="36"/>
      <c r="AC1740" s="36"/>
      <c r="AD1740" s="36"/>
      <c r="AE1740" s="36"/>
      <c r="AF1740" s="36"/>
      <c r="AG1740" s="36"/>
      <c r="AH1740" s="36"/>
      <c r="AI1740" s="36"/>
      <c r="AJ1740" s="36"/>
      <c r="AK1740" s="36"/>
      <c r="AL1740" s="36"/>
      <c r="AM1740" s="36"/>
      <c r="AN1740" s="36"/>
      <c r="AO1740" s="36"/>
      <c r="AP1740" s="36"/>
      <c r="AQ1740" s="36"/>
      <c r="AR1740" s="36"/>
      <c r="AS1740" s="36"/>
      <c r="AT1740" s="36"/>
      <c r="AU1740" s="36"/>
      <c r="AV1740" s="36"/>
      <c r="AW1740" s="36"/>
      <c r="AX1740" s="36"/>
      <c r="AY1740" s="36"/>
      <c r="AZ1740" s="36"/>
      <c r="BA1740" s="36"/>
      <c r="BB1740" s="36"/>
      <c r="BC1740" s="36"/>
      <c r="BD1740" s="36"/>
      <c r="BE1740" s="36"/>
      <c r="BF1740" s="36"/>
    </row>
    <row r="1741" spans="24:58">
      <c r="X1741" s="36"/>
      <c r="Y1741" s="36"/>
      <c r="Z1741" s="36"/>
      <c r="AA1741" s="36"/>
      <c r="AB1741" s="36"/>
      <c r="AC1741" s="36"/>
      <c r="AD1741" s="36"/>
      <c r="AE1741" s="36"/>
      <c r="AF1741" s="36"/>
      <c r="AG1741" s="36"/>
      <c r="AH1741" s="36"/>
      <c r="AI1741" s="36"/>
      <c r="AJ1741" s="36"/>
      <c r="AK1741" s="36"/>
      <c r="AL1741" s="36"/>
      <c r="AM1741" s="36"/>
      <c r="AN1741" s="36"/>
      <c r="AO1741" s="36"/>
      <c r="AP1741" s="36"/>
      <c r="AQ1741" s="36"/>
      <c r="AR1741" s="36"/>
      <c r="AS1741" s="36"/>
      <c r="AT1741" s="36"/>
      <c r="AU1741" s="36"/>
      <c r="AV1741" s="36"/>
      <c r="AW1741" s="36"/>
      <c r="AX1741" s="36"/>
      <c r="AY1741" s="36"/>
      <c r="AZ1741" s="36"/>
      <c r="BA1741" s="36"/>
      <c r="BB1741" s="36"/>
      <c r="BC1741" s="36"/>
      <c r="BD1741" s="36"/>
      <c r="BE1741" s="36"/>
      <c r="BF1741" s="36"/>
    </row>
    <row r="1742" spans="24:58">
      <c r="X1742" s="36"/>
      <c r="Y1742" s="36"/>
      <c r="Z1742" s="36"/>
      <c r="AA1742" s="36"/>
      <c r="AB1742" s="36"/>
      <c r="AC1742" s="36"/>
      <c r="AD1742" s="36"/>
      <c r="AE1742" s="36"/>
      <c r="AF1742" s="36"/>
      <c r="AG1742" s="36"/>
      <c r="AH1742" s="36"/>
      <c r="AI1742" s="36"/>
      <c r="AJ1742" s="36"/>
      <c r="AK1742" s="36"/>
      <c r="AL1742" s="36"/>
      <c r="AM1742" s="36"/>
      <c r="AN1742" s="36"/>
      <c r="AO1742" s="36"/>
      <c r="AP1742" s="36"/>
      <c r="AQ1742" s="36"/>
      <c r="AR1742" s="36"/>
      <c r="AS1742" s="36"/>
      <c r="AT1742" s="36"/>
      <c r="AU1742" s="36"/>
      <c r="AV1742" s="36"/>
      <c r="AW1742" s="36"/>
      <c r="AX1742" s="36"/>
      <c r="AY1742" s="36"/>
      <c r="AZ1742" s="36"/>
      <c r="BA1742" s="36"/>
      <c r="BB1742" s="36"/>
      <c r="BC1742" s="36"/>
      <c r="BD1742" s="36"/>
      <c r="BE1742" s="36"/>
      <c r="BF1742" s="36"/>
    </row>
    <row r="1743" spans="24:58">
      <c r="X1743" s="36"/>
      <c r="Y1743" s="36"/>
      <c r="Z1743" s="36"/>
      <c r="AA1743" s="36"/>
      <c r="AB1743" s="36"/>
      <c r="AC1743" s="36"/>
      <c r="AD1743" s="36"/>
      <c r="AE1743" s="36"/>
      <c r="AF1743" s="36"/>
      <c r="AG1743" s="36"/>
      <c r="AH1743" s="36"/>
      <c r="AI1743" s="36"/>
      <c r="AJ1743" s="36"/>
      <c r="AK1743" s="36"/>
      <c r="AL1743" s="36"/>
      <c r="AM1743" s="36"/>
      <c r="AN1743" s="36"/>
      <c r="AO1743" s="36"/>
      <c r="AP1743" s="36"/>
      <c r="AQ1743" s="36"/>
      <c r="AR1743" s="36"/>
      <c r="AS1743" s="36"/>
      <c r="AT1743" s="36"/>
      <c r="AU1743" s="36"/>
      <c r="AV1743" s="36"/>
      <c r="AW1743" s="36"/>
      <c r="AX1743" s="36"/>
      <c r="AY1743" s="36"/>
      <c r="AZ1743" s="36"/>
      <c r="BA1743" s="36"/>
      <c r="BB1743" s="36"/>
      <c r="BC1743" s="36"/>
      <c r="BD1743" s="36"/>
      <c r="BE1743" s="36"/>
      <c r="BF1743" s="36"/>
    </row>
    <row r="1744" spans="24:58">
      <c r="X1744" s="36"/>
      <c r="Y1744" s="36"/>
      <c r="Z1744" s="36"/>
      <c r="AA1744" s="36"/>
      <c r="AB1744" s="36"/>
      <c r="AC1744" s="36"/>
      <c r="AD1744" s="36"/>
      <c r="AE1744" s="36"/>
      <c r="AF1744" s="36"/>
      <c r="AG1744" s="36"/>
      <c r="AH1744" s="36"/>
      <c r="AI1744" s="36"/>
      <c r="AJ1744" s="36"/>
      <c r="AK1744" s="36"/>
      <c r="AL1744" s="36"/>
      <c r="AM1744" s="36"/>
      <c r="AN1744" s="36"/>
      <c r="AO1744" s="36"/>
      <c r="AP1744" s="36"/>
      <c r="AQ1744" s="36"/>
      <c r="AR1744" s="36"/>
      <c r="AS1744" s="36"/>
      <c r="AT1744" s="36"/>
      <c r="AU1744" s="36"/>
      <c r="AV1744" s="36"/>
      <c r="AW1744" s="36"/>
      <c r="AX1744" s="36"/>
      <c r="AY1744" s="36"/>
      <c r="AZ1744" s="36"/>
      <c r="BA1744" s="36"/>
      <c r="BB1744" s="36"/>
      <c r="BC1744" s="36"/>
      <c r="BD1744" s="36"/>
      <c r="BE1744" s="36"/>
      <c r="BF1744" s="36"/>
    </row>
    <row r="1745" spans="24:58">
      <c r="X1745" s="36"/>
      <c r="Y1745" s="36"/>
      <c r="Z1745" s="36"/>
      <c r="AA1745" s="36"/>
      <c r="AB1745" s="36"/>
      <c r="AC1745" s="36"/>
      <c r="AD1745" s="36"/>
      <c r="AE1745" s="36"/>
      <c r="AF1745" s="36"/>
      <c r="AG1745" s="36"/>
      <c r="AH1745" s="36"/>
      <c r="AI1745" s="36"/>
      <c r="AJ1745" s="36"/>
      <c r="AK1745" s="36"/>
      <c r="AL1745" s="36"/>
      <c r="AM1745" s="36"/>
      <c r="AN1745" s="36"/>
      <c r="AO1745" s="36"/>
      <c r="AP1745" s="36"/>
      <c r="AQ1745" s="36"/>
      <c r="AR1745" s="36"/>
      <c r="AS1745" s="36"/>
      <c r="AT1745" s="36"/>
      <c r="AU1745" s="36"/>
      <c r="AV1745" s="36"/>
      <c r="AW1745" s="36"/>
      <c r="AX1745" s="36"/>
      <c r="AY1745" s="36"/>
      <c r="AZ1745" s="36"/>
      <c r="BA1745" s="36"/>
      <c r="BB1745" s="36"/>
      <c r="BC1745" s="36"/>
      <c r="BD1745" s="36"/>
      <c r="BE1745" s="36"/>
      <c r="BF1745" s="36"/>
    </row>
    <row r="1746" spans="24:58">
      <c r="X1746" s="36"/>
      <c r="Y1746" s="36"/>
      <c r="Z1746" s="36"/>
      <c r="AA1746" s="36"/>
      <c r="AB1746" s="36"/>
      <c r="AC1746" s="36"/>
      <c r="AD1746" s="36"/>
      <c r="AE1746" s="36"/>
      <c r="AF1746" s="36"/>
      <c r="AG1746" s="36"/>
      <c r="AH1746" s="36"/>
      <c r="AI1746" s="36"/>
      <c r="AJ1746" s="36"/>
      <c r="AK1746" s="36"/>
      <c r="AL1746" s="36"/>
      <c r="AM1746" s="36"/>
      <c r="AN1746" s="36"/>
      <c r="AO1746" s="36"/>
      <c r="AP1746" s="36"/>
      <c r="AQ1746" s="36"/>
      <c r="AR1746" s="36"/>
      <c r="AS1746" s="36"/>
      <c r="AT1746" s="36"/>
      <c r="AU1746" s="36"/>
      <c r="AV1746" s="36"/>
      <c r="AW1746" s="36"/>
      <c r="AX1746" s="36"/>
      <c r="AY1746" s="36"/>
      <c r="AZ1746" s="36"/>
      <c r="BA1746" s="36"/>
      <c r="BB1746" s="36"/>
      <c r="BC1746" s="36"/>
      <c r="BD1746" s="36"/>
      <c r="BE1746" s="36"/>
      <c r="BF1746" s="36"/>
    </row>
    <row r="1747" spans="24:58">
      <c r="X1747" s="36"/>
      <c r="Y1747" s="36"/>
      <c r="Z1747" s="36"/>
      <c r="AA1747" s="36"/>
      <c r="AB1747" s="36"/>
      <c r="AC1747" s="36"/>
      <c r="AD1747" s="36"/>
      <c r="AE1747" s="36"/>
      <c r="AF1747" s="36"/>
      <c r="AG1747" s="36"/>
      <c r="AH1747" s="36"/>
      <c r="AI1747" s="36"/>
      <c r="AJ1747" s="36"/>
      <c r="AK1747" s="36"/>
      <c r="AL1747" s="36"/>
      <c r="AM1747" s="36"/>
      <c r="AN1747" s="36"/>
      <c r="AO1747" s="36"/>
      <c r="AP1747" s="36"/>
      <c r="AQ1747" s="36"/>
      <c r="AR1747" s="36"/>
      <c r="AS1747" s="36"/>
      <c r="AT1747" s="36"/>
      <c r="AU1747" s="36"/>
      <c r="AV1747" s="36"/>
      <c r="AW1747" s="36"/>
      <c r="AX1747" s="36"/>
      <c r="AY1747" s="36"/>
      <c r="AZ1747" s="36"/>
      <c r="BA1747" s="36"/>
      <c r="BB1747" s="36"/>
      <c r="BC1747" s="36"/>
      <c r="BD1747" s="36"/>
      <c r="BE1747" s="36"/>
      <c r="BF1747" s="36"/>
    </row>
    <row r="1748" spans="24:58">
      <c r="X1748" s="36"/>
      <c r="Y1748" s="36"/>
      <c r="Z1748" s="36"/>
      <c r="AA1748" s="36"/>
      <c r="AB1748" s="36"/>
      <c r="AC1748" s="36"/>
      <c r="AD1748" s="36"/>
      <c r="AE1748" s="36"/>
      <c r="AF1748" s="36"/>
      <c r="AG1748" s="36"/>
      <c r="AH1748" s="36"/>
      <c r="AI1748" s="36"/>
      <c r="AJ1748" s="36"/>
      <c r="AK1748" s="36"/>
      <c r="AL1748" s="36"/>
      <c r="AM1748" s="36"/>
      <c r="AN1748" s="36"/>
      <c r="AO1748" s="36"/>
      <c r="AP1748" s="36"/>
      <c r="AQ1748" s="36"/>
      <c r="AR1748" s="36"/>
      <c r="AS1748" s="36"/>
      <c r="AT1748" s="36"/>
      <c r="AU1748" s="36"/>
      <c r="AV1748" s="36"/>
      <c r="AW1748" s="36"/>
      <c r="AX1748" s="36"/>
      <c r="AY1748" s="36"/>
      <c r="AZ1748" s="36"/>
      <c r="BA1748" s="36"/>
      <c r="BB1748" s="36"/>
      <c r="BC1748" s="36"/>
      <c r="BD1748" s="36"/>
      <c r="BE1748" s="36"/>
      <c r="BF1748" s="36"/>
    </row>
    <row r="1749" spans="24:58">
      <c r="X1749" s="36"/>
      <c r="Y1749" s="36"/>
      <c r="Z1749" s="36"/>
      <c r="AA1749" s="36"/>
      <c r="AB1749" s="36"/>
      <c r="AC1749" s="36"/>
      <c r="AD1749" s="36"/>
      <c r="AE1749" s="36"/>
      <c r="AF1749" s="36"/>
      <c r="AG1749" s="36"/>
      <c r="AH1749" s="36"/>
      <c r="AI1749" s="36"/>
      <c r="AJ1749" s="36"/>
      <c r="AK1749" s="36"/>
      <c r="AL1749" s="36"/>
      <c r="AM1749" s="36"/>
      <c r="AN1749" s="36"/>
      <c r="AO1749" s="36"/>
      <c r="AP1749" s="36"/>
      <c r="AQ1749" s="36"/>
      <c r="AR1749" s="36"/>
      <c r="AS1749" s="36"/>
      <c r="AT1749" s="36"/>
      <c r="AU1749" s="36"/>
      <c r="AV1749" s="36"/>
      <c r="AW1749" s="36"/>
      <c r="AX1749" s="36"/>
      <c r="AY1749" s="36"/>
      <c r="AZ1749" s="36"/>
      <c r="BA1749" s="36"/>
      <c r="BB1749" s="36"/>
      <c r="BC1749" s="36"/>
      <c r="BD1749" s="36"/>
      <c r="BE1749" s="36"/>
      <c r="BF1749" s="36"/>
    </row>
    <row r="1750" spans="24:58">
      <c r="X1750" s="36"/>
      <c r="Y1750" s="36"/>
      <c r="Z1750" s="36"/>
      <c r="AA1750" s="36"/>
      <c r="AB1750" s="36"/>
      <c r="AC1750" s="36"/>
      <c r="AD1750" s="36"/>
      <c r="AE1750" s="36"/>
      <c r="AF1750" s="36"/>
      <c r="AG1750" s="36"/>
      <c r="AH1750" s="36"/>
      <c r="AI1750" s="36"/>
      <c r="AJ1750" s="36"/>
      <c r="AK1750" s="36"/>
      <c r="AL1750" s="36"/>
      <c r="AM1750" s="36"/>
      <c r="AN1750" s="36"/>
      <c r="AO1750" s="36"/>
      <c r="AP1750" s="36"/>
      <c r="AQ1750" s="36"/>
      <c r="AR1750" s="36"/>
      <c r="AS1750" s="36"/>
      <c r="AT1750" s="36"/>
      <c r="AU1750" s="36"/>
      <c r="AV1750" s="36"/>
      <c r="AW1750" s="36"/>
      <c r="AX1750" s="36"/>
      <c r="AY1750" s="36"/>
      <c r="AZ1750" s="36"/>
      <c r="BA1750" s="36"/>
      <c r="BB1750" s="36"/>
      <c r="BC1750" s="36"/>
      <c r="BD1750" s="36"/>
      <c r="BE1750" s="36"/>
      <c r="BF1750" s="36"/>
    </row>
    <row r="1751" spans="24:58">
      <c r="X1751" s="36"/>
      <c r="Y1751" s="36"/>
      <c r="Z1751" s="36"/>
      <c r="AA1751" s="36"/>
      <c r="AB1751" s="36"/>
      <c r="AC1751" s="36"/>
      <c r="AD1751" s="36"/>
      <c r="AE1751" s="36"/>
      <c r="AF1751" s="36"/>
      <c r="AG1751" s="36"/>
      <c r="AH1751" s="36"/>
      <c r="AI1751" s="36"/>
      <c r="AJ1751" s="36"/>
      <c r="AK1751" s="36"/>
      <c r="AL1751" s="36"/>
      <c r="AM1751" s="36"/>
      <c r="AN1751" s="36"/>
      <c r="AO1751" s="36"/>
      <c r="AP1751" s="36"/>
      <c r="AQ1751" s="36"/>
      <c r="AR1751" s="36"/>
      <c r="AS1751" s="36"/>
      <c r="AT1751" s="36"/>
      <c r="AU1751" s="36"/>
      <c r="AV1751" s="36"/>
      <c r="AW1751" s="36"/>
      <c r="AX1751" s="36"/>
      <c r="AY1751" s="36"/>
      <c r="AZ1751" s="36"/>
      <c r="BA1751" s="36"/>
      <c r="BB1751" s="36"/>
      <c r="BC1751" s="36"/>
      <c r="BD1751" s="36"/>
      <c r="BE1751" s="36"/>
      <c r="BF1751" s="36"/>
    </row>
    <row r="1752" spans="24:58">
      <c r="X1752" s="36"/>
      <c r="Y1752" s="36"/>
      <c r="Z1752" s="36"/>
      <c r="AA1752" s="36"/>
      <c r="AB1752" s="36"/>
      <c r="AC1752" s="36"/>
      <c r="AD1752" s="36"/>
      <c r="AE1752" s="36"/>
      <c r="AF1752" s="36"/>
      <c r="AG1752" s="36"/>
      <c r="AH1752" s="36"/>
      <c r="AI1752" s="36"/>
      <c r="AJ1752" s="36"/>
      <c r="AK1752" s="36"/>
      <c r="AL1752" s="36"/>
      <c r="AM1752" s="36"/>
      <c r="AN1752" s="36"/>
      <c r="AO1752" s="36"/>
      <c r="AP1752" s="36"/>
      <c r="AQ1752" s="36"/>
      <c r="AR1752" s="36"/>
      <c r="AS1752" s="36"/>
      <c r="AT1752" s="36"/>
      <c r="AU1752" s="36"/>
      <c r="AV1752" s="36"/>
      <c r="AW1752" s="36"/>
      <c r="AX1752" s="36"/>
      <c r="AY1752" s="36"/>
      <c r="AZ1752" s="36"/>
      <c r="BA1752" s="36"/>
      <c r="BB1752" s="36"/>
      <c r="BC1752" s="36"/>
      <c r="BD1752" s="36"/>
      <c r="BE1752" s="36"/>
      <c r="BF1752" s="36"/>
    </row>
    <row r="1753" spans="24:58">
      <c r="X1753" s="36"/>
      <c r="Y1753" s="36"/>
      <c r="Z1753" s="36"/>
      <c r="AA1753" s="36"/>
      <c r="AB1753" s="36"/>
      <c r="AC1753" s="36"/>
      <c r="AD1753" s="36"/>
      <c r="AE1753" s="36"/>
      <c r="AF1753" s="36"/>
      <c r="AG1753" s="36"/>
      <c r="AH1753" s="36"/>
      <c r="AI1753" s="36"/>
      <c r="AJ1753" s="36"/>
      <c r="AK1753" s="36"/>
      <c r="AL1753" s="36"/>
      <c r="AM1753" s="36"/>
      <c r="AN1753" s="36"/>
      <c r="AO1753" s="36"/>
      <c r="AP1753" s="36"/>
      <c r="AQ1753" s="36"/>
      <c r="AR1753" s="36"/>
      <c r="AS1753" s="36"/>
      <c r="AT1753" s="36"/>
      <c r="AU1753" s="36"/>
      <c r="AV1753" s="36"/>
      <c r="AW1753" s="36"/>
      <c r="AX1753" s="36"/>
      <c r="AY1753" s="36"/>
      <c r="AZ1753" s="36"/>
      <c r="BA1753" s="36"/>
      <c r="BB1753" s="36"/>
      <c r="BC1753" s="36"/>
      <c r="BD1753" s="36"/>
      <c r="BE1753" s="36"/>
      <c r="BF1753" s="36"/>
    </row>
    <row r="1754" spans="24:58">
      <c r="X1754" s="36"/>
      <c r="Y1754" s="36"/>
      <c r="Z1754" s="36"/>
      <c r="AA1754" s="36"/>
      <c r="AB1754" s="36"/>
      <c r="AC1754" s="36"/>
      <c r="AD1754" s="36"/>
      <c r="AE1754" s="36"/>
      <c r="AF1754" s="36"/>
      <c r="AG1754" s="36"/>
      <c r="AH1754" s="36"/>
      <c r="AI1754" s="36"/>
      <c r="AJ1754" s="36"/>
      <c r="AK1754" s="36"/>
      <c r="AL1754" s="36"/>
      <c r="AM1754" s="36"/>
      <c r="AN1754" s="36"/>
      <c r="AO1754" s="36"/>
      <c r="AP1754" s="36"/>
      <c r="AQ1754" s="36"/>
      <c r="AR1754" s="36"/>
      <c r="AS1754" s="36"/>
      <c r="AT1754" s="36"/>
      <c r="AU1754" s="36"/>
      <c r="AV1754" s="36"/>
      <c r="AW1754" s="36"/>
      <c r="AX1754" s="36"/>
      <c r="AY1754" s="36"/>
      <c r="AZ1754" s="36"/>
      <c r="BA1754" s="36"/>
      <c r="BB1754" s="36"/>
      <c r="BC1754" s="36"/>
      <c r="BD1754" s="36"/>
      <c r="BE1754" s="36"/>
      <c r="BF1754" s="36"/>
    </row>
    <row r="1755" spans="24:58">
      <c r="X1755" s="36"/>
      <c r="Y1755" s="36"/>
      <c r="Z1755" s="36"/>
      <c r="AA1755" s="36"/>
      <c r="AB1755" s="36"/>
      <c r="AC1755" s="36"/>
      <c r="AD1755" s="36"/>
      <c r="AE1755" s="36"/>
      <c r="AF1755" s="36"/>
      <c r="AG1755" s="36"/>
      <c r="AH1755" s="36"/>
      <c r="AI1755" s="36"/>
      <c r="AJ1755" s="36"/>
      <c r="AK1755" s="36"/>
      <c r="AL1755" s="36"/>
      <c r="AM1755" s="36"/>
      <c r="AN1755" s="36"/>
      <c r="AO1755" s="36"/>
      <c r="AP1755" s="36"/>
      <c r="AQ1755" s="36"/>
      <c r="AR1755" s="36"/>
      <c r="AS1755" s="36"/>
      <c r="AT1755" s="36"/>
      <c r="AU1755" s="36"/>
      <c r="AV1755" s="36"/>
      <c r="AW1755" s="36"/>
      <c r="AX1755" s="36"/>
      <c r="AY1755" s="36"/>
      <c r="AZ1755" s="36"/>
      <c r="BA1755" s="36"/>
      <c r="BB1755" s="36"/>
      <c r="BC1755" s="36"/>
      <c r="BD1755" s="36"/>
      <c r="BE1755" s="36"/>
      <c r="BF1755" s="36"/>
    </row>
    <row r="1756" spans="24:58">
      <c r="X1756" s="36"/>
      <c r="Y1756" s="36"/>
      <c r="Z1756" s="36"/>
      <c r="AA1756" s="36"/>
      <c r="AB1756" s="36"/>
      <c r="AC1756" s="36"/>
      <c r="AD1756" s="36"/>
      <c r="AE1756" s="36"/>
      <c r="AF1756" s="36"/>
      <c r="AG1756" s="36"/>
      <c r="AH1756" s="36"/>
      <c r="AI1756" s="36"/>
      <c r="AJ1756" s="36"/>
      <c r="AK1756" s="36"/>
      <c r="AL1756" s="36"/>
      <c r="AM1756" s="36"/>
      <c r="AN1756" s="36"/>
      <c r="AO1756" s="36"/>
      <c r="AP1756" s="36"/>
      <c r="AQ1756" s="36"/>
      <c r="AR1756" s="36"/>
      <c r="AS1756" s="36"/>
      <c r="AT1756" s="36"/>
      <c r="AU1756" s="36"/>
      <c r="AV1756" s="36"/>
      <c r="AW1756" s="36"/>
      <c r="AX1756" s="36"/>
      <c r="AY1756" s="36"/>
      <c r="AZ1756" s="36"/>
      <c r="BA1756" s="36"/>
      <c r="BB1756" s="36"/>
      <c r="BC1756" s="36"/>
      <c r="BD1756" s="36"/>
      <c r="BE1756" s="36"/>
      <c r="BF1756" s="36"/>
    </row>
    <row r="1757" spans="24:58">
      <c r="X1757" s="36"/>
      <c r="Y1757" s="36"/>
      <c r="Z1757" s="36"/>
      <c r="AA1757" s="36"/>
      <c r="AB1757" s="36"/>
      <c r="AC1757" s="36"/>
      <c r="AD1757" s="36"/>
      <c r="AE1757" s="36"/>
      <c r="AF1757" s="36"/>
      <c r="AG1757" s="36"/>
      <c r="AH1757" s="36"/>
      <c r="AI1757" s="36"/>
      <c r="AJ1757" s="36"/>
      <c r="AK1757" s="36"/>
      <c r="AL1757" s="36"/>
      <c r="AM1757" s="36"/>
      <c r="AN1757" s="36"/>
      <c r="AO1757" s="36"/>
      <c r="AP1757" s="36"/>
      <c r="AQ1757" s="36"/>
      <c r="AR1757" s="36"/>
      <c r="AS1757" s="36"/>
      <c r="AT1757" s="36"/>
      <c r="AU1757" s="36"/>
      <c r="AV1757" s="36"/>
      <c r="AW1757" s="36"/>
      <c r="AX1757" s="36"/>
      <c r="AY1757" s="36"/>
      <c r="AZ1757" s="36"/>
      <c r="BA1757" s="36"/>
      <c r="BB1757" s="36"/>
      <c r="BC1757" s="36"/>
      <c r="BD1757" s="36"/>
      <c r="BE1757" s="36"/>
      <c r="BF1757" s="36"/>
    </row>
    <row r="1758" spans="24:58">
      <c r="X1758" s="36"/>
      <c r="Y1758" s="36"/>
      <c r="Z1758" s="36"/>
      <c r="AA1758" s="36"/>
      <c r="AB1758" s="36"/>
      <c r="AC1758" s="36"/>
      <c r="AD1758" s="36"/>
      <c r="AE1758" s="36"/>
      <c r="AF1758" s="36"/>
      <c r="AG1758" s="36"/>
      <c r="AH1758" s="36"/>
      <c r="AI1758" s="36"/>
      <c r="AJ1758" s="36"/>
      <c r="AK1758" s="36"/>
      <c r="AL1758" s="36"/>
      <c r="AM1758" s="36"/>
      <c r="AN1758" s="36"/>
      <c r="AO1758" s="36"/>
      <c r="AP1758" s="36"/>
      <c r="AQ1758" s="36"/>
      <c r="AR1758" s="36"/>
      <c r="AS1758" s="36"/>
      <c r="AT1758" s="36"/>
      <c r="AU1758" s="36"/>
      <c r="AV1758" s="36"/>
      <c r="AW1758" s="36"/>
      <c r="AX1758" s="36"/>
      <c r="AY1758" s="36"/>
      <c r="AZ1758" s="36"/>
      <c r="BA1758" s="36"/>
      <c r="BB1758" s="36"/>
      <c r="BC1758" s="36"/>
      <c r="BD1758" s="36"/>
      <c r="BE1758" s="36"/>
      <c r="BF1758" s="36"/>
    </row>
    <row r="1759" spans="24:58">
      <c r="X1759" s="36"/>
      <c r="Y1759" s="36"/>
      <c r="Z1759" s="36"/>
      <c r="AA1759" s="36"/>
      <c r="AB1759" s="36"/>
      <c r="AC1759" s="36"/>
      <c r="AD1759" s="36"/>
      <c r="AE1759" s="36"/>
      <c r="AF1759" s="36"/>
      <c r="AG1759" s="36"/>
      <c r="AH1759" s="36"/>
      <c r="AI1759" s="36"/>
      <c r="AJ1759" s="36"/>
      <c r="AK1759" s="36"/>
      <c r="AL1759" s="36"/>
      <c r="AM1759" s="36"/>
      <c r="AN1759" s="36"/>
      <c r="AO1759" s="36"/>
      <c r="AP1759" s="36"/>
      <c r="AQ1759" s="36"/>
      <c r="AR1759" s="36"/>
      <c r="AS1759" s="36"/>
      <c r="AT1759" s="36"/>
      <c r="AU1759" s="36"/>
      <c r="AV1759" s="36"/>
      <c r="AW1759" s="36"/>
      <c r="AX1759" s="36"/>
      <c r="AY1759" s="36"/>
      <c r="AZ1759" s="36"/>
      <c r="BA1759" s="36"/>
      <c r="BB1759" s="36"/>
      <c r="BC1759" s="36"/>
      <c r="BD1759" s="36"/>
      <c r="BE1759" s="36"/>
      <c r="BF1759" s="36"/>
    </row>
    <row r="1760" spans="24:58">
      <c r="X1760" s="36"/>
      <c r="Y1760" s="36"/>
      <c r="Z1760" s="36"/>
      <c r="AA1760" s="36"/>
      <c r="AB1760" s="36"/>
      <c r="AC1760" s="36"/>
      <c r="AD1760" s="36"/>
      <c r="AE1760" s="36"/>
      <c r="AF1760" s="36"/>
      <c r="AG1760" s="36"/>
      <c r="AH1760" s="36"/>
      <c r="AI1760" s="36"/>
      <c r="AJ1760" s="36"/>
      <c r="AK1760" s="36"/>
      <c r="AL1760" s="36"/>
      <c r="AM1760" s="36"/>
      <c r="AN1760" s="36"/>
      <c r="AO1760" s="36"/>
      <c r="AP1760" s="36"/>
      <c r="AQ1760" s="36"/>
      <c r="AR1760" s="36"/>
      <c r="AS1760" s="36"/>
      <c r="AT1760" s="36"/>
      <c r="AU1760" s="36"/>
      <c r="AV1760" s="36"/>
      <c r="AW1760" s="36"/>
      <c r="AX1760" s="36"/>
      <c r="AY1760" s="36"/>
      <c r="AZ1760" s="36"/>
      <c r="BA1760" s="36"/>
      <c r="BB1760" s="36"/>
      <c r="BC1760" s="36"/>
      <c r="BD1760" s="36"/>
      <c r="BE1760" s="36"/>
      <c r="BF1760" s="36"/>
    </row>
    <row r="1761" spans="24:58">
      <c r="X1761" s="36"/>
      <c r="Y1761" s="36"/>
      <c r="Z1761" s="36"/>
      <c r="AA1761" s="36"/>
      <c r="AB1761" s="36"/>
      <c r="AC1761" s="36"/>
      <c r="AD1761" s="36"/>
      <c r="AE1761" s="36"/>
      <c r="AF1761" s="36"/>
      <c r="AG1761" s="36"/>
      <c r="AH1761" s="36"/>
      <c r="AI1761" s="36"/>
      <c r="AJ1761" s="36"/>
      <c r="AK1761" s="36"/>
      <c r="AL1761" s="36"/>
      <c r="AM1761" s="36"/>
      <c r="AN1761" s="36"/>
      <c r="AO1761" s="36"/>
      <c r="AP1761" s="36"/>
      <c r="AQ1761" s="36"/>
      <c r="AR1761" s="36"/>
      <c r="AS1761" s="36"/>
      <c r="AT1761" s="36"/>
      <c r="AU1761" s="36"/>
      <c r="AV1761" s="36"/>
      <c r="AW1761" s="36"/>
      <c r="AX1761" s="36"/>
      <c r="AY1761" s="36"/>
      <c r="AZ1761" s="36"/>
      <c r="BA1761" s="36"/>
      <c r="BB1761" s="36"/>
      <c r="BC1761" s="36"/>
      <c r="BD1761" s="36"/>
      <c r="BE1761" s="36"/>
      <c r="BF1761" s="36"/>
    </row>
    <row r="1762" spans="24:58">
      <c r="X1762" s="36"/>
      <c r="Y1762" s="36"/>
      <c r="Z1762" s="36"/>
      <c r="AA1762" s="36"/>
      <c r="AB1762" s="36"/>
      <c r="AC1762" s="36"/>
      <c r="AD1762" s="36"/>
      <c r="AE1762" s="36"/>
      <c r="AF1762" s="36"/>
      <c r="AG1762" s="36"/>
      <c r="AH1762" s="36"/>
      <c r="AI1762" s="36"/>
      <c r="AJ1762" s="36"/>
      <c r="AK1762" s="36"/>
      <c r="AL1762" s="36"/>
      <c r="AM1762" s="36"/>
      <c r="AN1762" s="36"/>
      <c r="AO1762" s="36"/>
      <c r="AP1762" s="36"/>
      <c r="AQ1762" s="36"/>
      <c r="AR1762" s="36"/>
      <c r="AS1762" s="36"/>
      <c r="AT1762" s="36"/>
      <c r="AU1762" s="36"/>
      <c r="AV1762" s="36"/>
      <c r="AW1762" s="36"/>
      <c r="AX1762" s="36"/>
      <c r="AY1762" s="36"/>
      <c r="AZ1762" s="36"/>
      <c r="BA1762" s="36"/>
      <c r="BB1762" s="36"/>
      <c r="BC1762" s="36"/>
      <c r="BD1762" s="36"/>
      <c r="BE1762" s="36"/>
      <c r="BF1762" s="36"/>
    </row>
    <row r="1763" spans="24:58">
      <c r="X1763" s="36"/>
      <c r="Y1763" s="36"/>
      <c r="Z1763" s="36"/>
      <c r="AA1763" s="36"/>
      <c r="AB1763" s="36"/>
      <c r="AC1763" s="36"/>
      <c r="AD1763" s="36"/>
      <c r="AE1763" s="36"/>
      <c r="AF1763" s="36"/>
      <c r="AG1763" s="36"/>
      <c r="AH1763" s="36"/>
      <c r="AI1763" s="36"/>
      <c r="AJ1763" s="36"/>
      <c r="AK1763" s="36"/>
      <c r="AL1763" s="36"/>
      <c r="AM1763" s="36"/>
      <c r="AN1763" s="36"/>
      <c r="AO1763" s="36"/>
      <c r="AP1763" s="36"/>
      <c r="AQ1763" s="36"/>
      <c r="AR1763" s="36"/>
      <c r="AS1763" s="36"/>
      <c r="AT1763" s="36"/>
      <c r="AU1763" s="36"/>
      <c r="AV1763" s="36"/>
      <c r="AW1763" s="36"/>
      <c r="AX1763" s="36"/>
      <c r="AY1763" s="36"/>
      <c r="AZ1763" s="36"/>
      <c r="BA1763" s="36"/>
      <c r="BB1763" s="36"/>
      <c r="BC1763" s="36"/>
      <c r="BD1763" s="36"/>
      <c r="BE1763" s="36"/>
      <c r="BF1763" s="36"/>
    </row>
    <row r="1764" spans="24:58">
      <c r="X1764" s="36"/>
      <c r="Y1764" s="36"/>
      <c r="Z1764" s="36"/>
      <c r="AA1764" s="36"/>
      <c r="AB1764" s="36"/>
      <c r="AC1764" s="36"/>
      <c r="AD1764" s="36"/>
      <c r="AE1764" s="36"/>
      <c r="AF1764" s="36"/>
      <c r="AG1764" s="36"/>
      <c r="AH1764" s="36"/>
      <c r="AI1764" s="36"/>
      <c r="AJ1764" s="36"/>
      <c r="AK1764" s="36"/>
      <c r="AL1764" s="36"/>
      <c r="AM1764" s="36"/>
      <c r="AN1764" s="36"/>
      <c r="AO1764" s="36"/>
      <c r="AP1764" s="36"/>
      <c r="AQ1764" s="36"/>
      <c r="AR1764" s="36"/>
      <c r="AS1764" s="36"/>
      <c r="AT1764" s="36"/>
      <c r="AU1764" s="36"/>
      <c r="AV1764" s="36"/>
      <c r="AW1764" s="36"/>
      <c r="AX1764" s="36"/>
      <c r="AY1764" s="36"/>
      <c r="AZ1764" s="36"/>
      <c r="BA1764" s="36"/>
      <c r="BB1764" s="36"/>
      <c r="BC1764" s="36"/>
      <c r="BD1764" s="36"/>
      <c r="BE1764" s="36"/>
      <c r="BF1764" s="36"/>
    </row>
    <row r="1765" spans="24:58">
      <c r="X1765" s="36"/>
      <c r="Y1765" s="36"/>
      <c r="Z1765" s="36"/>
      <c r="AA1765" s="36"/>
      <c r="AB1765" s="36"/>
      <c r="AC1765" s="36"/>
      <c r="AD1765" s="36"/>
      <c r="AE1765" s="36"/>
      <c r="AF1765" s="36"/>
      <c r="AG1765" s="36"/>
      <c r="AH1765" s="36"/>
      <c r="AI1765" s="36"/>
      <c r="AJ1765" s="36"/>
      <c r="AK1765" s="36"/>
      <c r="AL1765" s="36"/>
      <c r="AM1765" s="36"/>
      <c r="AN1765" s="36"/>
      <c r="AO1765" s="36"/>
      <c r="AP1765" s="36"/>
      <c r="AQ1765" s="36"/>
      <c r="AR1765" s="36"/>
      <c r="AS1765" s="36"/>
      <c r="AT1765" s="36"/>
      <c r="AU1765" s="36"/>
      <c r="AV1765" s="36"/>
      <c r="AW1765" s="36"/>
      <c r="AX1765" s="36"/>
      <c r="AY1765" s="36"/>
      <c r="AZ1765" s="36"/>
      <c r="BA1765" s="36"/>
      <c r="BB1765" s="36"/>
      <c r="BC1765" s="36"/>
      <c r="BD1765" s="36"/>
      <c r="BE1765" s="36"/>
      <c r="BF1765" s="36"/>
    </row>
    <row r="1766" spans="24:58">
      <c r="X1766" s="36"/>
      <c r="Y1766" s="36"/>
      <c r="Z1766" s="36"/>
      <c r="AA1766" s="36"/>
      <c r="AB1766" s="36"/>
      <c r="AC1766" s="36"/>
      <c r="AD1766" s="36"/>
      <c r="AE1766" s="36"/>
      <c r="AF1766" s="36"/>
      <c r="AG1766" s="36"/>
      <c r="AH1766" s="36"/>
      <c r="AI1766" s="36"/>
      <c r="AJ1766" s="36"/>
      <c r="AK1766" s="36"/>
      <c r="AL1766" s="36"/>
      <c r="AM1766" s="36"/>
      <c r="AN1766" s="36"/>
      <c r="AO1766" s="36"/>
      <c r="AP1766" s="36"/>
      <c r="AQ1766" s="36"/>
      <c r="AR1766" s="36"/>
      <c r="AS1766" s="36"/>
      <c r="AT1766" s="36"/>
      <c r="AU1766" s="36"/>
      <c r="AV1766" s="36"/>
      <c r="AW1766" s="36"/>
      <c r="AX1766" s="36"/>
      <c r="AY1766" s="36"/>
      <c r="AZ1766" s="36"/>
      <c r="BA1766" s="36"/>
      <c r="BB1766" s="36"/>
      <c r="BC1766" s="36"/>
      <c r="BD1766" s="36"/>
      <c r="BE1766" s="36"/>
      <c r="BF1766" s="36"/>
    </row>
    <row r="1767" spans="24:58">
      <c r="X1767" s="36"/>
      <c r="Y1767" s="36"/>
      <c r="Z1767" s="36"/>
      <c r="AA1767" s="36"/>
      <c r="AB1767" s="36"/>
      <c r="AC1767" s="36"/>
      <c r="AD1767" s="36"/>
      <c r="AE1767" s="36"/>
      <c r="AF1767" s="36"/>
      <c r="AG1767" s="36"/>
      <c r="AH1767" s="36"/>
      <c r="AI1767" s="36"/>
      <c r="AJ1767" s="36"/>
      <c r="AK1767" s="36"/>
      <c r="AL1767" s="36"/>
      <c r="AM1767" s="36"/>
      <c r="AN1767" s="36"/>
      <c r="AO1767" s="36"/>
      <c r="AP1767" s="36"/>
      <c r="AQ1767" s="36"/>
      <c r="AR1767" s="36"/>
      <c r="AS1767" s="36"/>
      <c r="AT1767" s="36"/>
      <c r="AU1767" s="36"/>
      <c r="AV1767" s="36"/>
      <c r="AW1767" s="36"/>
      <c r="AX1767" s="36"/>
      <c r="AY1767" s="36"/>
      <c r="AZ1767" s="36"/>
      <c r="BA1767" s="36"/>
      <c r="BB1767" s="36"/>
      <c r="BC1767" s="36"/>
      <c r="BD1767" s="36"/>
      <c r="BE1767" s="36"/>
      <c r="BF1767" s="36"/>
    </row>
    <row r="1768" spans="24:58">
      <c r="X1768" s="36"/>
      <c r="Y1768" s="36"/>
      <c r="Z1768" s="36"/>
      <c r="AA1768" s="36"/>
      <c r="AB1768" s="36"/>
      <c r="AC1768" s="36"/>
      <c r="AD1768" s="36"/>
      <c r="AE1768" s="36"/>
      <c r="AF1768" s="36"/>
      <c r="AG1768" s="36"/>
      <c r="AH1768" s="36"/>
      <c r="AI1768" s="36"/>
      <c r="AJ1768" s="36"/>
      <c r="AK1768" s="36"/>
      <c r="AL1768" s="36"/>
      <c r="AM1768" s="36"/>
      <c r="AN1768" s="36"/>
      <c r="AO1768" s="36"/>
      <c r="AP1768" s="36"/>
      <c r="AQ1768" s="36"/>
      <c r="AR1768" s="36"/>
      <c r="AS1768" s="36"/>
      <c r="AT1768" s="36"/>
      <c r="AU1768" s="36"/>
      <c r="AV1768" s="36"/>
      <c r="AW1768" s="36"/>
      <c r="AX1768" s="36"/>
      <c r="AY1768" s="36"/>
      <c r="AZ1768" s="36"/>
      <c r="BA1768" s="36"/>
      <c r="BB1768" s="36"/>
      <c r="BC1768" s="36"/>
      <c r="BD1768" s="36"/>
      <c r="BE1768" s="36"/>
      <c r="BF1768" s="36"/>
    </row>
    <row r="1769" spans="24:58">
      <c r="X1769" s="36"/>
      <c r="Y1769" s="36"/>
      <c r="Z1769" s="36"/>
      <c r="AA1769" s="36"/>
      <c r="AB1769" s="36"/>
      <c r="AC1769" s="36"/>
      <c r="AD1769" s="36"/>
      <c r="AE1769" s="36"/>
      <c r="AF1769" s="36"/>
      <c r="AG1769" s="36"/>
      <c r="AH1769" s="36"/>
      <c r="AI1769" s="36"/>
      <c r="AJ1769" s="36"/>
      <c r="AK1769" s="36"/>
      <c r="AL1769" s="36"/>
      <c r="AM1769" s="36"/>
      <c r="AN1769" s="36"/>
      <c r="AO1769" s="36"/>
      <c r="AP1769" s="36"/>
      <c r="AQ1769" s="36"/>
      <c r="AR1769" s="36"/>
      <c r="AS1769" s="36"/>
      <c r="AT1769" s="36"/>
      <c r="AU1769" s="36"/>
      <c r="AV1769" s="36"/>
      <c r="AW1769" s="36"/>
      <c r="AX1769" s="36"/>
      <c r="AY1769" s="36"/>
      <c r="AZ1769" s="36"/>
      <c r="BA1769" s="36"/>
      <c r="BB1769" s="36"/>
      <c r="BC1769" s="36"/>
      <c r="BD1769" s="36"/>
      <c r="BE1769" s="36"/>
      <c r="BF1769" s="36"/>
    </row>
    <row r="1770" spans="24:58">
      <c r="X1770" s="36"/>
      <c r="Y1770" s="36"/>
      <c r="Z1770" s="36"/>
      <c r="AA1770" s="36"/>
      <c r="AB1770" s="36"/>
      <c r="AC1770" s="36"/>
      <c r="AD1770" s="36"/>
      <c r="AE1770" s="36"/>
      <c r="AF1770" s="36"/>
      <c r="AG1770" s="36"/>
      <c r="AH1770" s="36"/>
      <c r="AI1770" s="36"/>
      <c r="AJ1770" s="36"/>
      <c r="AK1770" s="36"/>
      <c r="AL1770" s="36"/>
      <c r="AM1770" s="36"/>
      <c r="AN1770" s="36"/>
      <c r="AO1770" s="36"/>
      <c r="AP1770" s="36"/>
      <c r="AQ1770" s="36"/>
      <c r="AR1770" s="36"/>
      <c r="AS1770" s="36"/>
      <c r="AT1770" s="36"/>
      <c r="AU1770" s="36"/>
      <c r="AV1770" s="36"/>
      <c r="AW1770" s="36"/>
      <c r="AX1770" s="36"/>
      <c r="AY1770" s="36"/>
      <c r="AZ1770" s="36"/>
      <c r="BA1770" s="36"/>
      <c r="BB1770" s="36"/>
      <c r="BC1770" s="36"/>
      <c r="BD1770" s="36"/>
      <c r="BE1770" s="36"/>
      <c r="BF1770" s="36"/>
    </row>
    <row r="1771" spans="24:58">
      <c r="X1771" s="36"/>
      <c r="Y1771" s="36"/>
      <c r="Z1771" s="36"/>
      <c r="AA1771" s="36"/>
      <c r="AB1771" s="36"/>
      <c r="AC1771" s="36"/>
      <c r="AD1771" s="36"/>
      <c r="AE1771" s="36"/>
      <c r="AF1771" s="36"/>
      <c r="AG1771" s="36"/>
      <c r="AH1771" s="36"/>
      <c r="AI1771" s="36"/>
      <c r="AJ1771" s="36"/>
      <c r="AK1771" s="36"/>
      <c r="AL1771" s="36"/>
      <c r="AM1771" s="36"/>
      <c r="AN1771" s="36"/>
      <c r="AO1771" s="36"/>
      <c r="AP1771" s="36"/>
      <c r="AQ1771" s="36"/>
      <c r="AR1771" s="36"/>
      <c r="AS1771" s="36"/>
      <c r="AT1771" s="36"/>
      <c r="AU1771" s="36"/>
      <c r="AV1771" s="36"/>
      <c r="AW1771" s="36"/>
      <c r="AX1771" s="36"/>
      <c r="AY1771" s="36"/>
      <c r="AZ1771" s="36"/>
      <c r="BA1771" s="36"/>
      <c r="BB1771" s="36"/>
      <c r="BC1771" s="36"/>
      <c r="BD1771" s="36"/>
      <c r="BE1771" s="36"/>
      <c r="BF1771" s="36"/>
    </row>
    <row r="1772" spans="24:58">
      <c r="X1772" s="36"/>
      <c r="Y1772" s="36"/>
      <c r="Z1772" s="36"/>
      <c r="AA1772" s="36"/>
      <c r="AB1772" s="36"/>
      <c r="AC1772" s="36"/>
      <c r="AD1772" s="36"/>
      <c r="AE1772" s="36"/>
      <c r="AF1772" s="36"/>
      <c r="AG1772" s="36"/>
      <c r="AH1772" s="36"/>
      <c r="AI1772" s="36"/>
      <c r="AJ1772" s="36"/>
      <c r="AK1772" s="36"/>
      <c r="AL1772" s="36"/>
      <c r="AM1772" s="36"/>
      <c r="AN1772" s="36"/>
      <c r="AO1772" s="36"/>
      <c r="AP1772" s="36"/>
      <c r="AQ1772" s="36"/>
      <c r="AR1772" s="36"/>
      <c r="AS1772" s="36"/>
      <c r="AT1772" s="36"/>
      <c r="AU1772" s="36"/>
      <c r="AV1772" s="36"/>
      <c r="AW1772" s="36"/>
      <c r="AX1772" s="36"/>
      <c r="AY1772" s="36"/>
      <c r="AZ1772" s="36"/>
      <c r="BA1772" s="36"/>
      <c r="BB1772" s="36"/>
      <c r="BC1772" s="36"/>
      <c r="BD1772" s="36"/>
      <c r="BE1772" s="36"/>
      <c r="BF1772" s="36"/>
    </row>
    <row r="1773" spans="24:58">
      <c r="X1773" s="36"/>
      <c r="Y1773" s="36"/>
      <c r="Z1773" s="36"/>
      <c r="AA1773" s="36"/>
      <c r="AB1773" s="36"/>
      <c r="AC1773" s="36"/>
      <c r="AD1773" s="36"/>
      <c r="AE1773" s="36"/>
      <c r="AF1773" s="36"/>
      <c r="AG1773" s="36"/>
      <c r="AH1773" s="36"/>
      <c r="AI1773" s="36"/>
      <c r="AJ1773" s="36"/>
      <c r="AK1773" s="36"/>
      <c r="AL1773" s="36"/>
      <c r="AM1773" s="36"/>
      <c r="AN1773" s="36"/>
      <c r="AO1773" s="36"/>
      <c r="AP1773" s="36"/>
      <c r="AQ1773" s="36"/>
      <c r="AR1773" s="36"/>
      <c r="AS1773" s="36"/>
      <c r="AT1773" s="36"/>
      <c r="AU1773" s="36"/>
      <c r="AV1773" s="36"/>
      <c r="AW1773" s="36"/>
      <c r="AX1773" s="36"/>
      <c r="AY1773" s="36"/>
      <c r="AZ1773" s="36"/>
      <c r="BA1773" s="36"/>
      <c r="BB1773" s="36"/>
      <c r="BC1773" s="36"/>
      <c r="BD1773" s="36"/>
      <c r="BE1773" s="36"/>
      <c r="BF1773" s="36"/>
    </row>
    <row r="1774" spans="24:58">
      <c r="X1774" s="36"/>
      <c r="Y1774" s="36"/>
      <c r="Z1774" s="36"/>
      <c r="AA1774" s="36"/>
      <c r="AB1774" s="36"/>
      <c r="AC1774" s="36"/>
      <c r="AD1774" s="36"/>
      <c r="AE1774" s="36"/>
      <c r="AF1774" s="36"/>
      <c r="AG1774" s="36"/>
      <c r="AH1774" s="36"/>
      <c r="AI1774" s="36"/>
      <c r="AJ1774" s="36"/>
      <c r="AK1774" s="36"/>
      <c r="AL1774" s="36"/>
      <c r="AM1774" s="36"/>
      <c r="AN1774" s="36"/>
      <c r="AO1774" s="36"/>
      <c r="AP1774" s="36"/>
      <c r="AQ1774" s="36"/>
      <c r="AR1774" s="36"/>
      <c r="AS1774" s="36"/>
      <c r="AT1774" s="36"/>
      <c r="AU1774" s="36"/>
      <c r="AV1774" s="36"/>
      <c r="AW1774" s="36"/>
      <c r="AX1774" s="36"/>
      <c r="AY1774" s="36"/>
      <c r="AZ1774" s="36"/>
      <c r="BA1774" s="36"/>
      <c r="BB1774" s="36"/>
      <c r="BC1774" s="36"/>
      <c r="BD1774" s="36"/>
      <c r="BE1774" s="36"/>
      <c r="BF1774" s="36"/>
    </row>
    <row r="1775" spans="24:58">
      <c r="X1775" s="36"/>
      <c r="Y1775" s="36"/>
      <c r="Z1775" s="36"/>
      <c r="AA1775" s="36"/>
      <c r="AB1775" s="36"/>
      <c r="AC1775" s="36"/>
      <c r="AD1775" s="36"/>
      <c r="AE1775" s="36"/>
      <c r="AF1775" s="36"/>
      <c r="AG1775" s="36"/>
      <c r="AH1775" s="36"/>
      <c r="AI1775" s="36"/>
      <c r="AJ1775" s="36"/>
      <c r="AK1775" s="36"/>
      <c r="AL1775" s="36"/>
      <c r="AM1775" s="36"/>
      <c r="AN1775" s="36"/>
      <c r="AO1775" s="36"/>
      <c r="AP1775" s="36"/>
      <c r="AQ1775" s="36"/>
      <c r="AR1775" s="36"/>
      <c r="AS1775" s="36"/>
      <c r="AT1775" s="36"/>
      <c r="AU1775" s="36"/>
      <c r="AV1775" s="36"/>
      <c r="AW1775" s="36"/>
      <c r="AX1775" s="36"/>
      <c r="AY1775" s="36"/>
      <c r="AZ1775" s="36"/>
      <c r="BA1775" s="36"/>
      <c r="BB1775" s="36"/>
      <c r="BC1775" s="36"/>
      <c r="BD1775" s="36"/>
      <c r="BE1775" s="36"/>
      <c r="BF1775" s="36"/>
    </row>
    <row r="1776" spans="24:58">
      <c r="X1776" s="36"/>
      <c r="Y1776" s="36"/>
      <c r="Z1776" s="36"/>
      <c r="AA1776" s="36"/>
      <c r="AB1776" s="36"/>
      <c r="AC1776" s="36"/>
      <c r="AD1776" s="36"/>
      <c r="AE1776" s="36"/>
      <c r="AF1776" s="36"/>
      <c r="AG1776" s="36"/>
      <c r="AH1776" s="36"/>
      <c r="AI1776" s="36"/>
      <c r="AJ1776" s="36"/>
      <c r="AK1776" s="36"/>
      <c r="AL1776" s="36"/>
      <c r="AM1776" s="36"/>
      <c r="AN1776" s="36"/>
      <c r="AO1776" s="36"/>
      <c r="AP1776" s="36"/>
      <c r="AQ1776" s="36"/>
      <c r="AR1776" s="36"/>
      <c r="AS1776" s="36"/>
      <c r="AT1776" s="36"/>
      <c r="AU1776" s="36"/>
      <c r="AV1776" s="36"/>
      <c r="AW1776" s="36"/>
      <c r="AX1776" s="36"/>
      <c r="AY1776" s="36"/>
      <c r="AZ1776" s="36"/>
      <c r="BA1776" s="36"/>
      <c r="BB1776" s="36"/>
      <c r="BC1776" s="36"/>
      <c r="BD1776" s="36"/>
      <c r="BE1776" s="36"/>
      <c r="BF1776" s="36"/>
    </row>
    <row r="1777" spans="24:58">
      <c r="X1777" s="36"/>
      <c r="Y1777" s="36"/>
      <c r="Z1777" s="36"/>
      <c r="AA1777" s="36"/>
      <c r="AB1777" s="36"/>
      <c r="AC1777" s="36"/>
      <c r="AD1777" s="36"/>
      <c r="AE1777" s="36"/>
      <c r="AF1777" s="36"/>
      <c r="AG1777" s="36"/>
      <c r="AH1777" s="36"/>
      <c r="AI1777" s="36"/>
      <c r="AJ1777" s="36"/>
      <c r="AK1777" s="36"/>
      <c r="AL1777" s="36"/>
      <c r="AM1777" s="36"/>
      <c r="AN1777" s="36"/>
      <c r="AO1777" s="36"/>
      <c r="AP1777" s="36"/>
      <c r="AQ1777" s="36"/>
      <c r="AR1777" s="36"/>
      <c r="AS1777" s="36"/>
      <c r="AT1777" s="36"/>
      <c r="AU1777" s="36"/>
      <c r="AV1777" s="36"/>
      <c r="AW1777" s="36"/>
      <c r="AX1777" s="36"/>
      <c r="AY1777" s="36"/>
      <c r="AZ1777" s="36"/>
      <c r="BA1777" s="36"/>
      <c r="BB1777" s="36"/>
      <c r="BC1777" s="36"/>
      <c r="BD1777" s="36"/>
      <c r="BE1777" s="36"/>
      <c r="BF1777" s="36"/>
    </row>
    <row r="1778" spans="24:58">
      <c r="X1778" s="36"/>
      <c r="Y1778" s="36"/>
      <c r="Z1778" s="36"/>
      <c r="AA1778" s="36"/>
      <c r="AB1778" s="36"/>
      <c r="AC1778" s="36"/>
      <c r="AD1778" s="36"/>
      <c r="AE1778" s="36"/>
      <c r="AF1778" s="36"/>
      <c r="AG1778" s="36"/>
      <c r="AH1778" s="36"/>
      <c r="AI1778" s="36"/>
      <c r="AJ1778" s="36"/>
      <c r="AK1778" s="36"/>
      <c r="AL1778" s="36"/>
      <c r="AM1778" s="36"/>
      <c r="AN1778" s="36"/>
      <c r="AO1778" s="36"/>
      <c r="AP1778" s="36"/>
      <c r="AQ1778" s="36"/>
      <c r="AR1778" s="36"/>
      <c r="AS1778" s="36"/>
      <c r="AT1778" s="36"/>
      <c r="AU1778" s="36"/>
      <c r="AV1778" s="36"/>
      <c r="AW1778" s="36"/>
      <c r="AX1778" s="36"/>
      <c r="AY1778" s="36"/>
      <c r="AZ1778" s="36"/>
      <c r="BA1778" s="36"/>
      <c r="BB1778" s="36"/>
      <c r="BC1778" s="36"/>
      <c r="BD1778" s="36"/>
      <c r="BE1778" s="36"/>
      <c r="BF1778" s="36"/>
    </row>
    <row r="1779" spans="24:58">
      <c r="X1779" s="36"/>
      <c r="Y1779" s="36"/>
      <c r="Z1779" s="36"/>
      <c r="AA1779" s="36"/>
      <c r="AB1779" s="36"/>
      <c r="AC1779" s="36"/>
      <c r="AD1779" s="36"/>
      <c r="AE1779" s="36"/>
      <c r="AF1779" s="36"/>
      <c r="AG1779" s="36"/>
      <c r="AH1779" s="36"/>
      <c r="AI1779" s="36"/>
      <c r="AJ1779" s="36"/>
      <c r="AK1779" s="36"/>
      <c r="AL1779" s="36"/>
      <c r="AM1779" s="36"/>
      <c r="AN1779" s="36"/>
      <c r="AO1779" s="36"/>
      <c r="AP1779" s="36"/>
      <c r="AQ1779" s="36"/>
      <c r="AR1779" s="36"/>
      <c r="AS1779" s="36"/>
      <c r="AT1779" s="36"/>
      <c r="AU1779" s="36"/>
      <c r="AV1779" s="36"/>
      <c r="AW1779" s="36"/>
      <c r="AX1779" s="36"/>
      <c r="AY1779" s="36"/>
      <c r="AZ1779" s="36"/>
      <c r="BA1779" s="36"/>
      <c r="BB1779" s="36"/>
      <c r="BC1779" s="36"/>
      <c r="BD1779" s="36"/>
      <c r="BE1779" s="36"/>
      <c r="BF1779" s="36"/>
    </row>
    <row r="1780" spans="24:58">
      <c r="X1780" s="36"/>
      <c r="Y1780" s="36"/>
      <c r="Z1780" s="36"/>
      <c r="AA1780" s="36"/>
      <c r="AB1780" s="36"/>
      <c r="AC1780" s="36"/>
      <c r="AD1780" s="36"/>
      <c r="AE1780" s="36"/>
      <c r="AF1780" s="36"/>
      <c r="AG1780" s="36"/>
      <c r="AH1780" s="36"/>
      <c r="AI1780" s="36"/>
      <c r="AJ1780" s="36"/>
      <c r="AK1780" s="36"/>
      <c r="AL1780" s="36"/>
      <c r="AM1780" s="36"/>
      <c r="AN1780" s="36"/>
      <c r="AO1780" s="36"/>
      <c r="AP1780" s="36"/>
      <c r="AQ1780" s="36"/>
      <c r="AR1780" s="36"/>
      <c r="AS1780" s="36"/>
      <c r="AT1780" s="36"/>
      <c r="AU1780" s="36"/>
      <c r="AV1780" s="36"/>
      <c r="AW1780" s="36"/>
      <c r="AX1780" s="36"/>
      <c r="AY1780" s="36"/>
      <c r="AZ1780" s="36"/>
      <c r="BA1780" s="36"/>
      <c r="BB1780" s="36"/>
      <c r="BC1780" s="36"/>
      <c r="BD1780" s="36"/>
      <c r="BE1780" s="36"/>
      <c r="BF1780" s="36"/>
    </row>
    <row r="1781" spans="24:58">
      <c r="X1781" s="36"/>
      <c r="Y1781" s="36"/>
      <c r="Z1781" s="36"/>
      <c r="AA1781" s="36"/>
      <c r="AB1781" s="36"/>
      <c r="AC1781" s="36"/>
      <c r="AD1781" s="36"/>
      <c r="AE1781" s="36"/>
      <c r="AF1781" s="36"/>
      <c r="AG1781" s="36"/>
      <c r="AH1781" s="36"/>
      <c r="AI1781" s="36"/>
      <c r="AJ1781" s="36"/>
      <c r="AK1781" s="36"/>
      <c r="AL1781" s="36"/>
      <c r="AM1781" s="36"/>
      <c r="AN1781" s="36"/>
      <c r="AO1781" s="36"/>
      <c r="AP1781" s="36"/>
      <c r="AQ1781" s="36"/>
      <c r="AR1781" s="36"/>
      <c r="AS1781" s="36"/>
      <c r="AT1781" s="36"/>
      <c r="AU1781" s="36"/>
      <c r="AV1781" s="36"/>
      <c r="AW1781" s="36"/>
      <c r="AX1781" s="36"/>
      <c r="AY1781" s="36"/>
      <c r="AZ1781" s="36"/>
      <c r="BA1781" s="36"/>
      <c r="BB1781" s="36"/>
      <c r="BC1781" s="36"/>
      <c r="BD1781" s="36"/>
      <c r="BE1781" s="36"/>
      <c r="BF1781" s="36"/>
    </row>
    <row r="1782" spans="24:58">
      <c r="X1782" s="36"/>
      <c r="Y1782" s="36"/>
      <c r="Z1782" s="36"/>
      <c r="AA1782" s="36"/>
      <c r="AB1782" s="36"/>
      <c r="AC1782" s="36"/>
      <c r="AD1782" s="36"/>
      <c r="AE1782" s="36"/>
      <c r="AF1782" s="36"/>
      <c r="AG1782" s="36"/>
      <c r="AH1782" s="36"/>
      <c r="AI1782" s="36"/>
      <c r="AJ1782" s="36"/>
      <c r="AK1782" s="36"/>
      <c r="AL1782" s="36"/>
      <c r="AM1782" s="36"/>
      <c r="AN1782" s="36"/>
      <c r="AO1782" s="36"/>
      <c r="AP1782" s="36"/>
      <c r="AQ1782" s="36"/>
      <c r="AR1782" s="36"/>
      <c r="AS1782" s="36"/>
      <c r="AT1782" s="36"/>
      <c r="AU1782" s="36"/>
      <c r="AV1782" s="36"/>
      <c r="AW1782" s="36"/>
      <c r="AX1782" s="36"/>
      <c r="AY1782" s="36"/>
      <c r="AZ1782" s="36"/>
      <c r="BA1782" s="36"/>
      <c r="BB1782" s="36"/>
      <c r="BC1782" s="36"/>
      <c r="BD1782" s="36"/>
      <c r="BE1782" s="36"/>
      <c r="BF1782" s="36"/>
    </row>
    <row r="1783" spans="24:58">
      <c r="X1783" s="36"/>
      <c r="Y1783" s="36"/>
      <c r="Z1783" s="36"/>
      <c r="AA1783" s="36"/>
      <c r="AB1783" s="36"/>
      <c r="AC1783" s="36"/>
      <c r="AD1783" s="36"/>
      <c r="AE1783" s="36"/>
      <c r="AF1783" s="36"/>
      <c r="AG1783" s="36"/>
      <c r="AH1783" s="36"/>
      <c r="AI1783" s="36"/>
      <c r="AJ1783" s="36"/>
      <c r="AK1783" s="36"/>
      <c r="AL1783" s="36"/>
      <c r="AM1783" s="36"/>
      <c r="AN1783" s="36"/>
      <c r="AO1783" s="36"/>
      <c r="AP1783" s="36"/>
      <c r="AQ1783" s="36"/>
      <c r="AR1783" s="36"/>
      <c r="AS1783" s="36"/>
      <c r="AT1783" s="36"/>
      <c r="AU1783" s="36"/>
      <c r="AV1783" s="36"/>
      <c r="AW1783" s="36"/>
      <c r="AX1783" s="36"/>
      <c r="AY1783" s="36"/>
      <c r="AZ1783" s="36"/>
      <c r="BA1783" s="36"/>
      <c r="BB1783" s="36"/>
      <c r="BC1783" s="36"/>
      <c r="BD1783" s="36"/>
      <c r="BE1783" s="36"/>
      <c r="BF1783" s="36"/>
    </row>
    <row r="1784" spans="24:58">
      <c r="X1784" s="36"/>
      <c r="Y1784" s="36"/>
      <c r="Z1784" s="36"/>
      <c r="AA1784" s="36"/>
      <c r="AB1784" s="36"/>
      <c r="AC1784" s="36"/>
      <c r="AD1784" s="36"/>
      <c r="AE1784" s="36"/>
      <c r="AF1784" s="36"/>
      <c r="AG1784" s="36"/>
      <c r="AH1784" s="36"/>
      <c r="AI1784" s="36"/>
      <c r="AJ1784" s="36"/>
      <c r="AK1784" s="36"/>
      <c r="AL1784" s="36"/>
      <c r="AM1784" s="36"/>
      <c r="AN1784" s="36"/>
      <c r="AO1784" s="36"/>
      <c r="AP1784" s="36"/>
      <c r="AQ1784" s="36"/>
      <c r="AR1784" s="36"/>
      <c r="AS1784" s="36"/>
      <c r="AT1784" s="36"/>
      <c r="AU1784" s="36"/>
      <c r="AV1784" s="36"/>
      <c r="AW1784" s="36"/>
      <c r="AX1784" s="36"/>
      <c r="AY1784" s="36"/>
      <c r="AZ1784" s="36"/>
      <c r="BA1784" s="36"/>
      <c r="BB1784" s="36"/>
      <c r="BC1784" s="36"/>
      <c r="BD1784" s="36"/>
      <c r="BE1784" s="36"/>
      <c r="BF1784" s="36"/>
    </row>
    <row r="1785" spans="24:58">
      <c r="X1785" s="36"/>
      <c r="Y1785" s="36"/>
      <c r="Z1785" s="36"/>
      <c r="AA1785" s="36"/>
      <c r="AB1785" s="36"/>
      <c r="AC1785" s="36"/>
      <c r="AD1785" s="36"/>
      <c r="AE1785" s="36"/>
      <c r="AF1785" s="36"/>
      <c r="AG1785" s="36"/>
      <c r="AH1785" s="36"/>
      <c r="AI1785" s="36"/>
      <c r="AJ1785" s="36"/>
      <c r="AK1785" s="36"/>
      <c r="AL1785" s="36"/>
      <c r="AM1785" s="36"/>
      <c r="AN1785" s="36"/>
      <c r="AO1785" s="36"/>
      <c r="AP1785" s="36"/>
      <c r="AQ1785" s="36"/>
      <c r="AR1785" s="36"/>
      <c r="AS1785" s="36"/>
      <c r="AT1785" s="36"/>
      <c r="AU1785" s="36"/>
      <c r="AV1785" s="36"/>
      <c r="AW1785" s="36"/>
      <c r="AX1785" s="36"/>
      <c r="AY1785" s="36"/>
      <c r="AZ1785" s="36"/>
      <c r="BA1785" s="36"/>
      <c r="BB1785" s="36"/>
      <c r="BC1785" s="36"/>
      <c r="BD1785" s="36"/>
      <c r="BE1785" s="36"/>
      <c r="BF1785" s="36"/>
    </row>
    <row r="1786" spans="24:58">
      <c r="X1786" s="36"/>
      <c r="Y1786" s="36"/>
      <c r="Z1786" s="36"/>
      <c r="AA1786" s="36"/>
      <c r="AB1786" s="36"/>
      <c r="AC1786" s="36"/>
      <c r="AD1786" s="36"/>
      <c r="AE1786" s="36"/>
      <c r="AF1786" s="36"/>
      <c r="AG1786" s="36"/>
      <c r="AH1786" s="36"/>
      <c r="AI1786" s="36"/>
      <c r="AJ1786" s="36"/>
      <c r="AK1786" s="36"/>
      <c r="AL1786" s="36"/>
      <c r="AM1786" s="36"/>
      <c r="AN1786" s="36"/>
      <c r="AO1786" s="36"/>
      <c r="AP1786" s="36"/>
      <c r="AQ1786" s="36"/>
      <c r="AR1786" s="36"/>
      <c r="AS1786" s="36"/>
      <c r="AT1786" s="36"/>
      <c r="AU1786" s="36"/>
      <c r="AV1786" s="36"/>
      <c r="AW1786" s="36"/>
      <c r="AX1786" s="36"/>
      <c r="AY1786" s="36"/>
      <c r="AZ1786" s="36"/>
      <c r="BA1786" s="36"/>
      <c r="BB1786" s="36"/>
      <c r="BC1786" s="36"/>
      <c r="BD1786" s="36"/>
      <c r="BE1786" s="36"/>
      <c r="BF1786" s="36"/>
    </row>
    <row r="1787" spans="24:58">
      <c r="X1787" s="36"/>
      <c r="Y1787" s="36"/>
      <c r="Z1787" s="36"/>
      <c r="AA1787" s="36"/>
      <c r="AB1787" s="36"/>
      <c r="AC1787" s="36"/>
      <c r="AD1787" s="36"/>
      <c r="AE1787" s="36"/>
      <c r="AF1787" s="36"/>
      <c r="AG1787" s="36"/>
      <c r="AH1787" s="36"/>
      <c r="AI1787" s="36"/>
      <c r="AJ1787" s="36"/>
      <c r="AK1787" s="36"/>
      <c r="AL1787" s="36"/>
      <c r="AM1787" s="36"/>
      <c r="AN1787" s="36"/>
      <c r="AO1787" s="36"/>
      <c r="AP1787" s="36"/>
      <c r="AQ1787" s="36"/>
      <c r="AR1787" s="36"/>
      <c r="AS1787" s="36"/>
      <c r="AT1787" s="36"/>
      <c r="AU1787" s="36"/>
      <c r="AV1787" s="36"/>
      <c r="AW1787" s="36"/>
      <c r="AX1787" s="36"/>
      <c r="AY1787" s="36"/>
      <c r="AZ1787" s="36"/>
      <c r="BA1787" s="36"/>
      <c r="BB1787" s="36"/>
      <c r="BC1787" s="36"/>
      <c r="BD1787" s="36"/>
      <c r="BE1787" s="36"/>
      <c r="BF1787" s="36"/>
    </row>
    <row r="1788" spans="24:58">
      <c r="X1788" s="36"/>
      <c r="Y1788" s="36"/>
      <c r="Z1788" s="36"/>
      <c r="AA1788" s="36"/>
      <c r="AB1788" s="36"/>
      <c r="AC1788" s="36"/>
      <c r="AD1788" s="36"/>
      <c r="AE1788" s="36"/>
      <c r="AF1788" s="36"/>
      <c r="AG1788" s="36"/>
      <c r="AH1788" s="36"/>
      <c r="AI1788" s="36"/>
      <c r="AJ1788" s="36"/>
      <c r="AK1788" s="36"/>
      <c r="AL1788" s="36"/>
      <c r="AM1788" s="36"/>
      <c r="AN1788" s="36"/>
      <c r="AO1788" s="36"/>
      <c r="AP1788" s="36"/>
      <c r="AQ1788" s="36"/>
      <c r="AR1788" s="36"/>
      <c r="AS1788" s="36"/>
      <c r="AT1788" s="36"/>
      <c r="AU1788" s="36"/>
      <c r="AV1788" s="36"/>
      <c r="AW1788" s="36"/>
      <c r="AX1788" s="36"/>
      <c r="AY1788" s="36"/>
      <c r="AZ1788" s="36"/>
      <c r="BA1788" s="36"/>
      <c r="BB1788" s="36"/>
      <c r="BC1788" s="36"/>
      <c r="BD1788" s="36"/>
      <c r="BE1788" s="36"/>
      <c r="BF1788" s="36"/>
    </row>
    <row r="1789" spans="24:58">
      <c r="X1789" s="36"/>
      <c r="Y1789" s="36"/>
      <c r="Z1789" s="36"/>
      <c r="AA1789" s="36"/>
      <c r="AB1789" s="36"/>
      <c r="AC1789" s="36"/>
      <c r="AD1789" s="36"/>
      <c r="AE1789" s="36"/>
      <c r="AF1789" s="36"/>
      <c r="AG1789" s="36"/>
      <c r="AH1789" s="36"/>
      <c r="AI1789" s="36"/>
      <c r="AJ1789" s="36"/>
      <c r="AK1789" s="36"/>
      <c r="AL1789" s="36"/>
      <c r="AM1789" s="36"/>
      <c r="AN1789" s="36"/>
      <c r="AO1789" s="36"/>
      <c r="AP1789" s="36"/>
      <c r="AQ1789" s="36"/>
      <c r="AR1789" s="36"/>
      <c r="AS1789" s="36"/>
      <c r="AT1789" s="36"/>
      <c r="AU1789" s="36"/>
      <c r="AV1789" s="36"/>
      <c r="AW1789" s="36"/>
      <c r="AX1789" s="36"/>
      <c r="AY1789" s="36"/>
      <c r="AZ1789" s="36"/>
      <c r="BA1789" s="36"/>
      <c r="BB1789" s="36"/>
      <c r="BC1789" s="36"/>
      <c r="BD1789" s="36"/>
      <c r="BE1789" s="36"/>
      <c r="BF1789" s="36"/>
    </row>
    <row r="1790" spans="24:58">
      <c r="X1790" s="36"/>
      <c r="Y1790" s="36"/>
      <c r="Z1790" s="36"/>
      <c r="AA1790" s="36"/>
      <c r="AB1790" s="36"/>
      <c r="AC1790" s="36"/>
      <c r="AD1790" s="36"/>
      <c r="AE1790" s="36"/>
      <c r="AF1790" s="36"/>
      <c r="AG1790" s="36"/>
      <c r="AH1790" s="36"/>
      <c r="AI1790" s="36"/>
      <c r="AJ1790" s="36"/>
      <c r="AK1790" s="36"/>
      <c r="AL1790" s="36"/>
      <c r="AM1790" s="36"/>
      <c r="AN1790" s="36"/>
      <c r="AO1790" s="36"/>
      <c r="AP1790" s="36"/>
      <c r="AQ1790" s="36"/>
      <c r="AR1790" s="36"/>
      <c r="AS1790" s="36"/>
      <c r="AT1790" s="36"/>
      <c r="AU1790" s="36"/>
      <c r="AV1790" s="36"/>
      <c r="AW1790" s="36"/>
      <c r="AX1790" s="36"/>
      <c r="AY1790" s="36"/>
      <c r="AZ1790" s="36"/>
      <c r="BA1790" s="36"/>
      <c r="BB1790" s="36"/>
      <c r="BC1790" s="36"/>
      <c r="BD1790" s="36"/>
      <c r="BE1790" s="36"/>
      <c r="BF1790" s="36"/>
    </row>
    <row r="1791" spans="24:58">
      <c r="X1791" s="36"/>
      <c r="Y1791" s="36"/>
      <c r="Z1791" s="36"/>
      <c r="AA1791" s="36"/>
      <c r="AB1791" s="36"/>
      <c r="AC1791" s="36"/>
      <c r="AD1791" s="36"/>
      <c r="AE1791" s="36"/>
      <c r="AF1791" s="36"/>
      <c r="AG1791" s="36"/>
      <c r="AH1791" s="36"/>
      <c r="AI1791" s="36"/>
      <c r="AJ1791" s="36"/>
      <c r="AK1791" s="36"/>
      <c r="AL1791" s="36"/>
      <c r="AM1791" s="36"/>
      <c r="AN1791" s="36"/>
      <c r="AO1791" s="36"/>
      <c r="AP1791" s="36"/>
      <c r="AQ1791" s="36"/>
      <c r="AR1791" s="36"/>
      <c r="AS1791" s="36"/>
      <c r="AT1791" s="36"/>
      <c r="AU1791" s="36"/>
      <c r="AV1791" s="36"/>
      <c r="AW1791" s="36"/>
      <c r="AX1791" s="36"/>
      <c r="AY1791" s="36"/>
      <c r="AZ1791" s="36"/>
      <c r="BA1791" s="36"/>
      <c r="BB1791" s="36"/>
      <c r="BC1791" s="36"/>
      <c r="BD1791" s="36"/>
      <c r="BE1791" s="36"/>
      <c r="BF1791" s="36"/>
    </row>
    <row r="1792" spans="24:58">
      <c r="X1792" s="36"/>
      <c r="Y1792" s="36"/>
      <c r="Z1792" s="36"/>
      <c r="AA1792" s="36"/>
      <c r="AB1792" s="36"/>
      <c r="AC1792" s="36"/>
      <c r="AD1792" s="36"/>
      <c r="AE1792" s="36"/>
      <c r="AF1792" s="36"/>
      <c r="AG1792" s="36"/>
      <c r="AH1792" s="36"/>
      <c r="AI1792" s="36"/>
      <c r="AJ1792" s="36"/>
      <c r="AK1792" s="36"/>
      <c r="AL1792" s="36"/>
      <c r="AM1792" s="36"/>
      <c r="AN1792" s="36"/>
      <c r="AO1792" s="36"/>
      <c r="AP1792" s="36"/>
      <c r="AQ1792" s="36"/>
      <c r="AR1792" s="36"/>
      <c r="AS1792" s="36"/>
      <c r="AT1792" s="36"/>
      <c r="AU1792" s="36"/>
      <c r="AV1792" s="36"/>
      <c r="AW1792" s="36"/>
      <c r="AX1792" s="36"/>
      <c r="AY1792" s="36"/>
      <c r="AZ1792" s="36"/>
      <c r="BA1792" s="36"/>
      <c r="BB1792" s="36"/>
      <c r="BC1792" s="36"/>
      <c r="BD1792" s="36"/>
      <c r="BE1792" s="36"/>
      <c r="BF1792" s="36"/>
    </row>
    <row r="1793" spans="24:58">
      <c r="X1793" s="36"/>
      <c r="Y1793" s="36"/>
      <c r="Z1793" s="36"/>
      <c r="AA1793" s="36"/>
      <c r="AB1793" s="36"/>
      <c r="AC1793" s="36"/>
      <c r="AD1793" s="36"/>
      <c r="AE1793" s="36"/>
      <c r="AF1793" s="36"/>
      <c r="AG1793" s="36"/>
      <c r="AH1793" s="36"/>
      <c r="AI1793" s="36"/>
      <c r="AJ1793" s="36"/>
      <c r="AK1793" s="36"/>
      <c r="AL1793" s="36"/>
      <c r="AM1793" s="36"/>
      <c r="AN1793" s="36"/>
      <c r="AO1793" s="36"/>
      <c r="AP1793" s="36"/>
      <c r="AQ1793" s="36"/>
      <c r="AR1793" s="36"/>
      <c r="AS1793" s="36"/>
      <c r="AT1793" s="36"/>
      <c r="AU1793" s="36"/>
      <c r="AV1793" s="36"/>
      <c r="AW1793" s="36"/>
      <c r="AX1793" s="36"/>
      <c r="AY1793" s="36"/>
      <c r="AZ1793" s="36"/>
      <c r="BA1793" s="36"/>
      <c r="BB1793" s="36"/>
      <c r="BC1793" s="36"/>
      <c r="BD1793" s="36"/>
      <c r="BE1793" s="36"/>
      <c r="BF1793" s="36"/>
    </row>
    <row r="1794" spans="24:58">
      <c r="X1794" s="36"/>
      <c r="Y1794" s="36"/>
      <c r="Z1794" s="36"/>
      <c r="AA1794" s="36"/>
      <c r="AB1794" s="36"/>
      <c r="AC1794" s="36"/>
      <c r="AD1794" s="36"/>
      <c r="AE1794" s="36"/>
      <c r="AF1794" s="36"/>
      <c r="AG1794" s="36"/>
      <c r="AH1794" s="36"/>
      <c r="AI1794" s="36"/>
      <c r="AJ1794" s="36"/>
      <c r="AK1794" s="36"/>
      <c r="AL1794" s="36"/>
      <c r="AM1794" s="36"/>
      <c r="AN1794" s="36"/>
      <c r="AO1794" s="36"/>
      <c r="AP1794" s="36"/>
      <c r="AQ1794" s="36"/>
      <c r="AR1794" s="36"/>
      <c r="AS1794" s="36"/>
      <c r="AT1794" s="36"/>
      <c r="AU1794" s="36"/>
      <c r="AV1794" s="36"/>
      <c r="AW1794" s="36"/>
      <c r="AX1794" s="36"/>
      <c r="AY1794" s="36"/>
      <c r="AZ1794" s="36"/>
      <c r="BA1794" s="36"/>
      <c r="BB1794" s="36"/>
      <c r="BC1794" s="36"/>
      <c r="BD1794" s="36"/>
      <c r="BE1794" s="36"/>
      <c r="BF1794" s="36"/>
    </row>
    <row r="1795" spans="24:58">
      <c r="X1795" s="36"/>
      <c r="Y1795" s="36"/>
      <c r="Z1795" s="36"/>
      <c r="AA1795" s="36"/>
      <c r="AB1795" s="36"/>
      <c r="AC1795" s="36"/>
      <c r="AD1795" s="36"/>
      <c r="AE1795" s="36"/>
      <c r="AF1795" s="36"/>
      <c r="AG1795" s="36"/>
      <c r="AH1795" s="36"/>
      <c r="AI1795" s="36"/>
      <c r="AJ1795" s="36"/>
      <c r="AK1795" s="36"/>
      <c r="AL1795" s="36"/>
      <c r="AM1795" s="36"/>
      <c r="AN1795" s="36"/>
      <c r="AO1795" s="36"/>
      <c r="AP1795" s="36"/>
      <c r="AQ1795" s="36"/>
      <c r="AR1795" s="36"/>
      <c r="AS1795" s="36"/>
      <c r="AT1795" s="36"/>
      <c r="AU1795" s="36"/>
      <c r="AV1795" s="36"/>
      <c r="AW1795" s="36"/>
      <c r="AX1795" s="36"/>
      <c r="AY1795" s="36"/>
      <c r="AZ1795" s="36"/>
      <c r="BA1795" s="36"/>
      <c r="BB1795" s="36"/>
      <c r="BC1795" s="36"/>
      <c r="BD1795" s="36"/>
      <c r="BE1795" s="36"/>
      <c r="BF1795" s="36"/>
    </row>
    <row r="1796" spans="24:58">
      <c r="X1796" s="36"/>
      <c r="Y1796" s="36"/>
      <c r="Z1796" s="36"/>
      <c r="AA1796" s="36"/>
      <c r="AB1796" s="36"/>
      <c r="AC1796" s="36"/>
      <c r="AD1796" s="36"/>
      <c r="AE1796" s="36"/>
      <c r="AF1796" s="36"/>
      <c r="AG1796" s="36"/>
      <c r="AH1796" s="36"/>
      <c r="AI1796" s="36"/>
      <c r="AJ1796" s="36"/>
      <c r="AK1796" s="36"/>
      <c r="AL1796" s="36"/>
      <c r="AM1796" s="36"/>
      <c r="AN1796" s="36"/>
      <c r="AO1796" s="36"/>
      <c r="AP1796" s="36"/>
      <c r="AQ1796" s="36"/>
      <c r="AR1796" s="36"/>
      <c r="AS1796" s="36"/>
      <c r="AT1796" s="36"/>
      <c r="AU1796" s="36"/>
      <c r="AV1796" s="36"/>
      <c r="AW1796" s="36"/>
      <c r="AX1796" s="36"/>
      <c r="AY1796" s="36"/>
      <c r="AZ1796" s="36"/>
      <c r="BA1796" s="36"/>
      <c r="BB1796" s="36"/>
      <c r="BC1796" s="36"/>
      <c r="BD1796" s="36"/>
      <c r="BE1796" s="36"/>
      <c r="BF1796" s="36"/>
    </row>
    <row r="1797" spans="24:58">
      <c r="X1797" s="36"/>
      <c r="Y1797" s="36"/>
      <c r="Z1797" s="36"/>
      <c r="AA1797" s="36"/>
      <c r="AB1797" s="36"/>
      <c r="AC1797" s="36"/>
      <c r="AD1797" s="36"/>
      <c r="AE1797" s="36"/>
      <c r="AF1797" s="36"/>
      <c r="AG1797" s="36"/>
      <c r="AH1797" s="36"/>
      <c r="AI1797" s="36"/>
      <c r="AJ1797" s="36"/>
      <c r="AK1797" s="36"/>
      <c r="AL1797" s="36"/>
      <c r="AM1797" s="36"/>
      <c r="AN1797" s="36"/>
      <c r="AO1797" s="36"/>
      <c r="AP1797" s="36"/>
      <c r="AQ1797" s="36"/>
      <c r="AR1797" s="36"/>
      <c r="AS1797" s="36"/>
      <c r="AT1797" s="36"/>
      <c r="AU1797" s="36"/>
      <c r="AV1797" s="36"/>
      <c r="AW1797" s="36"/>
      <c r="AX1797" s="36"/>
      <c r="AY1797" s="36"/>
      <c r="AZ1797" s="36"/>
      <c r="BA1797" s="36"/>
      <c r="BB1797" s="36"/>
      <c r="BC1797" s="36"/>
      <c r="BD1797" s="36"/>
      <c r="BE1797" s="36"/>
      <c r="BF1797" s="36"/>
    </row>
    <row r="1798" spans="24:58">
      <c r="X1798" s="36"/>
      <c r="Y1798" s="36"/>
      <c r="Z1798" s="36"/>
      <c r="AA1798" s="36"/>
      <c r="AB1798" s="36"/>
      <c r="AC1798" s="36"/>
      <c r="AD1798" s="36"/>
      <c r="AE1798" s="36"/>
      <c r="AF1798" s="36"/>
      <c r="AG1798" s="36"/>
      <c r="AH1798" s="36"/>
      <c r="AI1798" s="36"/>
      <c r="AJ1798" s="36"/>
      <c r="AK1798" s="36"/>
      <c r="AL1798" s="36"/>
      <c r="AM1798" s="36"/>
      <c r="AN1798" s="36"/>
      <c r="AO1798" s="36"/>
      <c r="AP1798" s="36"/>
      <c r="AQ1798" s="36"/>
      <c r="AR1798" s="36"/>
      <c r="AS1798" s="36"/>
      <c r="AT1798" s="36"/>
      <c r="AU1798" s="36"/>
      <c r="AV1798" s="36"/>
      <c r="AW1798" s="36"/>
      <c r="AX1798" s="36"/>
      <c r="AY1798" s="36"/>
      <c r="AZ1798" s="36"/>
      <c r="BA1798" s="36"/>
      <c r="BB1798" s="36"/>
      <c r="BC1798" s="36"/>
      <c r="BD1798" s="36"/>
      <c r="BE1798" s="36"/>
      <c r="BF1798" s="36"/>
    </row>
    <row r="1799" spans="24:58">
      <c r="X1799" s="36"/>
      <c r="Y1799" s="36"/>
      <c r="Z1799" s="36"/>
      <c r="AA1799" s="36"/>
      <c r="AB1799" s="36"/>
      <c r="AC1799" s="36"/>
      <c r="AD1799" s="36"/>
      <c r="AE1799" s="36"/>
      <c r="AF1799" s="36"/>
      <c r="AG1799" s="36"/>
      <c r="AH1799" s="36"/>
      <c r="AI1799" s="36"/>
      <c r="AJ1799" s="36"/>
      <c r="AK1799" s="36"/>
      <c r="AL1799" s="36"/>
      <c r="AM1799" s="36"/>
      <c r="AN1799" s="36"/>
      <c r="AO1799" s="36"/>
      <c r="AP1799" s="36"/>
      <c r="AQ1799" s="36"/>
      <c r="AR1799" s="36"/>
      <c r="AS1799" s="36"/>
      <c r="AT1799" s="36"/>
      <c r="AU1799" s="36"/>
      <c r="AV1799" s="36"/>
      <c r="AW1799" s="36"/>
      <c r="AX1799" s="36"/>
      <c r="AY1799" s="36"/>
      <c r="AZ1799" s="36"/>
      <c r="BA1799" s="36"/>
      <c r="BB1799" s="36"/>
      <c r="BC1799" s="36"/>
      <c r="BD1799" s="36"/>
      <c r="BE1799" s="36"/>
      <c r="BF1799" s="36"/>
    </row>
    <row r="1800" spans="24:58">
      <c r="X1800" s="36"/>
      <c r="Y1800" s="36"/>
      <c r="Z1800" s="36"/>
      <c r="AA1800" s="36"/>
      <c r="AB1800" s="36"/>
      <c r="AC1800" s="36"/>
      <c r="AD1800" s="36"/>
      <c r="AE1800" s="36"/>
      <c r="AF1800" s="36"/>
      <c r="AG1800" s="36"/>
      <c r="AH1800" s="36"/>
      <c r="AI1800" s="36"/>
      <c r="AJ1800" s="36"/>
      <c r="AK1800" s="36"/>
      <c r="AL1800" s="36"/>
      <c r="AM1800" s="36"/>
      <c r="AN1800" s="36"/>
      <c r="AO1800" s="36"/>
      <c r="AP1800" s="36"/>
      <c r="AQ1800" s="36"/>
      <c r="AR1800" s="36"/>
      <c r="AS1800" s="36"/>
      <c r="AT1800" s="36"/>
      <c r="AU1800" s="36"/>
      <c r="AV1800" s="36"/>
      <c r="AW1800" s="36"/>
      <c r="AX1800" s="36"/>
      <c r="AY1800" s="36"/>
      <c r="AZ1800" s="36"/>
      <c r="BA1800" s="36"/>
      <c r="BB1800" s="36"/>
      <c r="BC1800" s="36"/>
      <c r="BD1800" s="36"/>
      <c r="BE1800" s="36"/>
      <c r="BF1800" s="36"/>
    </row>
    <row r="1801" spans="24:58">
      <c r="X1801" s="36"/>
      <c r="Y1801" s="36"/>
      <c r="Z1801" s="36"/>
      <c r="AA1801" s="36"/>
      <c r="AB1801" s="36"/>
      <c r="AC1801" s="36"/>
      <c r="AD1801" s="36"/>
      <c r="AE1801" s="36"/>
      <c r="AF1801" s="36"/>
      <c r="AG1801" s="36"/>
      <c r="AH1801" s="36"/>
      <c r="AI1801" s="36"/>
      <c r="AJ1801" s="36"/>
      <c r="AK1801" s="36"/>
      <c r="AL1801" s="36"/>
      <c r="AM1801" s="36"/>
      <c r="AN1801" s="36"/>
      <c r="AO1801" s="36"/>
      <c r="AP1801" s="36"/>
      <c r="AQ1801" s="36"/>
      <c r="AR1801" s="36"/>
      <c r="AS1801" s="36"/>
      <c r="AT1801" s="36"/>
      <c r="AU1801" s="36"/>
      <c r="AV1801" s="36"/>
      <c r="AW1801" s="36"/>
      <c r="AX1801" s="36"/>
      <c r="AY1801" s="36"/>
      <c r="AZ1801" s="36"/>
      <c r="BA1801" s="36"/>
      <c r="BB1801" s="36"/>
      <c r="BC1801" s="36"/>
      <c r="BD1801" s="36"/>
      <c r="BE1801" s="36"/>
      <c r="BF1801" s="36"/>
    </row>
    <row r="1802" spans="24:58">
      <c r="X1802" s="36"/>
      <c r="Y1802" s="36"/>
      <c r="Z1802" s="36"/>
      <c r="AA1802" s="36"/>
      <c r="AB1802" s="36"/>
      <c r="AC1802" s="36"/>
      <c r="AD1802" s="36"/>
      <c r="AE1802" s="36"/>
      <c r="AF1802" s="36"/>
      <c r="AG1802" s="36"/>
      <c r="AH1802" s="36"/>
      <c r="AI1802" s="36"/>
      <c r="AJ1802" s="36"/>
      <c r="AK1802" s="36"/>
      <c r="AL1802" s="36"/>
      <c r="AM1802" s="36"/>
      <c r="AN1802" s="36"/>
      <c r="AO1802" s="36"/>
      <c r="AP1802" s="36"/>
      <c r="AQ1802" s="36"/>
      <c r="AR1802" s="36"/>
      <c r="AS1802" s="36"/>
      <c r="AT1802" s="36"/>
      <c r="AU1802" s="36"/>
      <c r="AV1802" s="36"/>
      <c r="AW1802" s="36"/>
      <c r="AX1802" s="36"/>
      <c r="AY1802" s="36"/>
      <c r="AZ1802" s="36"/>
      <c r="BA1802" s="36"/>
      <c r="BB1802" s="36"/>
      <c r="BC1802" s="36"/>
      <c r="BD1802" s="36"/>
      <c r="BE1802" s="36"/>
      <c r="BF1802" s="36"/>
    </row>
    <row r="1803" spans="24:58">
      <c r="X1803" s="36"/>
      <c r="Y1803" s="36"/>
      <c r="Z1803" s="36"/>
      <c r="AA1803" s="36"/>
      <c r="AB1803" s="36"/>
      <c r="AC1803" s="36"/>
      <c r="AD1803" s="36"/>
      <c r="AE1803" s="36"/>
      <c r="AF1803" s="36"/>
      <c r="AG1803" s="36"/>
      <c r="AH1803" s="36"/>
      <c r="AI1803" s="36"/>
      <c r="AJ1803" s="36"/>
      <c r="AK1803" s="36"/>
      <c r="AL1803" s="36"/>
      <c r="AM1803" s="36"/>
      <c r="AN1803" s="36"/>
      <c r="AO1803" s="36"/>
      <c r="AP1803" s="36"/>
      <c r="AQ1803" s="36"/>
      <c r="AR1803" s="36"/>
      <c r="AS1803" s="36"/>
      <c r="AT1803" s="36"/>
      <c r="AU1803" s="36"/>
      <c r="AV1803" s="36"/>
      <c r="AW1803" s="36"/>
      <c r="AX1803" s="36"/>
      <c r="AY1803" s="36"/>
      <c r="AZ1803" s="36"/>
      <c r="BA1803" s="36"/>
      <c r="BB1803" s="36"/>
      <c r="BC1803" s="36"/>
      <c r="BD1803" s="36"/>
      <c r="BE1803" s="36"/>
      <c r="BF1803" s="36"/>
    </row>
    <row r="1804" spans="24:58">
      <c r="X1804" s="36"/>
      <c r="Y1804" s="36"/>
      <c r="Z1804" s="36"/>
      <c r="AA1804" s="36"/>
      <c r="AB1804" s="36"/>
      <c r="AC1804" s="36"/>
      <c r="AD1804" s="36"/>
      <c r="AE1804" s="36"/>
      <c r="AF1804" s="36"/>
      <c r="AG1804" s="36"/>
      <c r="AH1804" s="36"/>
      <c r="AI1804" s="36"/>
      <c r="AJ1804" s="36"/>
      <c r="AK1804" s="36"/>
      <c r="AL1804" s="36"/>
      <c r="AM1804" s="36"/>
      <c r="AN1804" s="36"/>
      <c r="AO1804" s="36"/>
      <c r="AP1804" s="36"/>
      <c r="AQ1804" s="36"/>
      <c r="AR1804" s="36"/>
      <c r="AS1804" s="36"/>
      <c r="AT1804" s="36"/>
      <c r="AU1804" s="36"/>
      <c r="AV1804" s="36"/>
      <c r="AW1804" s="36"/>
      <c r="AX1804" s="36"/>
      <c r="AY1804" s="36"/>
      <c r="AZ1804" s="36"/>
      <c r="BA1804" s="36"/>
      <c r="BB1804" s="36"/>
      <c r="BC1804" s="36"/>
      <c r="BD1804" s="36"/>
      <c r="BE1804" s="36"/>
      <c r="BF1804" s="36"/>
    </row>
    <row r="1805" spans="24:58">
      <c r="X1805" s="36"/>
      <c r="Y1805" s="36"/>
      <c r="Z1805" s="36"/>
      <c r="AA1805" s="36"/>
      <c r="AB1805" s="36"/>
      <c r="AC1805" s="36"/>
      <c r="AD1805" s="36"/>
      <c r="AE1805" s="36"/>
      <c r="AF1805" s="36"/>
      <c r="AG1805" s="36"/>
      <c r="AH1805" s="36"/>
      <c r="AI1805" s="36"/>
      <c r="AJ1805" s="36"/>
      <c r="AK1805" s="36"/>
      <c r="AL1805" s="36"/>
      <c r="AM1805" s="36"/>
      <c r="AN1805" s="36"/>
      <c r="AO1805" s="36"/>
      <c r="AP1805" s="36"/>
      <c r="AQ1805" s="36"/>
      <c r="AR1805" s="36"/>
      <c r="AS1805" s="36"/>
      <c r="AT1805" s="36"/>
      <c r="AU1805" s="36"/>
      <c r="AV1805" s="36"/>
      <c r="AW1805" s="36"/>
      <c r="AX1805" s="36"/>
      <c r="AY1805" s="36"/>
      <c r="AZ1805" s="36"/>
      <c r="BA1805" s="36"/>
      <c r="BB1805" s="36"/>
      <c r="BC1805" s="36"/>
      <c r="BD1805" s="36"/>
      <c r="BE1805" s="36"/>
      <c r="BF1805" s="36"/>
    </row>
    <row r="1806" spans="24:58">
      <c r="X1806" s="36"/>
      <c r="Y1806" s="36"/>
      <c r="Z1806" s="36"/>
      <c r="AA1806" s="36"/>
      <c r="AB1806" s="36"/>
      <c r="AC1806" s="36"/>
      <c r="AD1806" s="36"/>
      <c r="AE1806" s="36"/>
      <c r="AF1806" s="36"/>
      <c r="AG1806" s="36"/>
      <c r="AH1806" s="36"/>
      <c r="AI1806" s="36"/>
      <c r="AJ1806" s="36"/>
      <c r="AK1806" s="36"/>
      <c r="AL1806" s="36"/>
      <c r="AM1806" s="36"/>
      <c r="AN1806" s="36"/>
      <c r="AO1806" s="36"/>
      <c r="AP1806" s="36"/>
      <c r="AQ1806" s="36"/>
      <c r="AR1806" s="36"/>
      <c r="AS1806" s="36"/>
      <c r="AT1806" s="36"/>
      <c r="AU1806" s="36"/>
      <c r="AV1806" s="36"/>
      <c r="AW1806" s="36"/>
      <c r="AX1806" s="36"/>
      <c r="AY1806" s="36"/>
      <c r="AZ1806" s="36"/>
      <c r="BA1806" s="36"/>
      <c r="BB1806" s="36"/>
      <c r="BC1806" s="36"/>
      <c r="BD1806" s="36"/>
      <c r="BE1806" s="36"/>
      <c r="BF1806" s="36"/>
    </row>
    <row r="1807" spans="24:58">
      <c r="X1807" s="36"/>
      <c r="Y1807" s="36"/>
      <c r="Z1807" s="36"/>
      <c r="AA1807" s="36"/>
      <c r="AB1807" s="36"/>
      <c r="AC1807" s="36"/>
      <c r="AD1807" s="36"/>
      <c r="AE1807" s="36"/>
      <c r="AF1807" s="36"/>
      <c r="AG1807" s="36"/>
      <c r="AH1807" s="36"/>
      <c r="AI1807" s="36"/>
      <c r="AJ1807" s="36"/>
      <c r="AK1807" s="36"/>
      <c r="AL1807" s="36"/>
      <c r="AM1807" s="36"/>
      <c r="AN1807" s="36"/>
      <c r="AO1807" s="36"/>
      <c r="AP1807" s="36"/>
      <c r="AQ1807" s="36"/>
      <c r="AR1807" s="36"/>
      <c r="AS1807" s="36"/>
      <c r="AT1807" s="36"/>
      <c r="AU1807" s="36"/>
      <c r="AV1807" s="36"/>
      <c r="AW1807" s="36"/>
      <c r="AX1807" s="36"/>
      <c r="AY1807" s="36"/>
      <c r="AZ1807" s="36"/>
      <c r="BA1807" s="36"/>
      <c r="BB1807" s="36"/>
      <c r="BC1807" s="36"/>
      <c r="BD1807" s="36"/>
      <c r="BE1807" s="36"/>
      <c r="BF1807" s="36"/>
    </row>
    <row r="1808" spans="24:58">
      <c r="X1808" s="36"/>
      <c r="Y1808" s="36"/>
      <c r="Z1808" s="36"/>
      <c r="AA1808" s="36"/>
      <c r="AB1808" s="36"/>
      <c r="AC1808" s="36"/>
      <c r="AD1808" s="36"/>
      <c r="AE1808" s="36"/>
      <c r="AF1808" s="36"/>
      <c r="AG1808" s="36"/>
      <c r="AH1808" s="36"/>
      <c r="AI1808" s="36"/>
      <c r="AJ1808" s="36"/>
      <c r="AK1808" s="36"/>
      <c r="AL1808" s="36"/>
      <c r="AM1808" s="36"/>
      <c r="AN1808" s="36"/>
      <c r="AO1808" s="36"/>
      <c r="AP1808" s="36"/>
      <c r="AQ1808" s="36"/>
      <c r="AR1808" s="36"/>
      <c r="AS1808" s="36"/>
      <c r="AT1808" s="36"/>
      <c r="AU1808" s="36"/>
      <c r="AV1808" s="36"/>
      <c r="AW1808" s="36"/>
      <c r="AX1808" s="36"/>
      <c r="AY1808" s="36"/>
      <c r="AZ1808" s="36"/>
      <c r="BA1808" s="36"/>
      <c r="BB1808" s="36"/>
      <c r="BC1808" s="36"/>
      <c r="BD1808" s="36"/>
      <c r="BE1808" s="36"/>
      <c r="BF1808" s="36"/>
    </row>
    <row r="1809" spans="24:58">
      <c r="X1809" s="36"/>
      <c r="Y1809" s="36"/>
      <c r="Z1809" s="36"/>
      <c r="AA1809" s="36"/>
      <c r="AB1809" s="36"/>
      <c r="AC1809" s="36"/>
      <c r="AD1809" s="36"/>
      <c r="AE1809" s="36"/>
      <c r="AF1809" s="36"/>
      <c r="AG1809" s="36"/>
      <c r="AH1809" s="36"/>
      <c r="AI1809" s="36"/>
      <c r="AJ1809" s="36"/>
      <c r="AK1809" s="36"/>
      <c r="AL1809" s="36"/>
      <c r="AM1809" s="36"/>
      <c r="AN1809" s="36"/>
      <c r="AO1809" s="36"/>
      <c r="AP1809" s="36"/>
      <c r="AQ1809" s="36"/>
      <c r="AR1809" s="36"/>
      <c r="AS1809" s="36"/>
      <c r="AT1809" s="36"/>
      <c r="AU1809" s="36"/>
      <c r="AV1809" s="36"/>
      <c r="AW1809" s="36"/>
      <c r="AX1809" s="36"/>
      <c r="AY1809" s="36"/>
      <c r="AZ1809" s="36"/>
      <c r="BA1809" s="36"/>
      <c r="BB1809" s="36"/>
      <c r="BC1809" s="36"/>
      <c r="BD1809" s="36"/>
      <c r="BE1809" s="36"/>
      <c r="BF1809" s="36"/>
    </row>
    <row r="1810" spans="24:58">
      <c r="X1810" s="36"/>
      <c r="Y1810" s="36"/>
      <c r="Z1810" s="36"/>
      <c r="AA1810" s="36"/>
      <c r="AB1810" s="36"/>
      <c r="AC1810" s="36"/>
      <c r="AD1810" s="36"/>
      <c r="AE1810" s="36"/>
      <c r="AF1810" s="36"/>
      <c r="AG1810" s="36"/>
      <c r="AH1810" s="36"/>
      <c r="AI1810" s="36"/>
      <c r="AJ1810" s="36"/>
      <c r="AK1810" s="36"/>
      <c r="AL1810" s="36"/>
      <c r="AM1810" s="36"/>
      <c r="AN1810" s="36"/>
      <c r="AO1810" s="36"/>
      <c r="AP1810" s="36"/>
      <c r="AQ1810" s="36"/>
      <c r="AR1810" s="36"/>
      <c r="AS1810" s="36"/>
      <c r="AT1810" s="36"/>
      <c r="AU1810" s="36"/>
      <c r="AV1810" s="36"/>
      <c r="AW1810" s="36"/>
      <c r="AX1810" s="36"/>
      <c r="AY1810" s="36"/>
      <c r="AZ1810" s="36"/>
      <c r="BA1810" s="36"/>
      <c r="BB1810" s="36"/>
      <c r="BC1810" s="36"/>
      <c r="BD1810" s="36"/>
      <c r="BE1810" s="36"/>
      <c r="BF1810" s="36"/>
    </row>
    <row r="1811" spans="24:58">
      <c r="X1811" s="36"/>
      <c r="Y1811" s="36"/>
      <c r="Z1811" s="36"/>
      <c r="AA1811" s="36"/>
      <c r="AB1811" s="36"/>
      <c r="AC1811" s="36"/>
      <c r="AD1811" s="36"/>
      <c r="AE1811" s="36"/>
      <c r="AF1811" s="36"/>
      <c r="AG1811" s="36"/>
      <c r="AH1811" s="36"/>
      <c r="AI1811" s="36"/>
      <c r="AJ1811" s="36"/>
      <c r="AK1811" s="36"/>
      <c r="AL1811" s="36"/>
      <c r="AM1811" s="36"/>
      <c r="AN1811" s="36"/>
      <c r="AO1811" s="36"/>
      <c r="AP1811" s="36"/>
      <c r="AQ1811" s="36"/>
      <c r="AR1811" s="36"/>
      <c r="AS1811" s="36"/>
      <c r="AT1811" s="36"/>
      <c r="AU1811" s="36"/>
      <c r="AV1811" s="36"/>
      <c r="AW1811" s="36"/>
      <c r="AX1811" s="36"/>
      <c r="AY1811" s="36"/>
      <c r="AZ1811" s="36"/>
      <c r="BA1811" s="36"/>
      <c r="BB1811" s="36"/>
      <c r="BC1811" s="36"/>
      <c r="BD1811" s="36"/>
      <c r="BE1811" s="36"/>
      <c r="BF1811" s="36"/>
    </row>
    <row r="1812" spans="24:58">
      <c r="X1812" s="36"/>
      <c r="Y1812" s="36"/>
      <c r="Z1812" s="36"/>
      <c r="AA1812" s="36"/>
      <c r="AB1812" s="36"/>
      <c r="AC1812" s="36"/>
      <c r="AD1812" s="36"/>
      <c r="AE1812" s="36"/>
      <c r="AF1812" s="36"/>
      <c r="AG1812" s="36"/>
      <c r="AH1812" s="36"/>
      <c r="AI1812" s="36"/>
      <c r="AJ1812" s="36"/>
      <c r="AK1812" s="36"/>
      <c r="AL1812" s="36"/>
      <c r="AM1812" s="36"/>
      <c r="AN1812" s="36"/>
      <c r="AO1812" s="36"/>
      <c r="AP1812" s="36"/>
      <c r="AQ1812" s="36"/>
      <c r="AR1812" s="36"/>
      <c r="AS1812" s="36"/>
      <c r="AT1812" s="36"/>
      <c r="AU1812" s="36"/>
      <c r="AV1812" s="36"/>
      <c r="AW1812" s="36"/>
      <c r="AX1812" s="36"/>
      <c r="AY1812" s="36"/>
      <c r="AZ1812" s="36"/>
      <c r="BA1812" s="36"/>
      <c r="BB1812" s="36"/>
      <c r="BC1812" s="36"/>
      <c r="BD1812" s="36"/>
      <c r="BE1812" s="36"/>
      <c r="BF1812" s="36"/>
    </row>
    <row r="1813" spans="24:58">
      <c r="X1813" s="36"/>
      <c r="Y1813" s="36"/>
      <c r="Z1813" s="36"/>
      <c r="AA1813" s="36"/>
      <c r="AB1813" s="36"/>
      <c r="AC1813" s="36"/>
      <c r="AD1813" s="36"/>
      <c r="AE1813" s="36"/>
      <c r="AF1813" s="36"/>
      <c r="AG1813" s="36"/>
      <c r="AH1813" s="36"/>
      <c r="AI1813" s="36"/>
      <c r="AJ1813" s="36"/>
      <c r="AK1813" s="36"/>
      <c r="AL1813" s="36"/>
      <c r="AM1813" s="36"/>
      <c r="AN1813" s="36"/>
      <c r="AO1813" s="36"/>
      <c r="AP1813" s="36"/>
      <c r="AQ1813" s="36"/>
      <c r="AR1813" s="36"/>
      <c r="AS1813" s="36"/>
      <c r="AT1813" s="36"/>
      <c r="AU1813" s="36"/>
      <c r="AV1813" s="36"/>
      <c r="AW1813" s="36"/>
      <c r="AX1813" s="36"/>
      <c r="AY1813" s="36"/>
      <c r="AZ1813" s="36"/>
      <c r="BA1813" s="36"/>
      <c r="BB1813" s="36"/>
      <c r="BC1813" s="36"/>
      <c r="BD1813" s="36"/>
      <c r="BE1813" s="36"/>
      <c r="BF1813" s="36"/>
    </row>
    <row r="1814" spans="24:58">
      <c r="X1814" s="36"/>
      <c r="Y1814" s="36"/>
      <c r="Z1814" s="36"/>
      <c r="AA1814" s="36"/>
      <c r="AB1814" s="36"/>
      <c r="AC1814" s="36"/>
      <c r="AD1814" s="36"/>
      <c r="AE1814" s="36"/>
      <c r="AF1814" s="36"/>
      <c r="AG1814" s="36"/>
      <c r="AH1814" s="36"/>
      <c r="AI1814" s="36"/>
      <c r="AJ1814" s="36"/>
      <c r="AK1814" s="36"/>
      <c r="AL1814" s="36"/>
      <c r="AM1814" s="36"/>
      <c r="AN1814" s="36"/>
      <c r="AO1814" s="36"/>
      <c r="AP1814" s="36"/>
      <c r="AQ1814" s="36"/>
      <c r="AR1814" s="36"/>
      <c r="AS1814" s="36"/>
      <c r="AT1814" s="36"/>
      <c r="AU1814" s="36"/>
      <c r="AV1814" s="36"/>
      <c r="AW1814" s="36"/>
      <c r="AX1814" s="36"/>
      <c r="AY1814" s="36"/>
      <c r="AZ1814" s="36"/>
      <c r="BA1814" s="36"/>
      <c r="BB1814" s="36"/>
      <c r="BC1814" s="36"/>
      <c r="BD1814" s="36"/>
      <c r="BE1814" s="36"/>
      <c r="BF1814" s="36"/>
    </row>
    <row r="1815" spans="24:58">
      <c r="X1815" s="36"/>
      <c r="Y1815" s="36"/>
      <c r="Z1815" s="36"/>
      <c r="AA1815" s="36"/>
      <c r="AB1815" s="36"/>
      <c r="AC1815" s="36"/>
      <c r="AD1815" s="36"/>
      <c r="AE1815" s="36"/>
      <c r="AF1815" s="36"/>
      <c r="AG1815" s="36"/>
      <c r="AH1815" s="36"/>
      <c r="AI1815" s="36"/>
      <c r="AJ1815" s="36"/>
      <c r="AK1815" s="36"/>
      <c r="AL1815" s="36"/>
      <c r="AM1815" s="36"/>
      <c r="AN1815" s="36"/>
      <c r="AO1815" s="36"/>
      <c r="AP1815" s="36"/>
      <c r="AQ1815" s="36"/>
      <c r="AR1815" s="36"/>
      <c r="AS1815" s="36"/>
      <c r="AT1815" s="36"/>
      <c r="AU1815" s="36"/>
      <c r="AV1815" s="36"/>
      <c r="AW1815" s="36"/>
      <c r="AX1815" s="36"/>
      <c r="AY1815" s="36"/>
      <c r="AZ1815" s="36"/>
      <c r="BA1815" s="36"/>
      <c r="BB1815" s="36"/>
      <c r="BC1815" s="36"/>
      <c r="BD1815" s="36"/>
      <c r="BE1815" s="36"/>
      <c r="BF1815" s="36"/>
    </row>
    <row r="1816" spans="24:58">
      <c r="X1816" s="36"/>
      <c r="Y1816" s="36"/>
      <c r="Z1816" s="36"/>
      <c r="AA1816" s="36"/>
      <c r="AB1816" s="36"/>
      <c r="AC1816" s="36"/>
      <c r="AD1816" s="36"/>
      <c r="AE1816" s="36"/>
      <c r="AF1816" s="36"/>
      <c r="AG1816" s="36"/>
      <c r="AH1816" s="36"/>
      <c r="AI1816" s="36"/>
      <c r="AJ1816" s="36"/>
      <c r="AK1816" s="36"/>
      <c r="AL1816" s="36"/>
      <c r="AM1816" s="36"/>
      <c r="AN1816" s="36"/>
      <c r="AO1816" s="36"/>
      <c r="AP1816" s="36"/>
      <c r="AQ1816" s="36"/>
      <c r="AR1816" s="36"/>
      <c r="AS1816" s="36"/>
      <c r="AT1816" s="36"/>
      <c r="AU1816" s="36"/>
      <c r="AV1816" s="36"/>
      <c r="AW1816" s="36"/>
      <c r="AX1816" s="36"/>
      <c r="AY1816" s="36"/>
      <c r="AZ1816" s="36"/>
      <c r="BA1816" s="36"/>
      <c r="BB1816" s="36"/>
      <c r="BC1816" s="36"/>
      <c r="BD1816" s="36"/>
      <c r="BE1816" s="36"/>
      <c r="BF1816" s="36"/>
    </row>
    <row r="1817" spans="24:58">
      <c r="X1817" s="36"/>
      <c r="Y1817" s="36"/>
      <c r="Z1817" s="36"/>
      <c r="AA1817" s="36"/>
      <c r="AB1817" s="36"/>
      <c r="AC1817" s="36"/>
      <c r="AD1817" s="36"/>
      <c r="AE1817" s="36"/>
      <c r="AF1817" s="36"/>
      <c r="AG1817" s="36"/>
      <c r="AH1817" s="36"/>
      <c r="AI1817" s="36"/>
      <c r="AJ1817" s="36"/>
      <c r="AK1817" s="36"/>
      <c r="AL1817" s="36"/>
      <c r="AM1817" s="36"/>
      <c r="AN1817" s="36"/>
      <c r="AO1817" s="36"/>
      <c r="AP1817" s="36"/>
      <c r="AQ1817" s="36"/>
      <c r="AR1817" s="36"/>
      <c r="AS1817" s="36"/>
      <c r="AT1817" s="36"/>
      <c r="AU1817" s="36"/>
      <c r="AV1817" s="36"/>
      <c r="AW1817" s="36"/>
      <c r="AX1817" s="36"/>
      <c r="AY1817" s="36"/>
      <c r="AZ1817" s="36"/>
      <c r="BA1817" s="36"/>
      <c r="BB1817" s="36"/>
      <c r="BC1817" s="36"/>
      <c r="BD1817" s="36"/>
      <c r="BE1817" s="36"/>
      <c r="BF1817" s="36"/>
    </row>
    <row r="1818" spans="24:58">
      <c r="X1818" s="36"/>
      <c r="Y1818" s="36"/>
      <c r="Z1818" s="36"/>
      <c r="AA1818" s="36"/>
      <c r="AB1818" s="36"/>
      <c r="AC1818" s="36"/>
      <c r="AD1818" s="36"/>
      <c r="AE1818" s="36"/>
      <c r="AF1818" s="36"/>
      <c r="AG1818" s="36"/>
      <c r="AH1818" s="36"/>
      <c r="AI1818" s="36"/>
      <c r="AJ1818" s="36"/>
      <c r="AK1818" s="36"/>
      <c r="AL1818" s="36"/>
      <c r="AM1818" s="36"/>
      <c r="AN1818" s="36"/>
      <c r="AO1818" s="36"/>
      <c r="AP1818" s="36"/>
      <c r="AQ1818" s="36"/>
      <c r="AR1818" s="36"/>
      <c r="AS1818" s="36"/>
      <c r="AT1818" s="36"/>
      <c r="AU1818" s="36"/>
      <c r="AV1818" s="36"/>
      <c r="AW1818" s="36"/>
      <c r="AX1818" s="36"/>
      <c r="AY1818" s="36"/>
      <c r="AZ1818" s="36"/>
      <c r="BA1818" s="36"/>
      <c r="BB1818" s="36"/>
      <c r="BC1818" s="36"/>
      <c r="BD1818" s="36"/>
      <c r="BE1818" s="36"/>
      <c r="BF1818" s="36"/>
    </row>
    <row r="1819" spans="24:58">
      <c r="X1819" s="36"/>
      <c r="Y1819" s="36"/>
      <c r="Z1819" s="36"/>
      <c r="AA1819" s="36"/>
      <c r="AB1819" s="36"/>
      <c r="AC1819" s="36"/>
      <c r="AD1819" s="36"/>
      <c r="AE1819" s="36"/>
      <c r="AF1819" s="36"/>
      <c r="AG1819" s="36"/>
      <c r="AH1819" s="36"/>
      <c r="AI1819" s="36"/>
      <c r="AJ1819" s="36"/>
      <c r="AK1819" s="36"/>
      <c r="AL1819" s="36"/>
      <c r="AM1819" s="36"/>
      <c r="AN1819" s="36"/>
      <c r="AO1819" s="36"/>
      <c r="AP1819" s="36"/>
      <c r="AQ1819" s="36"/>
      <c r="AR1819" s="36"/>
      <c r="AS1819" s="36"/>
      <c r="AT1819" s="36"/>
      <c r="AU1819" s="36"/>
      <c r="AV1819" s="36"/>
      <c r="AW1819" s="36"/>
      <c r="AX1819" s="36"/>
      <c r="AY1819" s="36"/>
      <c r="AZ1819" s="36"/>
      <c r="BA1819" s="36"/>
      <c r="BB1819" s="36"/>
      <c r="BC1819" s="36"/>
      <c r="BD1819" s="36"/>
      <c r="BE1819" s="36"/>
      <c r="BF1819" s="36"/>
    </row>
    <row r="1820" spans="24:58">
      <c r="X1820" s="36"/>
      <c r="Y1820" s="36"/>
      <c r="Z1820" s="36"/>
      <c r="AA1820" s="36"/>
      <c r="AB1820" s="36"/>
      <c r="AC1820" s="36"/>
      <c r="AD1820" s="36"/>
      <c r="AE1820" s="36"/>
      <c r="AF1820" s="36"/>
      <c r="AG1820" s="36"/>
      <c r="AH1820" s="36"/>
      <c r="AI1820" s="36"/>
      <c r="AJ1820" s="36"/>
      <c r="AK1820" s="36"/>
      <c r="AL1820" s="36"/>
      <c r="AM1820" s="36"/>
      <c r="AN1820" s="36"/>
      <c r="AO1820" s="36"/>
      <c r="AP1820" s="36"/>
      <c r="AQ1820" s="36"/>
      <c r="AR1820" s="36"/>
      <c r="AS1820" s="36"/>
      <c r="AT1820" s="36"/>
      <c r="AU1820" s="36"/>
      <c r="AV1820" s="36"/>
      <c r="AW1820" s="36"/>
      <c r="AX1820" s="36"/>
      <c r="AY1820" s="36"/>
      <c r="AZ1820" s="36"/>
      <c r="BA1820" s="36"/>
      <c r="BB1820" s="36"/>
      <c r="BC1820" s="36"/>
      <c r="BD1820" s="36"/>
      <c r="BE1820" s="36"/>
      <c r="BF1820" s="36"/>
    </row>
    <row r="1821" spans="24:58">
      <c r="X1821" s="36"/>
      <c r="Y1821" s="36"/>
      <c r="Z1821" s="36"/>
      <c r="AA1821" s="36"/>
      <c r="AB1821" s="36"/>
      <c r="AC1821" s="36"/>
      <c r="AD1821" s="36"/>
      <c r="AE1821" s="36"/>
      <c r="AF1821" s="36"/>
      <c r="AG1821" s="36"/>
      <c r="AH1821" s="36"/>
      <c r="AI1821" s="36"/>
      <c r="AJ1821" s="36"/>
      <c r="AK1821" s="36"/>
      <c r="AL1821" s="36"/>
      <c r="AM1821" s="36"/>
      <c r="AN1821" s="36"/>
      <c r="AO1821" s="36"/>
      <c r="AP1821" s="36"/>
      <c r="AQ1821" s="36"/>
      <c r="AR1821" s="36"/>
      <c r="AS1821" s="36"/>
      <c r="AT1821" s="36"/>
      <c r="AU1821" s="36"/>
      <c r="AV1821" s="36"/>
      <c r="AW1821" s="36"/>
      <c r="AX1821" s="36"/>
      <c r="AY1821" s="36"/>
      <c r="AZ1821" s="36"/>
      <c r="BA1821" s="36"/>
      <c r="BB1821" s="36"/>
      <c r="BC1821" s="36"/>
      <c r="BD1821" s="36"/>
      <c r="BE1821" s="36"/>
      <c r="BF1821" s="36"/>
    </row>
    <row r="1822" spans="24:58">
      <c r="X1822" s="36"/>
      <c r="Y1822" s="36"/>
      <c r="Z1822" s="36"/>
      <c r="AA1822" s="36"/>
      <c r="AB1822" s="36"/>
      <c r="AC1822" s="36"/>
      <c r="AD1822" s="36"/>
      <c r="AE1822" s="36"/>
      <c r="AF1822" s="36"/>
      <c r="AG1822" s="36"/>
      <c r="AH1822" s="36"/>
      <c r="AI1822" s="36"/>
      <c r="AJ1822" s="36"/>
      <c r="AK1822" s="36"/>
      <c r="AL1822" s="36"/>
      <c r="AM1822" s="36"/>
      <c r="AN1822" s="36"/>
      <c r="AO1822" s="36"/>
      <c r="AP1822" s="36"/>
      <c r="AQ1822" s="36"/>
      <c r="AR1822" s="36"/>
      <c r="AS1822" s="36"/>
      <c r="AT1822" s="36"/>
      <c r="AU1822" s="36"/>
      <c r="AV1822" s="36"/>
      <c r="AW1822" s="36"/>
      <c r="AX1822" s="36"/>
      <c r="AY1822" s="36"/>
      <c r="AZ1822" s="36"/>
      <c r="BA1822" s="36"/>
      <c r="BB1822" s="36"/>
      <c r="BC1822" s="36"/>
      <c r="BD1822" s="36"/>
      <c r="BE1822" s="36"/>
      <c r="BF1822" s="36"/>
    </row>
    <row r="1823" spans="24:58">
      <c r="X1823" s="36"/>
      <c r="Y1823" s="36"/>
      <c r="Z1823" s="36"/>
      <c r="AA1823" s="36"/>
      <c r="AB1823" s="36"/>
      <c r="AC1823" s="36"/>
      <c r="AD1823" s="36"/>
      <c r="AE1823" s="36"/>
      <c r="AF1823" s="36"/>
      <c r="AG1823" s="36"/>
      <c r="AH1823" s="36"/>
      <c r="AI1823" s="36"/>
      <c r="AJ1823" s="36"/>
      <c r="AK1823" s="36"/>
      <c r="AL1823" s="36"/>
      <c r="AM1823" s="36"/>
      <c r="AN1823" s="36"/>
      <c r="AO1823" s="36"/>
      <c r="AP1823" s="36"/>
      <c r="AQ1823" s="36"/>
      <c r="AR1823" s="36"/>
      <c r="AS1823" s="36"/>
      <c r="AT1823" s="36"/>
      <c r="AU1823" s="36"/>
      <c r="AV1823" s="36"/>
      <c r="AW1823" s="36"/>
      <c r="AX1823" s="36"/>
      <c r="AY1823" s="36"/>
      <c r="AZ1823" s="36"/>
      <c r="BA1823" s="36"/>
      <c r="BB1823" s="36"/>
      <c r="BC1823" s="36"/>
      <c r="BD1823" s="36"/>
      <c r="BE1823" s="36"/>
      <c r="BF1823" s="36"/>
    </row>
    <row r="1824" spans="24:58">
      <c r="X1824" s="36"/>
      <c r="Y1824" s="36"/>
      <c r="Z1824" s="36"/>
      <c r="AA1824" s="36"/>
      <c r="AB1824" s="36"/>
      <c r="AC1824" s="36"/>
      <c r="AD1824" s="36"/>
      <c r="AE1824" s="36"/>
      <c r="AF1824" s="36"/>
      <c r="AG1824" s="36"/>
      <c r="AH1824" s="36"/>
      <c r="AI1824" s="36"/>
      <c r="AJ1824" s="36"/>
      <c r="AK1824" s="36"/>
      <c r="AL1824" s="36"/>
      <c r="AM1824" s="36"/>
      <c r="AN1824" s="36"/>
      <c r="AO1824" s="36"/>
      <c r="AP1824" s="36"/>
      <c r="AQ1824" s="36"/>
      <c r="AR1824" s="36"/>
      <c r="AS1824" s="36"/>
      <c r="AT1824" s="36"/>
      <c r="AU1824" s="36"/>
      <c r="AV1824" s="36"/>
      <c r="AW1824" s="36"/>
      <c r="AX1824" s="36"/>
      <c r="AY1824" s="36"/>
      <c r="AZ1824" s="36"/>
      <c r="BA1824" s="36"/>
      <c r="BB1824" s="36"/>
      <c r="BC1824" s="36"/>
      <c r="BD1824" s="36"/>
      <c r="BE1824" s="36"/>
      <c r="BF1824" s="36"/>
    </row>
    <row r="1825" spans="24:58">
      <c r="X1825" s="36"/>
      <c r="Y1825" s="36"/>
      <c r="Z1825" s="36"/>
      <c r="AA1825" s="36"/>
      <c r="AB1825" s="36"/>
      <c r="AC1825" s="36"/>
      <c r="AD1825" s="36"/>
      <c r="AE1825" s="36"/>
      <c r="AF1825" s="36"/>
      <c r="AG1825" s="36"/>
      <c r="AH1825" s="36"/>
      <c r="AI1825" s="36"/>
      <c r="AJ1825" s="36"/>
      <c r="AK1825" s="36"/>
      <c r="AL1825" s="36"/>
      <c r="AM1825" s="36"/>
      <c r="AN1825" s="36"/>
      <c r="AO1825" s="36"/>
      <c r="AP1825" s="36"/>
      <c r="AQ1825" s="36"/>
      <c r="AR1825" s="36"/>
      <c r="AS1825" s="36"/>
      <c r="AT1825" s="36"/>
      <c r="AU1825" s="36"/>
      <c r="AV1825" s="36"/>
      <c r="AW1825" s="36"/>
      <c r="AX1825" s="36"/>
      <c r="AY1825" s="36"/>
      <c r="AZ1825" s="36"/>
      <c r="BA1825" s="36"/>
      <c r="BB1825" s="36"/>
      <c r="BC1825" s="36"/>
      <c r="BD1825" s="36"/>
      <c r="BE1825" s="36"/>
      <c r="BF1825" s="36"/>
    </row>
    <row r="1826" spans="24:58">
      <c r="X1826" s="36"/>
      <c r="Y1826" s="36"/>
      <c r="Z1826" s="36"/>
      <c r="AA1826" s="36"/>
      <c r="AB1826" s="36"/>
      <c r="AC1826" s="36"/>
      <c r="AD1826" s="36"/>
      <c r="AE1826" s="36"/>
      <c r="AF1826" s="36"/>
      <c r="AG1826" s="36"/>
      <c r="AH1826" s="36"/>
      <c r="AI1826" s="36"/>
      <c r="AJ1826" s="36"/>
      <c r="AK1826" s="36"/>
      <c r="AL1826" s="36"/>
      <c r="AM1826" s="36"/>
      <c r="AN1826" s="36"/>
      <c r="AO1826" s="36"/>
      <c r="AP1826" s="36"/>
      <c r="AQ1826" s="36"/>
      <c r="AR1826" s="36"/>
      <c r="AS1826" s="36"/>
      <c r="AT1826" s="36"/>
      <c r="AU1826" s="36"/>
      <c r="AV1826" s="36"/>
      <c r="AW1826" s="36"/>
      <c r="AX1826" s="36"/>
      <c r="AY1826" s="36"/>
      <c r="AZ1826" s="36"/>
      <c r="BA1826" s="36"/>
      <c r="BB1826" s="36"/>
      <c r="BC1826" s="36"/>
      <c r="BD1826" s="36"/>
      <c r="BE1826" s="36"/>
      <c r="BF1826" s="36"/>
    </row>
    <row r="1827" spans="24:58">
      <c r="X1827" s="36"/>
      <c r="Y1827" s="36"/>
      <c r="Z1827" s="36"/>
      <c r="AA1827" s="36"/>
      <c r="AB1827" s="36"/>
      <c r="AC1827" s="36"/>
      <c r="AD1827" s="36"/>
      <c r="AE1827" s="36"/>
      <c r="AF1827" s="36"/>
      <c r="AG1827" s="36"/>
      <c r="AH1827" s="36"/>
      <c r="AI1827" s="36"/>
      <c r="AJ1827" s="36"/>
      <c r="AK1827" s="36"/>
      <c r="AL1827" s="36"/>
      <c r="AM1827" s="36"/>
      <c r="AN1827" s="36"/>
      <c r="AO1827" s="36"/>
      <c r="AP1827" s="36"/>
      <c r="AQ1827" s="36"/>
      <c r="AR1827" s="36"/>
      <c r="AS1827" s="36"/>
      <c r="AT1827" s="36"/>
      <c r="AU1827" s="36"/>
      <c r="AV1827" s="36"/>
      <c r="AW1827" s="36"/>
      <c r="AX1827" s="36"/>
      <c r="AY1827" s="36"/>
      <c r="AZ1827" s="36"/>
      <c r="BA1827" s="36"/>
      <c r="BB1827" s="36"/>
      <c r="BC1827" s="36"/>
      <c r="BD1827" s="36"/>
      <c r="BE1827" s="36"/>
      <c r="BF1827" s="36"/>
    </row>
    <row r="1828" spans="24:58">
      <c r="X1828" s="36"/>
      <c r="Y1828" s="36"/>
      <c r="Z1828" s="36"/>
      <c r="AA1828" s="36"/>
      <c r="AB1828" s="36"/>
      <c r="AC1828" s="36"/>
      <c r="AD1828" s="36"/>
      <c r="AE1828" s="36"/>
      <c r="AF1828" s="36"/>
      <c r="AG1828" s="36"/>
      <c r="AH1828" s="36"/>
      <c r="AI1828" s="36"/>
      <c r="AJ1828" s="36"/>
      <c r="AK1828" s="36"/>
      <c r="AL1828" s="36"/>
      <c r="AM1828" s="36"/>
      <c r="AN1828" s="36"/>
      <c r="AO1828" s="36"/>
      <c r="AP1828" s="36"/>
      <c r="AQ1828" s="36"/>
      <c r="AR1828" s="36"/>
      <c r="AS1828" s="36"/>
      <c r="AT1828" s="36"/>
      <c r="AU1828" s="36"/>
      <c r="AV1828" s="36"/>
      <c r="AW1828" s="36"/>
      <c r="AX1828" s="36"/>
      <c r="AY1828" s="36"/>
      <c r="AZ1828" s="36"/>
      <c r="BA1828" s="36"/>
      <c r="BB1828" s="36"/>
      <c r="BC1828" s="36"/>
      <c r="BD1828" s="36"/>
      <c r="BE1828" s="36"/>
      <c r="BF1828" s="36"/>
    </row>
    <row r="1829" spans="24:58">
      <c r="X1829" s="36"/>
      <c r="Y1829" s="36"/>
      <c r="Z1829" s="36"/>
      <c r="AA1829" s="36"/>
      <c r="AB1829" s="36"/>
      <c r="AC1829" s="36"/>
      <c r="AD1829" s="36"/>
      <c r="AE1829" s="36"/>
      <c r="AF1829" s="36"/>
      <c r="AG1829" s="36"/>
      <c r="AH1829" s="36"/>
      <c r="AI1829" s="36"/>
      <c r="AJ1829" s="36"/>
      <c r="AK1829" s="36"/>
      <c r="AL1829" s="36"/>
      <c r="AM1829" s="36"/>
      <c r="AN1829" s="36"/>
      <c r="AO1829" s="36"/>
      <c r="AP1829" s="36"/>
      <c r="AQ1829" s="36"/>
      <c r="AR1829" s="36"/>
      <c r="AS1829" s="36"/>
      <c r="AT1829" s="36"/>
      <c r="AU1829" s="36"/>
      <c r="AV1829" s="36"/>
      <c r="AW1829" s="36"/>
      <c r="AX1829" s="36"/>
      <c r="AY1829" s="36"/>
      <c r="AZ1829" s="36"/>
      <c r="BA1829" s="36"/>
      <c r="BB1829" s="36"/>
      <c r="BC1829" s="36"/>
      <c r="BD1829" s="36"/>
      <c r="BE1829" s="36"/>
      <c r="BF1829" s="36"/>
    </row>
    <row r="1830" spans="24:58">
      <c r="X1830" s="36"/>
      <c r="Y1830" s="36"/>
      <c r="Z1830" s="36"/>
      <c r="AA1830" s="36"/>
      <c r="AB1830" s="36"/>
      <c r="AC1830" s="36"/>
      <c r="AD1830" s="36"/>
      <c r="AE1830" s="36"/>
      <c r="AF1830" s="36"/>
      <c r="AG1830" s="36"/>
      <c r="AH1830" s="36"/>
      <c r="AI1830" s="36"/>
      <c r="AJ1830" s="36"/>
      <c r="AK1830" s="36"/>
      <c r="AL1830" s="36"/>
      <c r="AM1830" s="36"/>
      <c r="AN1830" s="36"/>
      <c r="AO1830" s="36"/>
      <c r="AP1830" s="36"/>
      <c r="AQ1830" s="36"/>
      <c r="AR1830" s="36"/>
      <c r="AS1830" s="36"/>
      <c r="AT1830" s="36"/>
      <c r="AU1830" s="36"/>
      <c r="AV1830" s="36"/>
      <c r="AW1830" s="36"/>
      <c r="AX1830" s="36"/>
      <c r="AY1830" s="36"/>
      <c r="AZ1830" s="36"/>
      <c r="BA1830" s="36"/>
      <c r="BB1830" s="36"/>
      <c r="BC1830" s="36"/>
      <c r="BD1830" s="36"/>
      <c r="BE1830" s="36"/>
      <c r="BF1830" s="36"/>
    </row>
    <row r="1831" spans="24:58">
      <c r="X1831" s="36"/>
      <c r="Y1831" s="36"/>
      <c r="Z1831" s="36"/>
      <c r="AA1831" s="36"/>
      <c r="AB1831" s="36"/>
      <c r="AC1831" s="36"/>
      <c r="AD1831" s="36"/>
      <c r="AE1831" s="36"/>
      <c r="AF1831" s="36"/>
      <c r="AG1831" s="36"/>
      <c r="AH1831" s="36"/>
      <c r="AI1831" s="36"/>
      <c r="AJ1831" s="36"/>
      <c r="AK1831" s="36"/>
      <c r="AL1831" s="36"/>
      <c r="AM1831" s="36"/>
      <c r="AN1831" s="36"/>
      <c r="AO1831" s="36"/>
      <c r="AP1831" s="36"/>
      <c r="AQ1831" s="36"/>
      <c r="AR1831" s="36"/>
      <c r="AS1831" s="36"/>
      <c r="AT1831" s="36"/>
      <c r="AU1831" s="36"/>
      <c r="AV1831" s="36"/>
      <c r="AW1831" s="36"/>
      <c r="AX1831" s="36"/>
      <c r="AY1831" s="36"/>
      <c r="AZ1831" s="36"/>
      <c r="BA1831" s="36"/>
      <c r="BB1831" s="36"/>
      <c r="BC1831" s="36"/>
      <c r="BD1831" s="36"/>
      <c r="BE1831" s="36"/>
      <c r="BF1831" s="36"/>
    </row>
    <row r="1832" spans="24:58">
      <c r="X1832" s="36"/>
      <c r="Y1832" s="36"/>
      <c r="Z1832" s="36"/>
      <c r="AA1832" s="36"/>
      <c r="AB1832" s="36"/>
      <c r="AC1832" s="36"/>
      <c r="AD1832" s="36"/>
      <c r="AE1832" s="36"/>
      <c r="AF1832" s="36"/>
      <c r="AG1832" s="36"/>
      <c r="AH1832" s="36"/>
      <c r="AI1832" s="36"/>
      <c r="AJ1832" s="36"/>
      <c r="AK1832" s="36"/>
      <c r="AL1832" s="36"/>
      <c r="AM1832" s="36"/>
      <c r="AN1832" s="36"/>
      <c r="AO1832" s="36"/>
      <c r="AP1832" s="36"/>
      <c r="AQ1832" s="36"/>
      <c r="AR1832" s="36"/>
      <c r="AS1832" s="36"/>
      <c r="AT1832" s="36"/>
      <c r="AU1832" s="36"/>
      <c r="AV1832" s="36"/>
      <c r="AW1832" s="36"/>
      <c r="AX1832" s="36"/>
      <c r="AY1832" s="36"/>
      <c r="AZ1832" s="36"/>
      <c r="BA1832" s="36"/>
      <c r="BB1832" s="36"/>
      <c r="BC1832" s="36"/>
      <c r="BD1832" s="36"/>
      <c r="BE1832" s="36"/>
      <c r="BF1832" s="36"/>
    </row>
    <row r="1833" spans="24:58">
      <c r="X1833" s="36"/>
      <c r="Y1833" s="36"/>
      <c r="Z1833" s="36"/>
      <c r="AA1833" s="36"/>
      <c r="AB1833" s="36"/>
      <c r="AC1833" s="36"/>
      <c r="AD1833" s="36"/>
      <c r="AE1833" s="36"/>
      <c r="AF1833" s="36"/>
      <c r="AG1833" s="36"/>
      <c r="AH1833" s="36"/>
      <c r="AI1833" s="36"/>
      <c r="AJ1833" s="36"/>
      <c r="AK1833" s="36"/>
      <c r="AL1833" s="36"/>
      <c r="AM1833" s="36"/>
      <c r="AN1833" s="36"/>
      <c r="AO1833" s="36"/>
      <c r="AP1833" s="36"/>
      <c r="AQ1833" s="36"/>
      <c r="AR1833" s="36"/>
      <c r="AS1833" s="36"/>
      <c r="AT1833" s="36"/>
      <c r="AU1833" s="36"/>
      <c r="AV1833" s="36"/>
      <c r="AW1833" s="36"/>
      <c r="AX1833" s="36"/>
      <c r="AY1833" s="36"/>
      <c r="AZ1833" s="36"/>
      <c r="BA1833" s="36"/>
      <c r="BB1833" s="36"/>
      <c r="BC1833" s="36"/>
      <c r="BD1833" s="36"/>
      <c r="BE1833" s="36"/>
      <c r="BF1833" s="36"/>
    </row>
    <row r="1834" spans="24:58">
      <c r="X1834" s="36"/>
      <c r="Y1834" s="36"/>
      <c r="Z1834" s="36"/>
      <c r="AA1834" s="36"/>
      <c r="AB1834" s="36"/>
      <c r="AC1834" s="36"/>
      <c r="AD1834" s="36"/>
      <c r="AE1834" s="36"/>
      <c r="AF1834" s="36"/>
      <c r="AG1834" s="36"/>
      <c r="AH1834" s="36"/>
      <c r="AI1834" s="36"/>
      <c r="AJ1834" s="36"/>
      <c r="AK1834" s="36"/>
      <c r="AL1834" s="36"/>
      <c r="AM1834" s="36"/>
      <c r="AN1834" s="36"/>
      <c r="AO1834" s="36"/>
      <c r="AP1834" s="36"/>
      <c r="AQ1834" s="36"/>
      <c r="AR1834" s="36"/>
      <c r="AS1834" s="36"/>
      <c r="AT1834" s="36"/>
      <c r="AU1834" s="36"/>
      <c r="AV1834" s="36"/>
      <c r="AW1834" s="36"/>
      <c r="AX1834" s="36"/>
      <c r="AY1834" s="36"/>
      <c r="AZ1834" s="36"/>
      <c r="BA1834" s="36"/>
      <c r="BB1834" s="36"/>
      <c r="BC1834" s="36"/>
      <c r="BD1834" s="36"/>
      <c r="BE1834" s="36"/>
      <c r="BF1834" s="36"/>
    </row>
    <row r="1835" spans="24:58">
      <c r="X1835" s="36"/>
      <c r="Y1835" s="36"/>
      <c r="Z1835" s="36"/>
      <c r="AA1835" s="36"/>
      <c r="AB1835" s="36"/>
      <c r="AC1835" s="36"/>
      <c r="AD1835" s="36"/>
      <c r="AE1835" s="36"/>
      <c r="AF1835" s="36"/>
      <c r="AG1835" s="36"/>
      <c r="AH1835" s="36"/>
      <c r="AI1835" s="36"/>
      <c r="AJ1835" s="36"/>
      <c r="AK1835" s="36"/>
      <c r="AL1835" s="36"/>
      <c r="AM1835" s="36"/>
      <c r="AN1835" s="36"/>
      <c r="AO1835" s="36"/>
      <c r="AP1835" s="36"/>
      <c r="AQ1835" s="36"/>
      <c r="AR1835" s="36"/>
      <c r="AS1835" s="36"/>
      <c r="AT1835" s="36"/>
      <c r="AU1835" s="36"/>
      <c r="AV1835" s="36"/>
      <c r="AW1835" s="36"/>
      <c r="AX1835" s="36"/>
      <c r="AY1835" s="36"/>
      <c r="AZ1835" s="36"/>
      <c r="BA1835" s="36"/>
      <c r="BB1835" s="36"/>
      <c r="BC1835" s="36"/>
      <c r="BD1835" s="36"/>
      <c r="BE1835" s="36"/>
      <c r="BF1835" s="36"/>
    </row>
    <row r="1836" spans="24:58">
      <c r="X1836" s="36"/>
      <c r="Y1836" s="36"/>
      <c r="Z1836" s="36"/>
      <c r="AA1836" s="36"/>
      <c r="AB1836" s="36"/>
      <c r="AC1836" s="36"/>
      <c r="AD1836" s="36"/>
      <c r="AE1836" s="36"/>
      <c r="AF1836" s="36"/>
      <c r="AG1836" s="36"/>
      <c r="AH1836" s="36"/>
      <c r="AI1836" s="36"/>
      <c r="AJ1836" s="36"/>
      <c r="AK1836" s="36"/>
      <c r="AL1836" s="36"/>
      <c r="AM1836" s="36"/>
      <c r="AN1836" s="36"/>
      <c r="AO1836" s="36"/>
      <c r="AP1836" s="36"/>
      <c r="AQ1836" s="36"/>
      <c r="AR1836" s="36"/>
      <c r="AS1836" s="36"/>
      <c r="AT1836" s="36"/>
      <c r="AU1836" s="36"/>
      <c r="AV1836" s="36"/>
      <c r="AW1836" s="36"/>
      <c r="AX1836" s="36"/>
      <c r="AY1836" s="36"/>
      <c r="AZ1836" s="36"/>
      <c r="BA1836" s="36"/>
      <c r="BB1836" s="36"/>
      <c r="BC1836" s="36"/>
      <c r="BD1836" s="36"/>
      <c r="BE1836" s="36"/>
      <c r="BF1836" s="36"/>
    </row>
    <row r="1837" spans="24:58">
      <c r="X1837" s="36"/>
      <c r="Y1837" s="36"/>
      <c r="Z1837" s="36"/>
      <c r="AA1837" s="36"/>
      <c r="AB1837" s="36"/>
      <c r="AC1837" s="36"/>
      <c r="AD1837" s="36"/>
      <c r="AE1837" s="36"/>
      <c r="AF1837" s="36"/>
      <c r="AG1837" s="36"/>
      <c r="AH1837" s="36"/>
      <c r="AI1837" s="36"/>
      <c r="AJ1837" s="36"/>
      <c r="AK1837" s="36"/>
      <c r="AL1837" s="36"/>
      <c r="AM1837" s="36"/>
      <c r="AN1837" s="36"/>
      <c r="AO1837" s="36"/>
      <c r="AP1837" s="36"/>
      <c r="AQ1837" s="36"/>
      <c r="AR1837" s="36"/>
      <c r="AS1837" s="36"/>
      <c r="AT1837" s="36"/>
      <c r="AU1837" s="36"/>
      <c r="AV1837" s="36"/>
      <c r="AW1837" s="36"/>
      <c r="AX1837" s="36"/>
      <c r="AY1837" s="36"/>
      <c r="AZ1837" s="36"/>
      <c r="BA1837" s="36"/>
      <c r="BB1837" s="36"/>
      <c r="BC1837" s="36"/>
      <c r="BD1837" s="36"/>
      <c r="BE1837" s="36"/>
      <c r="BF1837" s="36"/>
    </row>
    <row r="1838" spans="24:58">
      <c r="X1838" s="36"/>
      <c r="Y1838" s="36"/>
      <c r="Z1838" s="36"/>
      <c r="AA1838" s="36"/>
      <c r="AB1838" s="36"/>
      <c r="AC1838" s="36"/>
      <c r="AD1838" s="36"/>
      <c r="AE1838" s="36"/>
      <c r="AF1838" s="36"/>
      <c r="AG1838" s="36"/>
      <c r="AH1838" s="36"/>
      <c r="AI1838" s="36"/>
      <c r="AJ1838" s="36"/>
      <c r="AK1838" s="36"/>
      <c r="AL1838" s="36"/>
      <c r="AM1838" s="36"/>
      <c r="AN1838" s="36"/>
      <c r="AO1838" s="36"/>
      <c r="AP1838" s="36"/>
      <c r="AQ1838" s="36"/>
      <c r="AR1838" s="36"/>
      <c r="AS1838" s="36"/>
      <c r="AT1838" s="36"/>
      <c r="AU1838" s="36"/>
      <c r="AV1838" s="36"/>
      <c r="AW1838" s="36"/>
      <c r="AX1838" s="36"/>
      <c r="AY1838" s="36"/>
      <c r="AZ1838" s="36"/>
      <c r="BA1838" s="36"/>
      <c r="BB1838" s="36"/>
      <c r="BC1838" s="36"/>
      <c r="BD1838" s="36"/>
      <c r="BE1838" s="36"/>
      <c r="BF1838" s="36"/>
    </row>
    <row r="1839" spans="24:58">
      <c r="X1839" s="36"/>
      <c r="Y1839" s="36"/>
      <c r="Z1839" s="36"/>
      <c r="AA1839" s="36"/>
      <c r="AB1839" s="36"/>
      <c r="AC1839" s="36"/>
      <c r="AD1839" s="36"/>
      <c r="AE1839" s="36"/>
      <c r="AF1839" s="36"/>
      <c r="AG1839" s="36"/>
      <c r="AH1839" s="36"/>
      <c r="AI1839" s="36"/>
      <c r="AJ1839" s="36"/>
      <c r="AK1839" s="36"/>
      <c r="AL1839" s="36"/>
      <c r="AM1839" s="36"/>
      <c r="AN1839" s="36"/>
      <c r="AO1839" s="36"/>
      <c r="AP1839" s="36"/>
      <c r="AQ1839" s="36"/>
      <c r="AR1839" s="36"/>
      <c r="AS1839" s="36"/>
      <c r="AT1839" s="36"/>
      <c r="AU1839" s="36"/>
      <c r="AV1839" s="36"/>
      <c r="AW1839" s="36"/>
      <c r="AX1839" s="36"/>
      <c r="AY1839" s="36"/>
      <c r="AZ1839" s="36"/>
      <c r="BA1839" s="36"/>
      <c r="BB1839" s="36"/>
      <c r="BC1839" s="36"/>
      <c r="BD1839" s="36"/>
      <c r="BE1839" s="36"/>
      <c r="BF1839" s="36"/>
    </row>
    <row r="1840" spans="24:58">
      <c r="X1840" s="36"/>
      <c r="Y1840" s="36"/>
      <c r="Z1840" s="36"/>
      <c r="AA1840" s="36"/>
      <c r="AB1840" s="36"/>
      <c r="AC1840" s="36"/>
      <c r="AD1840" s="36"/>
      <c r="AE1840" s="36"/>
      <c r="AF1840" s="36"/>
      <c r="AG1840" s="36"/>
      <c r="AH1840" s="36"/>
      <c r="AI1840" s="36"/>
      <c r="AJ1840" s="36"/>
      <c r="AK1840" s="36"/>
      <c r="AL1840" s="36"/>
      <c r="AM1840" s="36"/>
      <c r="AN1840" s="36"/>
      <c r="AO1840" s="36"/>
      <c r="AP1840" s="36"/>
      <c r="AQ1840" s="36"/>
      <c r="AR1840" s="36"/>
      <c r="AS1840" s="36"/>
      <c r="AT1840" s="36"/>
      <c r="AU1840" s="36"/>
      <c r="AV1840" s="36"/>
      <c r="AW1840" s="36"/>
      <c r="AX1840" s="36"/>
      <c r="AY1840" s="36"/>
      <c r="AZ1840" s="36"/>
      <c r="BA1840" s="36"/>
      <c r="BB1840" s="36"/>
      <c r="BC1840" s="36"/>
      <c r="BD1840" s="36"/>
      <c r="BE1840" s="36"/>
      <c r="BF1840" s="36"/>
    </row>
    <row r="1841" spans="24:58">
      <c r="X1841" s="36"/>
      <c r="Y1841" s="36"/>
      <c r="Z1841" s="36"/>
      <c r="AA1841" s="36"/>
      <c r="AB1841" s="36"/>
      <c r="AC1841" s="36"/>
      <c r="AD1841" s="36"/>
      <c r="AE1841" s="36"/>
      <c r="AF1841" s="36"/>
      <c r="AG1841" s="36"/>
      <c r="AH1841" s="36"/>
      <c r="AI1841" s="36"/>
      <c r="AJ1841" s="36"/>
      <c r="AK1841" s="36"/>
      <c r="AL1841" s="36"/>
      <c r="AM1841" s="36"/>
      <c r="AN1841" s="36"/>
      <c r="AO1841" s="36"/>
      <c r="AP1841" s="36"/>
      <c r="AQ1841" s="36"/>
      <c r="AR1841" s="36"/>
      <c r="AS1841" s="36"/>
      <c r="AT1841" s="36"/>
      <c r="AU1841" s="36"/>
      <c r="AV1841" s="36"/>
      <c r="AW1841" s="36"/>
      <c r="AX1841" s="36"/>
      <c r="AY1841" s="36"/>
      <c r="AZ1841" s="36"/>
      <c r="BA1841" s="36"/>
      <c r="BB1841" s="36"/>
      <c r="BC1841" s="36"/>
      <c r="BD1841" s="36"/>
      <c r="BE1841" s="36"/>
      <c r="BF1841" s="36"/>
    </row>
    <row r="1842" spans="24:58">
      <c r="X1842" s="36"/>
      <c r="Y1842" s="36"/>
      <c r="Z1842" s="36"/>
      <c r="AA1842" s="36"/>
      <c r="AB1842" s="36"/>
      <c r="AC1842" s="36"/>
      <c r="AD1842" s="36"/>
      <c r="AE1842" s="36"/>
      <c r="AF1842" s="36"/>
      <c r="AG1842" s="36"/>
      <c r="AH1842" s="36"/>
      <c r="AI1842" s="36"/>
      <c r="AJ1842" s="36"/>
      <c r="AK1842" s="36"/>
      <c r="AL1842" s="36"/>
      <c r="AM1842" s="36"/>
      <c r="AN1842" s="36"/>
      <c r="AO1842" s="36"/>
      <c r="AP1842" s="36"/>
      <c r="AQ1842" s="36"/>
      <c r="AR1842" s="36"/>
      <c r="AS1842" s="36"/>
      <c r="AT1842" s="36"/>
      <c r="AU1842" s="36"/>
      <c r="AV1842" s="36"/>
      <c r="AW1842" s="36"/>
      <c r="AX1842" s="36"/>
      <c r="AY1842" s="36"/>
      <c r="AZ1842" s="36"/>
      <c r="BA1842" s="36"/>
      <c r="BB1842" s="36"/>
      <c r="BC1842" s="36"/>
      <c r="BD1842" s="36"/>
      <c r="BE1842" s="36"/>
      <c r="BF1842" s="36"/>
    </row>
    <row r="1843" spans="24:58">
      <c r="X1843" s="36"/>
      <c r="Y1843" s="36"/>
      <c r="Z1843" s="36"/>
      <c r="AA1843" s="36"/>
      <c r="AB1843" s="36"/>
      <c r="AC1843" s="36"/>
      <c r="AD1843" s="36"/>
      <c r="AE1843" s="36"/>
      <c r="AF1843" s="36"/>
      <c r="AG1843" s="36"/>
      <c r="AH1843" s="36"/>
      <c r="AI1843" s="36"/>
      <c r="AJ1843" s="36"/>
      <c r="AK1843" s="36"/>
      <c r="AL1843" s="36"/>
      <c r="AM1843" s="36"/>
      <c r="AN1843" s="36"/>
      <c r="AO1843" s="36"/>
      <c r="AP1843" s="36"/>
      <c r="AQ1843" s="36"/>
      <c r="AR1843" s="36"/>
      <c r="AS1843" s="36"/>
      <c r="AT1843" s="36"/>
      <c r="AU1843" s="36"/>
      <c r="AV1843" s="36"/>
      <c r="AW1843" s="36"/>
      <c r="AX1843" s="36"/>
      <c r="AY1843" s="36"/>
      <c r="AZ1843" s="36"/>
      <c r="BA1843" s="36"/>
      <c r="BB1843" s="36"/>
      <c r="BC1843" s="36"/>
      <c r="BD1843" s="36"/>
      <c r="BE1843" s="36"/>
      <c r="BF1843" s="36"/>
    </row>
    <row r="1844" spans="24:58">
      <c r="X1844" s="36"/>
      <c r="Y1844" s="36"/>
      <c r="Z1844" s="36"/>
      <c r="AA1844" s="36"/>
      <c r="AB1844" s="36"/>
      <c r="AC1844" s="36"/>
      <c r="AD1844" s="36"/>
      <c r="AE1844" s="36"/>
      <c r="AF1844" s="36"/>
      <c r="AG1844" s="36"/>
      <c r="AH1844" s="36"/>
      <c r="AI1844" s="36"/>
      <c r="AJ1844" s="36"/>
      <c r="AK1844" s="36"/>
      <c r="AL1844" s="36"/>
      <c r="AM1844" s="36"/>
      <c r="AN1844" s="36"/>
      <c r="AO1844" s="36"/>
      <c r="AP1844" s="36"/>
      <c r="AQ1844" s="36"/>
      <c r="AR1844" s="36"/>
      <c r="AS1844" s="36"/>
      <c r="AT1844" s="36"/>
      <c r="AU1844" s="36"/>
      <c r="AV1844" s="36"/>
      <c r="AW1844" s="36"/>
      <c r="AX1844" s="36"/>
      <c r="AY1844" s="36"/>
      <c r="AZ1844" s="36"/>
      <c r="BA1844" s="36"/>
      <c r="BB1844" s="36"/>
      <c r="BC1844" s="36"/>
      <c r="BD1844" s="36"/>
      <c r="BE1844" s="36"/>
      <c r="BF1844" s="36"/>
    </row>
    <row r="1845" spans="24:58">
      <c r="X1845" s="36"/>
      <c r="Y1845" s="36"/>
      <c r="Z1845" s="36"/>
      <c r="AA1845" s="36"/>
      <c r="AB1845" s="36"/>
      <c r="AC1845" s="36"/>
      <c r="AD1845" s="36"/>
      <c r="AE1845" s="36"/>
      <c r="AF1845" s="36"/>
      <c r="AG1845" s="36"/>
      <c r="AH1845" s="36"/>
      <c r="AI1845" s="36"/>
      <c r="AJ1845" s="36"/>
      <c r="AK1845" s="36"/>
      <c r="AL1845" s="36"/>
      <c r="AM1845" s="36"/>
      <c r="AN1845" s="36"/>
      <c r="AO1845" s="36"/>
      <c r="AP1845" s="36"/>
      <c r="AQ1845" s="36"/>
      <c r="AR1845" s="36"/>
      <c r="AS1845" s="36"/>
      <c r="AT1845" s="36"/>
      <c r="AU1845" s="36"/>
      <c r="AV1845" s="36"/>
      <c r="AW1845" s="36"/>
      <c r="AX1845" s="36"/>
      <c r="AY1845" s="36"/>
      <c r="AZ1845" s="36"/>
      <c r="BA1845" s="36"/>
      <c r="BB1845" s="36"/>
      <c r="BC1845" s="36"/>
      <c r="BD1845" s="36"/>
      <c r="BE1845" s="36"/>
      <c r="BF1845" s="36"/>
    </row>
    <row r="1846" spans="24:58">
      <c r="X1846" s="36"/>
      <c r="Y1846" s="36"/>
      <c r="Z1846" s="36"/>
      <c r="AA1846" s="36"/>
      <c r="AB1846" s="36"/>
      <c r="AC1846" s="36"/>
      <c r="AD1846" s="36"/>
      <c r="AE1846" s="36"/>
      <c r="AF1846" s="36"/>
      <c r="AG1846" s="36"/>
      <c r="AH1846" s="36"/>
      <c r="AI1846" s="36"/>
      <c r="AJ1846" s="36"/>
      <c r="AK1846" s="36"/>
      <c r="AL1846" s="36"/>
      <c r="AM1846" s="36"/>
      <c r="AN1846" s="36"/>
      <c r="AO1846" s="36"/>
      <c r="AP1846" s="36"/>
      <c r="AQ1846" s="36"/>
      <c r="AR1846" s="36"/>
      <c r="AS1846" s="36"/>
      <c r="AT1846" s="36"/>
      <c r="AU1846" s="36"/>
      <c r="AV1846" s="36"/>
      <c r="AW1846" s="36"/>
      <c r="AX1846" s="36"/>
      <c r="AY1846" s="36"/>
      <c r="AZ1846" s="36"/>
      <c r="BA1846" s="36"/>
      <c r="BB1846" s="36"/>
      <c r="BC1846" s="36"/>
      <c r="BD1846" s="36"/>
      <c r="BE1846" s="36"/>
      <c r="BF1846" s="36"/>
    </row>
    <row r="1847" spans="24:58">
      <c r="X1847" s="36"/>
      <c r="Y1847" s="36"/>
      <c r="Z1847" s="36"/>
      <c r="AA1847" s="36"/>
      <c r="AB1847" s="36"/>
      <c r="AC1847" s="36"/>
      <c r="AD1847" s="36"/>
      <c r="AE1847" s="36"/>
      <c r="AF1847" s="36"/>
      <c r="AG1847" s="36"/>
      <c r="AH1847" s="36"/>
      <c r="AI1847" s="36"/>
      <c r="AJ1847" s="36"/>
      <c r="AK1847" s="36"/>
      <c r="AL1847" s="36"/>
      <c r="AM1847" s="36"/>
      <c r="AN1847" s="36"/>
      <c r="AO1847" s="36"/>
      <c r="AP1847" s="36"/>
      <c r="AQ1847" s="36"/>
      <c r="AR1847" s="36"/>
      <c r="AS1847" s="36"/>
      <c r="AT1847" s="36"/>
      <c r="AU1847" s="36"/>
      <c r="AV1847" s="36"/>
      <c r="AW1847" s="36"/>
      <c r="AX1847" s="36"/>
      <c r="AY1847" s="36"/>
      <c r="AZ1847" s="36"/>
      <c r="BA1847" s="36"/>
      <c r="BB1847" s="36"/>
      <c r="BC1847" s="36"/>
      <c r="BD1847" s="36"/>
      <c r="BE1847" s="36"/>
      <c r="BF1847" s="36"/>
    </row>
    <row r="1848" spans="24:58">
      <c r="X1848" s="36"/>
      <c r="Y1848" s="36"/>
      <c r="Z1848" s="36"/>
      <c r="AA1848" s="36"/>
      <c r="AB1848" s="36"/>
      <c r="AC1848" s="36"/>
      <c r="AD1848" s="36"/>
      <c r="AE1848" s="36"/>
      <c r="AF1848" s="36"/>
      <c r="AG1848" s="36"/>
      <c r="AH1848" s="36"/>
      <c r="AI1848" s="36"/>
      <c r="AJ1848" s="36"/>
      <c r="AK1848" s="36"/>
      <c r="AL1848" s="36"/>
      <c r="AM1848" s="36"/>
      <c r="AN1848" s="36"/>
      <c r="AO1848" s="36"/>
      <c r="AP1848" s="36"/>
      <c r="AQ1848" s="36"/>
      <c r="AR1848" s="36"/>
      <c r="AS1848" s="36"/>
      <c r="AT1848" s="36"/>
      <c r="AU1848" s="36"/>
      <c r="AV1848" s="36"/>
      <c r="AW1848" s="36"/>
      <c r="AX1848" s="36"/>
      <c r="AY1848" s="36"/>
      <c r="AZ1848" s="36"/>
      <c r="BA1848" s="36"/>
      <c r="BB1848" s="36"/>
      <c r="BC1848" s="36"/>
      <c r="BD1848" s="36"/>
      <c r="BE1848" s="36"/>
      <c r="BF1848" s="36"/>
    </row>
    <row r="1849" spans="24:58">
      <c r="X1849" s="36"/>
      <c r="Y1849" s="36"/>
      <c r="Z1849" s="36"/>
      <c r="AA1849" s="36"/>
      <c r="AB1849" s="36"/>
      <c r="AC1849" s="36"/>
      <c r="AD1849" s="36"/>
      <c r="AE1849" s="36"/>
      <c r="AF1849" s="36"/>
      <c r="AG1849" s="36"/>
      <c r="AH1849" s="36"/>
      <c r="AI1849" s="36"/>
      <c r="AJ1849" s="36"/>
      <c r="AK1849" s="36"/>
      <c r="AL1849" s="36"/>
      <c r="AM1849" s="36"/>
      <c r="AN1849" s="36"/>
      <c r="AO1849" s="36"/>
      <c r="AP1849" s="36"/>
      <c r="AQ1849" s="36"/>
      <c r="AR1849" s="36"/>
      <c r="AS1849" s="36"/>
      <c r="AT1849" s="36"/>
      <c r="AU1849" s="36"/>
      <c r="AV1849" s="36"/>
      <c r="AW1849" s="36"/>
      <c r="AX1849" s="36"/>
      <c r="AY1849" s="36"/>
      <c r="AZ1849" s="36"/>
      <c r="BA1849" s="36"/>
      <c r="BB1849" s="36"/>
      <c r="BC1849" s="36"/>
      <c r="BD1849" s="36"/>
      <c r="BE1849" s="36"/>
      <c r="BF1849" s="36"/>
    </row>
    <row r="1850" spans="24:58">
      <c r="X1850" s="36"/>
      <c r="Y1850" s="36"/>
      <c r="Z1850" s="36"/>
      <c r="AA1850" s="36"/>
      <c r="AB1850" s="36"/>
      <c r="AC1850" s="36"/>
      <c r="AD1850" s="36"/>
      <c r="AE1850" s="36"/>
      <c r="AF1850" s="36"/>
      <c r="AG1850" s="36"/>
      <c r="AH1850" s="36"/>
      <c r="AI1850" s="36"/>
      <c r="AJ1850" s="36"/>
      <c r="AK1850" s="36"/>
      <c r="AL1850" s="36"/>
      <c r="AM1850" s="36"/>
      <c r="AN1850" s="36"/>
      <c r="AO1850" s="36"/>
      <c r="AP1850" s="36"/>
      <c r="AQ1850" s="36"/>
      <c r="AR1850" s="36"/>
      <c r="AS1850" s="36"/>
      <c r="AT1850" s="36"/>
      <c r="AU1850" s="36"/>
      <c r="AV1850" s="36"/>
      <c r="AW1850" s="36"/>
      <c r="AX1850" s="36"/>
      <c r="AY1850" s="36"/>
      <c r="AZ1850" s="36"/>
      <c r="BA1850" s="36"/>
      <c r="BB1850" s="36"/>
      <c r="BC1850" s="36"/>
      <c r="BD1850" s="36"/>
      <c r="BE1850" s="36"/>
      <c r="BF1850" s="36"/>
    </row>
    <row r="1851" spans="24:58">
      <c r="X1851" s="36"/>
      <c r="Y1851" s="36"/>
      <c r="Z1851" s="36"/>
      <c r="AA1851" s="36"/>
      <c r="AB1851" s="36"/>
      <c r="AC1851" s="36"/>
      <c r="AD1851" s="36"/>
      <c r="AE1851" s="36"/>
      <c r="AF1851" s="36"/>
      <c r="AG1851" s="36"/>
      <c r="AH1851" s="36"/>
      <c r="AI1851" s="36"/>
      <c r="AJ1851" s="36"/>
      <c r="AK1851" s="36"/>
      <c r="AL1851" s="36"/>
      <c r="AM1851" s="36"/>
      <c r="AN1851" s="36"/>
      <c r="AO1851" s="36"/>
      <c r="AP1851" s="36"/>
      <c r="AQ1851" s="36"/>
      <c r="AR1851" s="36"/>
      <c r="AS1851" s="36"/>
      <c r="AT1851" s="36"/>
      <c r="AU1851" s="36"/>
      <c r="AV1851" s="36"/>
      <c r="AW1851" s="36"/>
      <c r="AX1851" s="36"/>
      <c r="AY1851" s="36"/>
      <c r="AZ1851" s="36"/>
      <c r="BA1851" s="36"/>
      <c r="BB1851" s="36"/>
      <c r="BC1851" s="36"/>
      <c r="BD1851" s="36"/>
      <c r="BE1851" s="36"/>
      <c r="BF1851" s="36"/>
    </row>
    <row r="1852" spans="24:58">
      <c r="X1852" s="36"/>
      <c r="Y1852" s="36"/>
      <c r="Z1852" s="36"/>
      <c r="AA1852" s="36"/>
      <c r="AB1852" s="36"/>
      <c r="AC1852" s="36"/>
      <c r="AD1852" s="36"/>
      <c r="AE1852" s="36"/>
      <c r="AF1852" s="36"/>
      <c r="AG1852" s="36"/>
      <c r="AH1852" s="36"/>
      <c r="AI1852" s="36"/>
      <c r="AJ1852" s="36"/>
      <c r="AK1852" s="36"/>
      <c r="AL1852" s="36"/>
      <c r="AM1852" s="36"/>
      <c r="AN1852" s="36"/>
      <c r="AO1852" s="36"/>
      <c r="AP1852" s="36"/>
      <c r="AQ1852" s="36"/>
      <c r="AR1852" s="36"/>
      <c r="AS1852" s="36"/>
      <c r="AT1852" s="36"/>
      <c r="AU1852" s="36"/>
      <c r="AV1852" s="36"/>
      <c r="AW1852" s="36"/>
      <c r="AX1852" s="36"/>
      <c r="AY1852" s="36"/>
      <c r="AZ1852" s="36"/>
      <c r="BA1852" s="36"/>
      <c r="BB1852" s="36"/>
      <c r="BC1852" s="36"/>
      <c r="BD1852" s="36"/>
      <c r="BE1852" s="36"/>
      <c r="BF1852" s="36"/>
    </row>
    <row r="1853" spans="24:58">
      <c r="X1853" s="36"/>
      <c r="Y1853" s="36"/>
      <c r="Z1853" s="36"/>
      <c r="AA1853" s="36"/>
      <c r="AB1853" s="36"/>
      <c r="AC1853" s="36"/>
      <c r="AD1853" s="36"/>
      <c r="AE1853" s="36"/>
      <c r="AF1853" s="36"/>
      <c r="AG1853" s="36"/>
      <c r="AH1853" s="36"/>
      <c r="AI1853" s="36"/>
      <c r="AJ1853" s="36"/>
      <c r="AK1853" s="36"/>
      <c r="AL1853" s="36"/>
      <c r="AM1853" s="36"/>
      <c r="AN1853" s="36"/>
      <c r="AO1853" s="36"/>
      <c r="AP1853" s="36"/>
      <c r="AQ1853" s="36"/>
      <c r="AR1853" s="36"/>
      <c r="AS1853" s="36"/>
      <c r="AT1853" s="36"/>
      <c r="AU1853" s="36"/>
      <c r="AV1853" s="36"/>
      <c r="AW1853" s="36"/>
      <c r="AX1853" s="36"/>
      <c r="AY1853" s="36"/>
      <c r="AZ1853" s="36"/>
      <c r="BA1853" s="36"/>
      <c r="BB1853" s="36"/>
      <c r="BC1853" s="36"/>
      <c r="BD1853" s="36"/>
      <c r="BE1853" s="36"/>
      <c r="BF1853" s="36"/>
    </row>
    <row r="1854" spans="24:58">
      <c r="X1854" s="36"/>
      <c r="Y1854" s="36"/>
      <c r="Z1854" s="36"/>
      <c r="AA1854" s="36"/>
      <c r="AB1854" s="36"/>
      <c r="AC1854" s="36"/>
      <c r="AD1854" s="36"/>
      <c r="AE1854" s="36"/>
      <c r="AF1854" s="36"/>
      <c r="AG1854" s="36"/>
      <c r="AH1854" s="36"/>
      <c r="AI1854" s="36"/>
      <c r="AJ1854" s="36"/>
      <c r="AK1854" s="36"/>
      <c r="AL1854" s="36"/>
      <c r="AM1854" s="36"/>
      <c r="AN1854" s="36"/>
      <c r="AO1854" s="36"/>
      <c r="AP1854" s="36"/>
      <c r="AQ1854" s="36"/>
      <c r="AR1854" s="36"/>
      <c r="AS1854" s="36"/>
      <c r="AT1854" s="36"/>
      <c r="AU1854" s="36"/>
      <c r="AV1854" s="36"/>
      <c r="AW1854" s="36"/>
      <c r="AX1854" s="36"/>
      <c r="AY1854" s="36"/>
      <c r="AZ1854" s="36"/>
      <c r="BA1854" s="36"/>
      <c r="BB1854" s="36"/>
      <c r="BC1854" s="36"/>
      <c r="BD1854" s="36"/>
      <c r="BE1854" s="36"/>
      <c r="BF1854" s="36"/>
    </row>
    <row r="1855" spans="24:58">
      <c r="X1855" s="36"/>
      <c r="Y1855" s="36"/>
      <c r="Z1855" s="36"/>
      <c r="AA1855" s="36"/>
      <c r="AB1855" s="36"/>
      <c r="AC1855" s="36"/>
      <c r="AD1855" s="36"/>
      <c r="AE1855" s="36"/>
      <c r="AF1855" s="36"/>
      <c r="AG1855" s="36"/>
      <c r="AH1855" s="36"/>
      <c r="AI1855" s="36"/>
      <c r="AJ1855" s="36"/>
      <c r="AK1855" s="36"/>
      <c r="AL1855" s="36"/>
      <c r="AM1855" s="36"/>
      <c r="AN1855" s="36"/>
      <c r="AO1855" s="36"/>
      <c r="AP1855" s="36"/>
      <c r="AQ1855" s="36"/>
      <c r="AR1855" s="36"/>
      <c r="AS1855" s="36"/>
      <c r="AT1855" s="36"/>
      <c r="AU1855" s="36"/>
      <c r="AV1855" s="36"/>
      <c r="AW1855" s="36"/>
      <c r="AX1855" s="36"/>
      <c r="AY1855" s="36"/>
      <c r="AZ1855" s="36"/>
      <c r="BA1855" s="36"/>
      <c r="BB1855" s="36"/>
      <c r="BC1855" s="36"/>
      <c r="BD1855" s="36"/>
      <c r="BE1855" s="36"/>
      <c r="BF1855" s="36"/>
    </row>
    <row r="1856" spans="24:58">
      <c r="X1856" s="36"/>
      <c r="Y1856" s="36"/>
      <c r="Z1856" s="36"/>
      <c r="AA1856" s="36"/>
      <c r="AB1856" s="36"/>
      <c r="AC1856" s="36"/>
      <c r="AD1856" s="36"/>
      <c r="AE1856" s="36"/>
      <c r="AF1856" s="36"/>
      <c r="AG1856" s="36"/>
      <c r="AH1856" s="36"/>
      <c r="AI1856" s="36"/>
      <c r="AJ1856" s="36"/>
      <c r="AK1856" s="36"/>
      <c r="AL1856" s="36"/>
      <c r="AM1856" s="36"/>
      <c r="AN1856" s="36"/>
      <c r="AO1856" s="36"/>
      <c r="AP1856" s="36"/>
      <c r="AQ1856" s="36"/>
      <c r="AR1856" s="36"/>
      <c r="AS1856" s="36"/>
      <c r="AT1856" s="36"/>
      <c r="AU1856" s="36"/>
      <c r="AV1856" s="36"/>
      <c r="AW1856" s="36"/>
      <c r="AX1856" s="36"/>
      <c r="AY1856" s="36"/>
      <c r="AZ1856" s="36"/>
      <c r="BA1856" s="36"/>
      <c r="BB1856" s="36"/>
      <c r="BC1856" s="36"/>
      <c r="BD1856" s="36"/>
      <c r="BE1856" s="36"/>
      <c r="BF1856" s="36"/>
    </row>
    <row r="1857" spans="24:58">
      <c r="X1857" s="36"/>
      <c r="Y1857" s="36"/>
      <c r="Z1857" s="36"/>
      <c r="AA1857" s="36"/>
      <c r="AB1857" s="36"/>
      <c r="AC1857" s="36"/>
      <c r="AD1857" s="36"/>
      <c r="AE1857" s="36"/>
      <c r="AF1857" s="36"/>
      <c r="AG1857" s="36"/>
      <c r="AH1857" s="36"/>
      <c r="AI1857" s="36"/>
      <c r="AJ1857" s="36"/>
      <c r="AK1857" s="36"/>
      <c r="AL1857" s="36"/>
      <c r="AM1857" s="36"/>
      <c r="AN1857" s="36"/>
      <c r="AO1857" s="36"/>
      <c r="AP1857" s="36"/>
      <c r="AQ1857" s="36"/>
      <c r="AR1857" s="36"/>
      <c r="AS1857" s="36"/>
      <c r="AT1857" s="36"/>
      <c r="AU1857" s="36"/>
      <c r="AV1857" s="36"/>
      <c r="AW1857" s="36"/>
      <c r="AX1857" s="36"/>
      <c r="AY1857" s="36"/>
      <c r="AZ1857" s="36"/>
      <c r="BA1857" s="36"/>
      <c r="BB1857" s="36"/>
      <c r="BC1857" s="36"/>
      <c r="BD1857" s="36"/>
      <c r="BE1857" s="36"/>
      <c r="BF1857" s="36"/>
    </row>
    <row r="1858" spans="24:58">
      <c r="X1858" s="36"/>
      <c r="Y1858" s="36"/>
      <c r="Z1858" s="36"/>
      <c r="AA1858" s="36"/>
      <c r="AB1858" s="36"/>
      <c r="AC1858" s="36"/>
      <c r="AD1858" s="36"/>
      <c r="AE1858" s="36"/>
      <c r="AF1858" s="36"/>
      <c r="AG1858" s="36"/>
      <c r="AH1858" s="36"/>
      <c r="AI1858" s="36"/>
      <c r="AJ1858" s="36"/>
      <c r="AK1858" s="36"/>
      <c r="AL1858" s="36"/>
      <c r="AM1858" s="36"/>
      <c r="AN1858" s="36"/>
      <c r="AO1858" s="36"/>
      <c r="AP1858" s="36"/>
      <c r="AQ1858" s="36"/>
      <c r="AR1858" s="36"/>
      <c r="AS1858" s="36"/>
      <c r="AT1858" s="36"/>
      <c r="AU1858" s="36"/>
      <c r="AV1858" s="36"/>
      <c r="AW1858" s="36"/>
      <c r="AX1858" s="36"/>
      <c r="AY1858" s="36"/>
      <c r="AZ1858" s="36"/>
      <c r="BA1858" s="36"/>
      <c r="BB1858" s="36"/>
      <c r="BC1858" s="36"/>
      <c r="BD1858" s="36"/>
      <c r="BE1858" s="36"/>
      <c r="BF1858" s="36"/>
    </row>
    <row r="1859" spans="24:58">
      <c r="X1859" s="36"/>
      <c r="Y1859" s="36"/>
      <c r="Z1859" s="36"/>
      <c r="AA1859" s="36"/>
      <c r="AB1859" s="36"/>
      <c r="AC1859" s="36"/>
      <c r="AD1859" s="36"/>
      <c r="AE1859" s="36"/>
      <c r="AF1859" s="36"/>
      <c r="AG1859" s="36"/>
      <c r="AH1859" s="36"/>
      <c r="AI1859" s="36"/>
      <c r="AJ1859" s="36"/>
      <c r="AK1859" s="36"/>
      <c r="AL1859" s="36"/>
      <c r="AM1859" s="36"/>
      <c r="AN1859" s="36"/>
      <c r="AO1859" s="36"/>
      <c r="AP1859" s="36"/>
      <c r="AQ1859" s="36"/>
      <c r="AR1859" s="36"/>
      <c r="AS1859" s="36"/>
      <c r="AT1859" s="36"/>
      <c r="AU1859" s="36"/>
      <c r="AV1859" s="36"/>
      <c r="AW1859" s="36"/>
      <c r="AX1859" s="36"/>
      <c r="AY1859" s="36"/>
      <c r="AZ1859" s="36"/>
      <c r="BA1859" s="36"/>
      <c r="BB1859" s="36"/>
      <c r="BC1859" s="36"/>
      <c r="BD1859" s="36"/>
      <c r="BE1859" s="36"/>
      <c r="BF1859" s="36"/>
    </row>
    <row r="1860" spans="24:58">
      <c r="X1860" s="36"/>
      <c r="Y1860" s="36"/>
      <c r="Z1860" s="36"/>
      <c r="AA1860" s="36"/>
      <c r="AB1860" s="36"/>
      <c r="AC1860" s="36"/>
      <c r="AD1860" s="36"/>
      <c r="AE1860" s="36"/>
      <c r="AF1860" s="36"/>
      <c r="AG1860" s="36"/>
      <c r="AH1860" s="36"/>
      <c r="AI1860" s="36"/>
      <c r="AJ1860" s="36"/>
      <c r="AK1860" s="36"/>
      <c r="AL1860" s="36"/>
      <c r="AM1860" s="36"/>
      <c r="AN1860" s="36"/>
      <c r="AO1860" s="36"/>
      <c r="AP1860" s="36"/>
      <c r="AQ1860" s="36"/>
      <c r="AR1860" s="36"/>
      <c r="AS1860" s="36"/>
      <c r="AT1860" s="36"/>
      <c r="AU1860" s="36"/>
      <c r="AV1860" s="36"/>
      <c r="AW1860" s="36"/>
      <c r="AX1860" s="36"/>
      <c r="AY1860" s="36"/>
      <c r="AZ1860" s="36"/>
      <c r="BA1860" s="36"/>
      <c r="BB1860" s="36"/>
      <c r="BC1860" s="36"/>
      <c r="BD1860" s="36"/>
      <c r="BE1860" s="36"/>
      <c r="BF1860" s="36"/>
    </row>
    <row r="1861" spans="24:58">
      <c r="X1861" s="36"/>
      <c r="Y1861" s="36"/>
      <c r="Z1861" s="36"/>
      <c r="AA1861" s="36"/>
      <c r="AB1861" s="36"/>
      <c r="AC1861" s="36"/>
      <c r="AD1861" s="36"/>
      <c r="AE1861" s="36"/>
      <c r="AF1861" s="36"/>
      <c r="AG1861" s="36"/>
      <c r="AH1861" s="36"/>
      <c r="AI1861" s="36"/>
      <c r="AJ1861" s="36"/>
      <c r="AK1861" s="36"/>
      <c r="AL1861" s="36"/>
      <c r="AM1861" s="36"/>
      <c r="AN1861" s="36"/>
      <c r="AO1861" s="36"/>
      <c r="AP1861" s="36"/>
      <c r="AQ1861" s="36"/>
      <c r="AR1861" s="36"/>
      <c r="AS1861" s="36"/>
      <c r="AT1861" s="36"/>
      <c r="AU1861" s="36"/>
      <c r="AV1861" s="36"/>
      <c r="AW1861" s="36"/>
      <c r="AX1861" s="36"/>
      <c r="AY1861" s="36"/>
      <c r="AZ1861" s="36"/>
      <c r="BA1861" s="36"/>
      <c r="BB1861" s="36"/>
      <c r="BC1861" s="36"/>
      <c r="BD1861" s="36"/>
      <c r="BE1861" s="36"/>
      <c r="BF1861" s="36"/>
    </row>
    <row r="1862" spans="24:58">
      <c r="X1862" s="36"/>
      <c r="Y1862" s="36"/>
      <c r="Z1862" s="36"/>
      <c r="AA1862" s="36"/>
      <c r="AB1862" s="36"/>
      <c r="AC1862" s="36"/>
      <c r="AD1862" s="36"/>
      <c r="AE1862" s="36"/>
      <c r="AF1862" s="36"/>
      <c r="AG1862" s="36"/>
      <c r="AH1862" s="36"/>
      <c r="AI1862" s="36"/>
      <c r="AJ1862" s="36"/>
      <c r="AK1862" s="36"/>
      <c r="AL1862" s="36"/>
      <c r="AM1862" s="36"/>
      <c r="AN1862" s="36"/>
      <c r="AO1862" s="36"/>
      <c r="AP1862" s="36"/>
      <c r="AQ1862" s="36"/>
      <c r="AR1862" s="36"/>
      <c r="AS1862" s="36"/>
      <c r="AT1862" s="36"/>
      <c r="AU1862" s="36"/>
      <c r="AV1862" s="36"/>
      <c r="AW1862" s="36"/>
      <c r="AX1862" s="36"/>
      <c r="AY1862" s="36"/>
      <c r="AZ1862" s="36"/>
      <c r="BA1862" s="36"/>
      <c r="BB1862" s="36"/>
      <c r="BC1862" s="36"/>
      <c r="BD1862" s="36"/>
      <c r="BE1862" s="36"/>
      <c r="BF1862" s="36"/>
    </row>
    <row r="1863" spans="24:58">
      <c r="X1863" s="36"/>
      <c r="Y1863" s="36"/>
      <c r="Z1863" s="36"/>
      <c r="AA1863" s="36"/>
      <c r="AB1863" s="36"/>
      <c r="AC1863" s="36"/>
      <c r="AD1863" s="36"/>
      <c r="AE1863" s="36"/>
      <c r="AF1863" s="36"/>
      <c r="AG1863" s="36"/>
      <c r="AH1863" s="36"/>
      <c r="AI1863" s="36"/>
      <c r="AJ1863" s="36"/>
      <c r="AK1863" s="36"/>
      <c r="AL1863" s="36"/>
      <c r="AM1863" s="36"/>
      <c r="AN1863" s="36"/>
      <c r="AO1863" s="36"/>
      <c r="AP1863" s="36"/>
      <c r="AQ1863" s="36"/>
      <c r="AR1863" s="36"/>
      <c r="AS1863" s="36"/>
      <c r="AT1863" s="36"/>
      <c r="AU1863" s="36"/>
      <c r="AV1863" s="36"/>
      <c r="AW1863" s="36"/>
      <c r="AX1863" s="36"/>
      <c r="AY1863" s="36"/>
      <c r="AZ1863" s="36"/>
      <c r="BA1863" s="36"/>
      <c r="BB1863" s="36"/>
      <c r="BC1863" s="36"/>
      <c r="BD1863" s="36"/>
      <c r="BE1863" s="36"/>
      <c r="BF1863" s="36"/>
    </row>
    <row r="1864" spans="24:58">
      <c r="X1864" s="36"/>
      <c r="Y1864" s="36"/>
      <c r="Z1864" s="36"/>
      <c r="AA1864" s="36"/>
      <c r="AB1864" s="36"/>
      <c r="AC1864" s="36"/>
      <c r="AD1864" s="36"/>
      <c r="AE1864" s="36"/>
      <c r="AF1864" s="36"/>
      <c r="AG1864" s="36"/>
      <c r="AH1864" s="36"/>
      <c r="AI1864" s="36"/>
      <c r="AJ1864" s="36"/>
      <c r="AK1864" s="36"/>
      <c r="AL1864" s="36"/>
      <c r="AM1864" s="36"/>
      <c r="AN1864" s="36"/>
      <c r="AO1864" s="36"/>
      <c r="AP1864" s="36"/>
      <c r="AQ1864" s="36"/>
      <c r="AR1864" s="36"/>
      <c r="AS1864" s="36"/>
      <c r="AT1864" s="36"/>
      <c r="AU1864" s="36"/>
      <c r="AV1864" s="36"/>
      <c r="AW1864" s="36"/>
      <c r="AX1864" s="36"/>
      <c r="AY1864" s="36"/>
      <c r="AZ1864" s="36"/>
      <c r="BA1864" s="36"/>
      <c r="BB1864" s="36"/>
      <c r="BC1864" s="36"/>
      <c r="BD1864" s="36"/>
      <c r="BE1864" s="36"/>
      <c r="BF1864" s="36"/>
    </row>
    <row r="1865" spans="24:58">
      <c r="X1865" s="36"/>
      <c r="Y1865" s="36"/>
      <c r="Z1865" s="36"/>
      <c r="AA1865" s="36"/>
      <c r="AB1865" s="36"/>
      <c r="AC1865" s="36"/>
      <c r="AD1865" s="36"/>
      <c r="AE1865" s="36"/>
      <c r="AF1865" s="36"/>
      <c r="AG1865" s="36"/>
      <c r="AH1865" s="36"/>
      <c r="AI1865" s="36"/>
      <c r="AJ1865" s="36"/>
      <c r="AK1865" s="36"/>
      <c r="AL1865" s="36"/>
      <c r="AM1865" s="36"/>
      <c r="AN1865" s="36"/>
      <c r="AO1865" s="36"/>
      <c r="AP1865" s="36"/>
      <c r="AQ1865" s="36"/>
      <c r="AR1865" s="36"/>
      <c r="AS1865" s="36"/>
      <c r="AT1865" s="36"/>
      <c r="AU1865" s="36"/>
      <c r="AV1865" s="36"/>
      <c r="AW1865" s="36"/>
      <c r="AX1865" s="36"/>
      <c r="AY1865" s="36"/>
      <c r="AZ1865" s="36"/>
      <c r="BA1865" s="36"/>
      <c r="BB1865" s="36"/>
      <c r="BC1865" s="36"/>
      <c r="BD1865" s="36"/>
      <c r="BE1865" s="36"/>
      <c r="BF1865" s="36"/>
    </row>
    <row r="1866" spans="24:58">
      <c r="X1866" s="36"/>
      <c r="Y1866" s="36"/>
      <c r="Z1866" s="36"/>
      <c r="AA1866" s="36"/>
      <c r="AB1866" s="36"/>
      <c r="AC1866" s="36"/>
      <c r="AD1866" s="36"/>
      <c r="AE1866" s="36"/>
      <c r="AF1866" s="36"/>
      <c r="AG1866" s="36"/>
      <c r="AH1866" s="36"/>
      <c r="AI1866" s="36"/>
      <c r="AJ1866" s="36"/>
      <c r="AK1866" s="36"/>
      <c r="AL1866" s="36"/>
      <c r="AM1866" s="36"/>
      <c r="AN1866" s="36"/>
      <c r="AO1866" s="36"/>
      <c r="AP1866" s="36"/>
      <c r="AQ1866" s="36"/>
      <c r="AR1866" s="36"/>
      <c r="AS1866" s="36"/>
      <c r="AT1866" s="36"/>
      <c r="AU1866" s="36"/>
      <c r="AV1866" s="36"/>
      <c r="AW1866" s="36"/>
      <c r="AX1866" s="36"/>
      <c r="AY1866" s="36"/>
      <c r="AZ1866" s="36"/>
      <c r="BA1866" s="36"/>
      <c r="BB1866" s="36"/>
      <c r="BC1866" s="36"/>
      <c r="BD1866" s="36"/>
      <c r="BE1866" s="36"/>
      <c r="BF1866" s="36"/>
    </row>
    <row r="1867" spans="24:58">
      <c r="X1867" s="36"/>
      <c r="Y1867" s="36"/>
      <c r="Z1867" s="36"/>
      <c r="AA1867" s="36"/>
      <c r="AB1867" s="36"/>
      <c r="AC1867" s="36"/>
      <c r="AD1867" s="36"/>
      <c r="AE1867" s="36"/>
      <c r="AF1867" s="36"/>
      <c r="AG1867" s="36"/>
      <c r="AH1867" s="36"/>
      <c r="AI1867" s="36"/>
      <c r="AJ1867" s="36"/>
      <c r="AK1867" s="36"/>
      <c r="AL1867" s="36"/>
      <c r="AM1867" s="36"/>
      <c r="AN1867" s="36"/>
      <c r="AO1867" s="36"/>
      <c r="AP1867" s="36"/>
      <c r="AQ1867" s="36"/>
      <c r="AR1867" s="36"/>
      <c r="AS1867" s="36"/>
      <c r="AT1867" s="36"/>
      <c r="AU1867" s="36"/>
      <c r="AV1867" s="36"/>
      <c r="AW1867" s="36"/>
      <c r="AX1867" s="36"/>
      <c r="AY1867" s="36"/>
      <c r="AZ1867" s="36"/>
      <c r="BA1867" s="36"/>
      <c r="BB1867" s="36"/>
      <c r="BC1867" s="36"/>
      <c r="BD1867" s="36"/>
      <c r="BE1867" s="36"/>
      <c r="BF1867" s="36"/>
    </row>
    <row r="1868" spans="24:58">
      <c r="X1868" s="36"/>
      <c r="Y1868" s="36"/>
      <c r="Z1868" s="36"/>
      <c r="AA1868" s="36"/>
      <c r="AB1868" s="36"/>
      <c r="AC1868" s="36"/>
      <c r="AD1868" s="36"/>
      <c r="AE1868" s="36"/>
      <c r="AF1868" s="36"/>
      <c r="AG1868" s="36"/>
      <c r="AH1868" s="36"/>
      <c r="AI1868" s="36"/>
      <c r="AJ1868" s="36"/>
      <c r="AK1868" s="36"/>
      <c r="AL1868" s="36"/>
      <c r="AM1868" s="36"/>
      <c r="AN1868" s="36"/>
      <c r="AO1868" s="36"/>
      <c r="AP1868" s="36"/>
      <c r="AQ1868" s="36"/>
      <c r="AR1868" s="36"/>
      <c r="AS1868" s="36"/>
      <c r="AT1868" s="36"/>
      <c r="AU1868" s="36"/>
      <c r="AV1868" s="36"/>
      <c r="AW1868" s="36"/>
      <c r="AX1868" s="36"/>
      <c r="AY1868" s="36"/>
      <c r="AZ1868" s="36"/>
      <c r="BA1868" s="36"/>
      <c r="BB1868" s="36"/>
      <c r="BC1868" s="36"/>
      <c r="BD1868" s="36"/>
      <c r="BE1868" s="36"/>
      <c r="BF1868" s="36"/>
    </row>
    <row r="1869" spans="24:58">
      <c r="X1869" s="36"/>
      <c r="Y1869" s="36"/>
      <c r="Z1869" s="36"/>
      <c r="AA1869" s="36"/>
      <c r="AB1869" s="36"/>
      <c r="AC1869" s="36"/>
      <c r="AD1869" s="36"/>
      <c r="AE1869" s="36"/>
      <c r="AF1869" s="36"/>
      <c r="AG1869" s="36"/>
      <c r="AH1869" s="36"/>
      <c r="AI1869" s="36"/>
      <c r="AJ1869" s="36"/>
      <c r="AK1869" s="36"/>
      <c r="AL1869" s="36"/>
      <c r="AM1869" s="36"/>
      <c r="AN1869" s="36"/>
      <c r="AO1869" s="36"/>
      <c r="AP1869" s="36"/>
      <c r="AQ1869" s="36"/>
      <c r="AR1869" s="36"/>
      <c r="AS1869" s="36"/>
      <c r="AT1869" s="36"/>
      <c r="AU1869" s="36"/>
      <c r="AV1869" s="36"/>
      <c r="AW1869" s="36"/>
      <c r="AX1869" s="36"/>
      <c r="AY1869" s="36"/>
      <c r="AZ1869" s="36"/>
      <c r="BA1869" s="36"/>
      <c r="BB1869" s="36"/>
      <c r="BC1869" s="36"/>
      <c r="BD1869" s="36"/>
      <c r="BE1869" s="36"/>
      <c r="BF1869" s="36"/>
    </row>
    <row r="1870" spans="24:58">
      <c r="X1870" s="36"/>
      <c r="Y1870" s="36"/>
      <c r="Z1870" s="36"/>
      <c r="AA1870" s="36"/>
      <c r="AB1870" s="36"/>
      <c r="AC1870" s="36"/>
      <c r="AD1870" s="36"/>
      <c r="AE1870" s="36"/>
      <c r="AF1870" s="36"/>
      <c r="AG1870" s="36"/>
      <c r="AH1870" s="36"/>
      <c r="AI1870" s="36"/>
      <c r="AJ1870" s="36"/>
      <c r="AK1870" s="36"/>
      <c r="AL1870" s="36"/>
      <c r="AM1870" s="36"/>
      <c r="AN1870" s="36"/>
      <c r="AO1870" s="36"/>
      <c r="AP1870" s="36"/>
      <c r="AQ1870" s="36"/>
      <c r="AR1870" s="36"/>
      <c r="AS1870" s="36"/>
      <c r="AT1870" s="36"/>
      <c r="AU1870" s="36"/>
      <c r="AV1870" s="36"/>
      <c r="AW1870" s="36"/>
      <c r="AX1870" s="36"/>
      <c r="AY1870" s="36"/>
      <c r="AZ1870" s="36"/>
      <c r="BA1870" s="36"/>
      <c r="BB1870" s="36"/>
      <c r="BC1870" s="36"/>
      <c r="BD1870" s="36"/>
      <c r="BE1870" s="36"/>
      <c r="BF1870" s="36"/>
    </row>
    <row r="1871" spans="24:58">
      <c r="X1871" s="36"/>
      <c r="Y1871" s="36"/>
      <c r="Z1871" s="36"/>
      <c r="AA1871" s="36"/>
      <c r="AB1871" s="36"/>
      <c r="AC1871" s="36"/>
      <c r="AD1871" s="36"/>
      <c r="AE1871" s="36"/>
      <c r="AF1871" s="36"/>
      <c r="AG1871" s="36"/>
      <c r="AH1871" s="36"/>
      <c r="AI1871" s="36"/>
      <c r="AJ1871" s="36"/>
      <c r="AK1871" s="36"/>
      <c r="AL1871" s="36"/>
      <c r="AM1871" s="36"/>
      <c r="AN1871" s="36"/>
      <c r="AO1871" s="36"/>
      <c r="AP1871" s="36"/>
      <c r="AQ1871" s="36"/>
      <c r="AR1871" s="36"/>
      <c r="AS1871" s="36"/>
      <c r="AT1871" s="36"/>
      <c r="AU1871" s="36"/>
      <c r="AV1871" s="36"/>
      <c r="AW1871" s="36"/>
      <c r="AX1871" s="36"/>
      <c r="AY1871" s="36"/>
      <c r="AZ1871" s="36"/>
      <c r="BA1871" s="36"/>
      <c r="BB1871" s="36"/>
      <c r="BC1871" s="36"/>
      <c r="BD1871" s="36"/>
      <c r="BE1871" s="36"/>
      <c r="BF1871" s="36"/>
    </row>
    <row r="1872" spans="24:58">
      <c r="X1872" s="36"/>
      <c r="Y1872" s="36"/>
      <c r="Z1872" s="36"/>
      <c r="AA1872" s="36"/>
      <c r="AB1872" s="36"/>
      <c r="AC1872" s="36"/>
      <c r="AD1872" s="36"/>
      <c r="AE1872" s="36"/>
      <c r="AF1872" s="36"/>
      <c r="AG1872" s="36"/>
      <c r="AH1872" s="36"/>
      <c r="AI1872" s="36"/>
      <c r="AJ1872" s="36"/>
      <c r="AK1872" s="36"/>
      <c r="AL1872" s="36"/>
      <c r="AM1872" s="36"/>
      <c r="AN1872" s="36"/>
      <c r="AO1872" s="36"/>
      <c r="AP1872" s="36"/>
      <c r="AQ1872" s="36"/>
      <c r="AR1872" s="36"/>
      <c r="AS1872" s="36"/>
      <c r="AT1872" s="36"/>
      <c r="AU1872" s="36"/>
      <c r="AV1872" s="36"/>
      <c r="AW1872" s="36"/>
      <c r="AX1872" s="36"/>
      <c r="AY1872" s="36"/>
      <c r="AZ1872" s="36"/>
      <c r="BA1872" s="36"/>
      <c r="BB1872" s="36"/>
      <c r="BC1872" s="36"/>
      <c r="BD1872" s="36"/>
      <c r="BE1872" s="36"/>
      <c r="BF1872" s="36"/>
    </row>
    <row r="1873" spans="24:58">
      <c r="X1873" s="36"/>
      <c r="Y1873" s="36"/>
      <c r="Z1873" s="36"/>
      <c r="AA1873" s="36"/>
      <c r="AB1873" s="36"/>
      <c r="AC1873" s="36"/>
      <c r="AD1873" s="36"/>
      <c r="AE1873" s="36"/>
      <c r="AF1873" s="36"/>
      <c r="AG1873" s="36"/>
      <c r="AH1873" s="36"/>
      <c r="AI1873" s="36"/>
      <c r="AJ1873" s="36"/>
      <c r="AK1873" s="36"/>
      <c r="AL1873" s="36"/>
      <c r="AM1873" s="36"/>
      <c r="AN1873" s="36"/>
      <c r="AO1873" s="36"/>
      <c r="AP1873" s="36"/>
      <c r="AQ1873" s="36"/>
      <c r="AR1873" s="36"/>
      <c r="AS1873" s="36"/>
      <c r="AT1873" s="36"/>
      <c r="AU1873" s="36"/>
      <c r="AV1873" s="36"/>
      <c r="AW1873" s="36"/>
      <c r="AX1873" s="36"/>
      <c r="AY1873" s="36"/>
      <c r="AZ1873" s="36"/>
      <c r="BA1873" s="36"/>
      <c r="BB1873" s="36"/>
      <c r="BC1873" s="36"/>
      <c r="BD1873" s="36"/>
      <c r="BE1873" s="36"/>
      <c r="BF1873" s="36"/>
    </row>
    <row r="1874" spans="24:58">
      <c r="X1874" s="36"/>
      <c r="Y1874" s="36"/>
      <c r="Z1874" s="36"/>
      <c r="AA1874" s="36"/>
      <c r="AB1874" s="36"/>
      <c r="AC1874" s="36"/>
      <c r="AD1874" s="36"/>
      <c r="AE1874" s="36"/>
      <c r="AF1874" s="36"/>
      <c r="AG1874" s="36"/>
      <c r="AH1874" s="36"/>
      <c r="AI1874" s="36"/>
      <c r="AJ1874" s="36"/>
      <c r="AK1874" s="36"/>
      <c r="AL1874" s="36"/>
      <c r="AM1874" s="36"/>
      <c r="AN1874" s="36"/>
      <c r="AO1874" s="36"/>
      <c r="AP1874" s="36"/>
      <c r="AQ1874" s="36"/>
      <c r="AR1874" s="36"/>
      <c r="AS1874" s="36"/>
      <c r="AT1874" s="36"/>
      <c r="AU1874" s="36"/>
      <c r="AV1874" s="36"/>
      <c r="AW1874" s="36"/>
      <c r="AX1874" s="36"/>
      <c r="AY1874" s="36"/>
      <c r="AZ1874" s="36"/>
      <c r="BA1874" s="36"/>
      <c r="BB1874" s="36"/>
      <c r="BC1874" s="36"/>
      <c r="BD1874" s="36"/>
      <c r="BE1874" s="36"/>
      <c r="BF1874" s="36"/>
    </row>
    <row r="1875" spans="24:58">
      <c r="X1875" s="36"/>
      <c r="Y1875" s="36"/>
      <c r="Z1875" s="36"/>
      <c r="AA1875" s="36"/>
      <c r="AB1875" s="36"/>
      <c r="AC1875" s="36"/>
      <c r="AD1875" s="36"/>
      <c r="AE1875" s="36"/>
      <c r="AF1875" s="36"/>
      <c r="AG1875" s="36"/>
      <c r="AH1875" s="36"/>
      <c r="AI1875" s="36"/>
      <c r="AJ1875" s="36"/>
      <c r="AK1875" s="36"/>
      <c r="AL1875" s="36"/>
      <c r="AM1875" s="36"/>
      <c r="AN1875" s="36"/>
      <c r="AO1875" s="36"/>
      <c r="AP1875" s="36"/>
      <c r="AQ1875" s="36"/>
      <c r="AR1875" s="36"/>
      <c r="AS1875" s="36"/>
      <c r="AT1875" s="36"/>
      <c r="AU1875" s="36"/>
      <c r="AV1875" s="36"/>
      <c r="AW1875" s="36"/>
      <c r="AX1875" s="36"/>
      <c r="AY1875" s="36"/>
      <c r="AZ1875" s="36"/>
      <c r="BA1875" s="36"/>
      <c r="BB1875" s="36"/>
      <c r="BC1875" s="36"/>
      <c r="BD1875" s="36"/>
      <c r="BE1875" s="36"/>
      <c r="BF1875" s="36"/>
    </row>
    <row r="1876" spans="24:58">
      <c r="X1876" s="36"/>
      <c r="Y1876" s="36"/>
      <c r="Z1876" s="36"/>
      <c r="AA1876" s="36"/>
      <c r="AB1876" s="36"/>
      <c r="AC1876" s="36"/>
      <c r="AD1876" s="36"/>
      <c r="AE1876" s="36"/>
      <c r="AF1876" s="36"/>
      <c r="AG1876" s="36"/>
      <c r="AH1876" s="36"/>
      <c r="AI1876" s="36"/>
      <c r="AJ1876" s="36"/>
      <c r="AK1876" s="36"/>
      <c r="AL1876" s="36"/>
      <c r="AM1876" s="36"/>
      <c r="AN1876" s="36"/>
      <c r="AO1876" s="36"/>
      <c r="AP1876" s="36"/>
      <c r="AQ1876" s="36"/>
      <c r="AR1876" s="36"/>
      <c r="AS1876" s="36"/>
      <c r="AT1876" s="36"/>
      <c r="AU1876" s="36"/>
      <c r="AV1876" s="36"/>
      <c r="AW1876" s="36"/>
      <c r="AX1876" s="36"/>
      <c r="AY1876" s="36"/>
      <c r="AZ1876" s="36"/>
      <c r="BA1876" s="36"/>
      <c r="BB1876" s="36"/>
      <c r="BC1876" s="36"/>
      <c r="BD1876" s="36"/>
      <c r="BE1876" s="36"/>
      <c r="BF1876" s="36"/>
    </row>
    <row r="1877" spans="24:58">
      <c r="X1877" s="36"/>
      <c r="Y1877" s="36"/>
      <c r="Z1877" s="36"/>
      <c r="AA1877" s="36"/>
      <c r="AB1877" s="36"/>
      <c r="AC1877" s="36"/>
      <c r="AD1877" s="36"/>
      <c r="AE1877" s="36"/>
      <c r="AF1877" s="36"/>
      <c r="AG1877" s="36"/>
      <c r="AH1877" s="36"/>
      <c r="AI1877" s="36"/>
      <c r="AJ1877" s="36"/>
      <c r="AK1877" s="36"/>
      <c r="AL1877" s="36"/>
      <c r="AM1877" s="36"/>
      <c r="AN1877" s="36"/>
      <c r="AO1877" s="36"/>
      <c r="AP1877" s="36"/>
      <c r="AQ1877" s="36"/>
      <c r="AR1877" s="36"/>
      <c r="AS1877" s="36"/>
      <c r="AT1877" s="36"/>
      <c r="AU1877" s="36"/>
      <c r="AV1877" s="36"/>
      <c r="AW1877" s="36"/>
      <c r="AX1877" s="36"/>
      <c r="AY1877" s="36"/>
      <c r="AZ1877" s="36"/>
      <c r="BA1877" s="36"/>
      <c r="BB1877" s="36"/>
      <c r="BC1877" s="36"/>
      <c r="BD1877" s="36"/>
      <c r="BE1877" s="36"/>
      <c r="BF1877" s="36"/>
    </row>
    <row r="1878" spans="24:58">
      <c r="X1878" s="36"/>
      <c r="Y1878" s="36"/>
      <c r="Z1878" s="36"/>
      <c r="AA1878" s="36"/>
      <c r="AB1878" s="36"/>
      <c r="AC1878" s="36"/>
      <c r="AD1878" s="36"/>
      <c r="AE1878" s="36"/>
      <c r="AF1878" s="36"/>
      <c r="AG1878" s="36"/>
      <c r="AH1878" s="36"/>
      <c r="AI1878" s="36"/>
      <c r="AJ1878" s="36"/>
      <c r="AK1878" s="36"/>
      <c r="AL1878" s="36"/>
      <c r="AM1878" s="36"/>
      <c r="AN1878" s="36"/>
      <c r="AO1878" s="36"/>
      <c r="AP1878" s="36"/>
      <c r="AQ1878" s="36"/>
      <c r="AR1878" s="36"/>
      <c r="AS1878" s="36"/>
      <c r="AT1878" s="36"/>
      <c r="AU1878" s="36"/>
      <c r="AV1878" s="36"/>
      <c r="AW1878" s="36"/>
      <c r="AX1878" s="36"/>
      <c r="AY1878" s="36"/>
      <c r="AZ1878" s="36"/>
      <c r="BA1878" s="36"/>
      <c r="BB1878" s="36"/>
      <c r="BC1878" s="36"/>
      <c r="BD1878" s="36"/>
      <c r="BE1878" s="36"/>
      <c r="BF1878" s="36"/>
    </row>
    <row r="1879" spans="24:58">
      <c r="X1879" s="36"/>
      <c r="Y1879" s="36"/>
      <c r="Z1879" s="36"/>
      <c r="AA1879" s="36"/>
      <c r="AB1879" s="36"/>
      <c r="AC1879" s="36"/>
      <c r="AD1879" s="36"/>
      <c r="AE1879" s="36"/>
      <c r="AF1879" s="36"/>
      <c r="AG1879" s="36"/>
      <c r="AH1879" s="36"/>
      <c r="AI1879" s="36"/>
      <c r="AJ1879" s="36"/>
      <c r="AK1879" s="36"/>
      <c r="AL1879" s="36"/>
      <c r="AM1879" s="36"/>
      <c r="AN1879" s="36"/>
      <c r="AO1879" s="36"/>
      <c r="AP1879" s="36"/>
      <c r="AQ1879" s="36"/>
      <c r="AR1879" s="36"/>
      <c r="AS1879" s="36"/>
      <c r="AT1879" s="36"/>
      <c r="AU1879" s="36"/>
      <c r="AV1879" s="36"/>
      <c r="AW1879" s="36"/>
      <c r="AX1879" s="36"/>
      <c r="AY1879" s="36"/>
      <c r="AZ1879" s="36"/>
      <c r="BA1879" s="36"/>
      <c r="BB1879" s="36"/>
      <c r="BC1879" s="36"/>
      <c r="BD1879" s="36"/>
      <c r="BE1879" s="36"/>
      <c r="BF1879" s="36"/>
    </row>
    <row r="1880" spans="24:58">
      <c r="X1880" s="36"/>
      <c r="Y1880" s="36"/>
      <c r="Z1880" s="36"/>
      <c r="AA1880" s="36"/>
      <c r="AB1880" s="36"/>
      <c r="AC1880" s="36"/>
      <c r="AD1880" s="36"/>
      <c r="AE1880" s="36"/>
      <c r="AF1880" s="36"/>
      <c r="AG1880" s="36"/>
      <c r="AH1880" s="36"/>
      <c r="AI1880" s="36"/>
      <c r="AJ1880" s="36"/>
      <c r="AK1880" s="36"/>
      <c r="AL1880" s="36"/>
      <c r="AM1880" s="36"/>
      <c r="AN1880" s="36"/>
      <c r="AO1880" s="36"/>
      <c r="AP1880" s="36"/>
      <c r="AQ1880" s="36"/>
      <c r="AR1880" s="36"/>
      <c r="AS1880" s="36"/>
      <c r="AT1880" s="36"/>
      <c r="AU1880" s="36"/>
      <c r="AV1880" s="36"/>
      <c r="AW1880" s="36"/>
      <c r="AX1880" s="36"/>
      <c r="AY1880" s="36"/>
      <c r="AZ1880" s="36"/>
      <c r="BA1880" s="36"/>
      <c r="BB1880" s="36"/>
      <c r="BC1880" s="36"/>
      <c r="BD1880" s="36"/>
      <c r="BE1880" s="36"/>
      <c r="BF1880" s="36"/>
    </row>
    <row r="1881" spans="24:58">
      <c r="X1881" s="36"/>
      <c r="Y1881" s="36"/>
      <c r="Z1881" s="36"/>
      <c r="AA1881" s="36"/>
      <c r="AB1881" s="36"/>
      <c r="AC1881" s="36"/>
      <c r="AD1881" s="36"/>
      <c r="AE1881" s="36"/>
      <c r="AF1881" s="36"/>
      <c r="AG1881" s="36"/>
      <c r="AH1881" s="36"/>
      <c r="AI1881" s="36"/>
      <c r="AJ1881" s="36"/>
      <c r="AK1881" s="36"/>
      <c r="AL1881" s="36"/>
      <c r="AM1881" s="36"/>
      <c r="AN1881" s="36"/>
      <c r="AO1881" s="36"/>
      <c r="AP1881" s="36"/>
      <c r="AQ1881" s="36"/>
      <c r="AR1881" s="36"/>
      <c r="AS1881" s="36"/>
      <c r="AT1881" s="36"/>
      <c r="AU1881" s="36"/>
      <c r="AV1881" s="36"/>
      <c r="AW1881" s="36"/>
      <c r="AX1881" s="36"/>
      <c r="AY1881" s="36"/>
      <c r="AZ1881" s="36"/>
      <c r="BA1881" s="36"/>
      <c r="BB1881" s="36"/>
      <c r="BC1881" s="36"/>
      <c r="BD1881" s="36"/>
      <c r="BE1881" s="36"/>
      <c r="BF1881" s="36"/>
    </row>
    <row r="1882" spans="24:58">
      <c r="X1882" s="36"/>
      <c r="Y1882" s="36"/>
      <c r="Z1882" s="36"/>
      <c r="AA1882" s="36"/>
      <c r="AB1882" s="36"/>
      <c r="AC1882" s="36"/>
      <c r="AD1882" s="36"/>
      <c r="AE1882" s="36"/>
      <c r="AF1882" s="36"/>
      <c r="AG1882" s="36"/>
      <c r="AH1882" s="36"/>
      <c r="AI1882" s="36"/>
      <c r="AJ1882" s="36"/>
      <c r="AK1882" s="36"/>
      <c r="AL1882" s="36"/>
      <c r="AM1882" s="36"/>
      <c r="AN1882" s="36"/>
      <c r="AO1882" s="36"/>
      <c r="AP1882" s="36"/>
      <c r="AQ1882" s="36"/>
      <c r="AR1882" s="36"/>
      <c r="AS1882" s="36"/>
      <c r="AT1882" s="36"/>
      <c r="AU1882" s="36"/>
      <c r="AV1882" s="36"/>
      <c r="AW1882" s="36"/>
      <c r="AX1882" s="36"/>
      <c r="AY1882" s="36"/>
      <c r="AZ1882" s="36"/>
      <c r="BA1882" s="36"/>
      <c r="BB1882" s="36"/>
      <c r="BC1882" s="36"/>
      <c r="BD1882" s="36"/>
      <c r="BE1882" s="36"/>
      <c r="BF1882" s="36"/>
    </row>
    <row r="1883" spans="24:58">
      <c r="X1883" s="36"/>
      <c r="Y1883" s="36"/>
      <c r="Z1883" s="36"/>
      <c r="AA1883" s="36"/>
      <c r="AB1883" s="36"/>
      <c r="AC1883" s="36"/>
      <c r="AD1883" s="36"/>
      <c r="AE1883" s="36"/>
      <c r="AF1883" s="36"/>
      <c r="AG1883" s="36"/>
      <c r="AH1883" s="36"/>
      <c r="AI1883" s="36"/>
      <c r="AJ1883" s="36"/>
      <c r="AK1883" s="36"/>
      <c r="AL1883" s="36"/>
      <c r="AM1883" s="36"/>
      <c r="AN1883" s="36"/>
      <c r="AO1883" s="36"/>
      <c r="AP1883" s="36"/>
      <c r="AQ1883" s="36"/>
      <c r="AR1883" s="36"/>
      <c r="AS1883" s="36"/>
      <c r="AT1883" s="36"/>
      <c r="AU1883" s="36"/>
      <c r="AV1883" s="36"/>
      <c r="AW1883" s="36"/>
      <c r="AX1883" s="36"/>
      <c r="AY1883" s="36"/>
      <c r="AZ1883" s="36"/>
      <c r="BA1883" s="36"/>
      <c r="BB1883" s="36"/>
      <c r="BC1883" s="36"/>
      <c r="BD1883" s="36"/>
      <c r="BE1883" s="36"/>
      <c r="BF1883" s="36"/>
    </row>
    <row r="1884" spans="24:58">
      <c r="X1884" s="36"/>
      <c r="Y1884" s="36"/>
      <c r="Z1884" s="36"/>
      <c r="AA1884" s="36"/>
      <c r="AB1884" s="36"/>
      <c r="AC1884" s="36"/>
      <c r="AD1884" s="36"/>
      <c r="AE1884" s="36"/>
      <c r="AF1884" s="36"/>
      <c r="AG1884" s="36"/>
      <c r="AH1884" s="36"/>
      <c r="AI1884" s="36"/>
      <c r="AJ1884" s="36"/>
      <c r="AK1884" s="36"/>
      <c r="AL1884" s="36"/>
      <c r="AM1884" s="36"/>
      <c r="AN1884" s="36"/>
      <c r="AO1884" s="36"/>
      <c r="AP1884" s="36"/>
      <c r="AQ1884" s="36"/>
      <c r="AR1884" s="36"/>
      <c r="AS1884" s="36"/>
      <c r="AT1884" s="36"/>
      <c r="AU1884" s="36"/>
      <c r="AV1884" s="36"/>
      <c r="AW1884" s="36"/>
      <c r="AX1884" s="36"/>
      <c r="AY1884" s="36"/>
      <c r="AZ1884" s="36"/>
      <c r="BA1884" s="36"/>
      <c r="BB1884" s="36"/>
      <c r="BC1884" s="36"/>
      <c r="BD1884" s="36"/>
      <c r="BE1884" s="36"/>
      <c r="BF1884" s="36"/>
    </row>
    <row r="1885" spans="24:58">
      <c r="X1885" s="36"/>
      <c r="Y1885" s="36"/>
      <c r="Z1885" s="36"/>
      <c r="AA1885" s="36"/>
      <c r="AB1885" s="36"/>
      <c r="AC1885" s="36"/>
      <c r="AD1885" s="36"/>
      <c r="AE1885" s="36"/>
      <c r="AF1885" s="36"/>
      <c r="AG1885" s="36"/>
      <c r="AH1885" s="36"/>
      <c r="AI1885" s="36"/>
      <c r="AJ1885" s="36"/>
      <c r="AK1885" s="36"/>
      <c r="AL1885" s="36"/>
      <c r="AM1885" s="36"/>
      <c r="AN1885" s="36"/>
      <c r="AO1885" s="36"/>
      <c r="AP1885" s="36"/>
      <c r="AQ1885" s="36"/>
      <c r="AR1885" s="36"/>
      <c r="AS1885" s="36"/>
      <c r="AT1885" s="36"/>
      <c r="AU1885" s="36"/>
      <c r="AV1885" s="36"/>
      <c r="AW1885" s="36"/>
      <c r="AX1885" s="36"/>
      <c r="AY1885" s="36"/>
      <c r="AZ1885" s="36"/>
      <c r="BA1885" s="36"/>
      <c r="BB1885" s="36"/>
      <c r="BC1885" s="36"/>
      <c r="BD1885" s="36"/>
      <c r="BE1885" s="36"/>
      <c r="BF1885" s="36"/>
    </row>
    <row r="1886" spans="24:58">
      <c r="X1886" s="36"/>
      <c r="Y1886" s="36"/>
      <c r="Z1886" s="36"/>
      <c r="AA1886" s="36"/>
      <c r="AB1886" s="36"/>
      <c r="AC1886" s="36"/>
      <c r="AD1886" s="36"/>
      <c r="AE1886" s="36"/>
      <c r="AF1886" s="36"/>
      <c r="AG1886" s="36"/>
      <c r="AH1886" s="36"/>
      <c r="AI1886" s="36"/>
      <c r="AJ1886" s="36"/>
      <c r="AK1886" s="36"/>
      <c r="AL1886" s="36"/>
      <c r="AM1886" s="36"/>
      <c r="AN1886" s="36"/>
      <c r="AO1886" s="36"/>
      <c r="AP1886" s="36"/>
      <c r="AQ1886" s="36"/>
      <c r="AR1886" s="36"/>
      <c r="AS1886" s="36"/>
      <c r="AT1886" s="36"/>
      <c r="AU1886" s="36"/>
      <c r="AV1886" s="36"/>
      <c r="AW1886" s="36"/>
      <c r="AX1886" s="36"/>
      <c r="AY1886" s="36"/>
      <c r="AZ1886" s="36"/>
      <c r="BA1886" s="36"/>
      <c r="BB1886" s="36"/>
      <c r="BC1886" s="36"/>
      <c r="BD1886" s="36"/>
      <c r="BE1886" s="36"/>
      <c r="BF1886" s="36"/>
    </row>
    <row r="1887" spans="24:58">
      <c r="X1887" s="36"/>
      <c r="Y1887" s="36"/>
      <c r="Z1887" s="36"/>
      <c r="AA1887" s="36"/>
      <c r="AB1887" s="36"/>
      <c r="AC1887" s="36"/>
      <c r="AD1887" s="36"/>
      <c r="AE1887" s="36"/>
      <c r="AF1887" s="36"/>
      <c r="AG1887" s="36"/>
      <c r="AH1887" s="36"/>
      <c r="AI1887" s="36"/>
      <c r="AJ1887" s="36"/>
      <c r="AK1887" s="36"/>
      <c r="AL1887" s="36"/>
      <c r="AM1887" s="36"/>
      <c r="AN1887" s="36"/>
      <c r="AO1887" s="36"/>
      <c r="AP1887" s="36"/>
      <c r="AQ1887" s="36"/>
      <c r="AR1887" s="36"/>
      <c r="AS1887" s="36"/>
      <c r="AT1887" s="36"/>
      <c r="AU1887" s="36"/>
      <c r="AV1887" s="36"/>
      <c r="AW1887" s="36"/>
      <c r="AX1887" s="36"/>
      <c r="AY1887" s="36"/>
      <c r="AZ1887" s="36"/>
      <c r="BA1887" s="36"/>
      <c r="BB1887" s="36"/>
      <c r="BC1887" s="36"/>
      <c r="BD1887" s="36"/>
      <c r="BE1887" s="36"/>
      <c r="BF1887" s="36"/>
    </row>
    <row r="1888" spans="24:58">
      <c r="X1888" s="36"/>
      <c r="Y1888" s="36"/>
      <c r="Z1888" s="36"/>
      <c r="AA1888" s="36"/>
      <c r="AB1888" s="36"/>
      <c r="AC1888" s="36"/>
      <c r="AD1888" s="36"/>
      <c r="AE1888" s="36"/>
      <c r="AF1888" s="36"/>
      <c r="AG1888" s="36"/>
      <c r="AH1888" s="36"/>
      <c r="AI1888" s="36"/>
      <c r="AJ1888" s="36"/>
      <c r="AK1888" s="36"/>
      <c r="AL1888" s="36"/>
      <c r="AM1888" s="36"/>
      <c r="AN1888" s="36"/>
      <c r="AO1888" s="36"/>
      <c r="AP1888" s="36"/>
      <c r="AQ1888" s="36"/>
      <c r="AR1888" s="36"/>
      <c r="AS1888" s="36"/>
      <c r="AT1888" s="36"/>
      <c r="AU1888" s="36"/>
      <c r="AV1888" s="36"/>
      <c r="AW1888" s="36"/>
      <c r="AX1888" s="36"/>
      <c r="AY1888" s="36"/>
      <c r="AZ1888" s="36"/>
      <c r="BA1888" s="36"/>
      <c r="BB1888" s="36"/>
      <c r="BC1888" s="36"/>
      <c r="BD1888" s="36"/>
      <c r="BE1888" s="36"/>
      <c r="BF1888" s="36"/>
    </row>
    <row r="1889" spans="24:58">
      <c r="X1889" s="36"/>
      <c r="Y1889" s="36"/>
      <c r="Z1889" s="36"/>
      <c r="AA1889" s="36"/>
      <c r="AB1889" s="36"/>
      <c r="AC1889" s="36"/>
      <c r="AD1889" s="36"/>
      <c r="AE1889" s="36"/>
      <c r="AF1889" s="36"/>
      <c r="AG1889" s="36"/>
      <c r="AH1889" s="36"/>
      <c r="AI1889" s="36"/>
      <c r="AJ1889" s="36"/>
      <c r="AK1889" s="36"/>
      <c r="AL1889" s="36"/>
      <c r="AM1889" s="36"/>
      <c r="AN1889" s="36"/>
      <c r="AO1889" s="36"/>
      <c r="AP1889" s="36"/>
      <c r="AQ1889" s="36"/>
      <c r="AR1889" s="36"/>
      <c r="AS1889" s="36"/>
      <c r="AT1889" s="36"/>
      <c r="AU1889" s="36"/>
      <c r="AV1889" s="36"/>
      <c r="AW1889" s="36"/>
      <c r="AX1889" s="36"/>
      <c r="AY1889" s="36"/>
      <c r="AZ1889" s="36"/>
      <c r="BA1889" s="36"/>
      <c r="BB1889" s="36"/>
      <c r="BC1889" s="36"/>
      <c r="BD1889" s="36"/>
      <c r="BE1889" s="36"/>
      <c r="BF1889" s="36"/>
    </row>
    <row r="1890" spans="24:58">
      <c r="X1890" s="36"/>
      <c r="Y1890" s="36"/>
      <c r="Z1890" s="36"/>
      <c r="AA1890" s="36"/>
      <c r="AB1890" s="36"/>
      <c r="AC1890" s="36"/>
      <c r="AD1890" s="36"/>
      <c r="AE1890" s="36"/>
      <c r="AF1890" s="36"/>
      <c r="AG1890" s="36"/>
      <c r="AH1890" s="36"/>
      <c r="AI1890" s="36"/>
      <c r="AJ1890" s="36"/>
      <c r="AK1890" s="36"/>
      <c r="AL1890" s="36"/>
      <c r="AM1890" s="36"/>
      <c r="AN1890" s="36"/>
      <c r="AO1890" s="36"/>
      <c r="AP1890" s="36"/>
      <c r="AQ1890" s="36"/>
      <c r="AR1890" s="36"/>
      <c r="AS1890" s="36"/>
      <c r="AT1890" s="36"/>
      <c r="AU1890" s="36"/>
      <c r="AV1890" s="36"/>
      <c r="AW1890" s="36"/>
      <c r="AX1890" s="36"/>
      <c r="AY1890" s="36"/>
      <c r="AZ1890" s="36"/>
      <c r="BA1890" s="36"/>
      <c r="BB1890" s="36"/>
      <c r="BC1890" s="36"/>
      <c r="BD1890" s="36"/>
      <c r="BE1890" s="36"/>
      <c r="BF1890" s="36"/>
    </row>
    <row r="1891" spans="24:58">
      <c r="X1891" s="36"/>
      <c r="Y1891" s="36"/>
      <c r="Z1891" s="36"/>
      <c r="AA1891" s="36"/>
      <c r="AB1891" s="36"/>
      <c r="AC1891" s="36"/>
      <c r="AD1891" s="36"/>
      <c r="AE1891" s="36"/>
      <c r="AF1891" s="36"/>
      <c r="AG1891" s="36"/>
      <c r="AH1891" s="36"/>
      <c r="AI1891" s="36"/>
      <c r="AJ1891" s="36"/>
      <c r="AK1891" s="36"/>
      <c r="AL1891" s="36"/>
      <c r="AM1891" s="36"/>
      <c r="AN1891" s="36"/>
      <c r="AO1891" s="36"/>
      <c r="AP1891" s="36"/>
      <c r="AQ1891" s="36"/>
      <c r="AR1891" s="36"/>
      <c r="AS1891" s="36"/>
      <c r="AT1891" s="36"/>
      <c r="AU1891" s="36"/>
      <c r="AV1891" s="36"/>
      <c r="AW1891" s="36"/>
      <c r="AX1891" s="36"/>
      <c r="AY1891" s="36"/>
      <c r="AZ1891" s="36"/>
      <c r="BA1891" s="36"/>
      <c r="BB1891" s="36"/>
      <c r="BC1891" s="36"/>
      <c r="BD1891" s="36"/>
      <c r="BE1891" s="36"/>
      <c r="BF1891" s="36"/>
    </row>
    <row r="1892" spans="24:58">
      <c r="X1892" s="36"/>
      <c r="Y1892" s="36"/>
      <c r="Z1892" s="36"/>
      <c r="AA1892" s="36"/>
      <c r="AB1892" s="36"/>
      <c r="AC1892" s="36"/>
      <c r="AD1892" s="36"/>
      <c r="AE1892" s="36"/>
      <c r="AF1892" s="36"/>
      <c r="AG1892" s="36"/>
      <c r="AH1892" s="36"/>
      <c r="AI1892" s="36"/>
      <c r="AJ1892" s="36"/>
      <c r="AK1892" s="36"/>
      <c r="AL1892" s="36"/>
      <c r="AM1892" s="36"/>
      <c r="AN1892" s="36"/>
      <c r="AO1892" s="36"/>
      <c r="AP1892" s="36"/>
      <c r="AQ1892" s="36"/>
      <c r="AR1892" s="36"/>
      <c r="AS1892" s="36"/>
      <c r="AT1892" s="36"/>
      <c r="AU1892" s="36"/>
      <c r="AV1892" s="36"/>
      <c r="AW1892" s="36"/>
      <c r="AX1892" s="36"/>
      <c r="AY1892" s="36"/>
      <c r="AZ1892" s="36"/>
      <c r="BA1892" s="36"/>
      <c r="BB1892" s="36"/>
      <c r="BC1892" s="36"/>
      <c r="BD1892" s="36"/>
      <c r="BE1892" s="36"/>
      <c r="BF1892" s="36"/>
    </row>
    <row r="1893" spans="24:58">
      <c r="X1893" s="36"/>
      <c r="Y1893" s="36"/>
      <c r="Z1893" s="36"/>
      <c r="AA1893" s="36"/>
      <c r="AB1893" s="36"/>
      <c r="AC1893" s="36"/>
      <c r="AD1893" s="36"/>
      <c r="AE1893" s="36"/>
      <c r="AF1893" s="36"/>
      <c r="AG1893" s="36"/>
      <c r="AH1893" s="36"/>
      <c r="AI1893" s="36"/>
      <c r="AJ1893" s="36"/>
      <c r="AK1893" s="36"/>
      <c r="AL1893" s="36"/>
      <c r="AM1893" s="36"/>
      <c r="AN1893" s="36"/>
      <c r="AO1893" s="36"/>
      <c r="AP1893" s="36"/>
      <c r="AQ1893" s="36"/>
      <c r="AR1893" s="36"/>
      <c r="AS1893" s="36"/>
      <c r="AT1893" s="36"/>
      <c r="AU1893" s="36"/>
      <c r="AV1893" s="36"/>
      <c r="AW1893" s="36"/>
      <c r="AX1893" s="36"/>
      <c r="AY1893" s="36"/>
      <c r="AZ1893" s="36"/>
      <c r="BA1893" s="36"/>
      <c r="BB1893" s="36"/>
      <c r="BC1893" s="36"/>
      <c r="BD1893" s="36"/>
      <c r="BE1893" s="36"/>
      <c r="BF1893" s="36"/>
    </row>
    <row r="1894" spans="24:58">
      <c r="X1894" s="36"/>
      <c r="Y1894" s="36"/>
      <c r="Z1894" s="36"/>
      <c r="AA1894" s="36"/>
      <c r="AB1894" s="36"/>
      <c r="AC1894" s="36"/>
      <c r="AD1894" s="36"/>
      <c r="AE1894" s="36"/>
      <c r="AF1894" s="36"/>
      <c r="AG1894" s="36"/>
      <c r="AH1894" s="36"/>
      <c r="AI1894" s="36"/>
      <c r="AJ1894" s="36"/>
      <c r="AK1894" s="36"/>
      <c r="AL1894" s="36"/>
      <c r="AM1894" s="36"/>
      <c r="AN1894" s="36"/>
      <c r="AO1894" s="36"/>
      <c r="AP1894" s="36"/>
      <c r="AQ1894" s="36"/>
      <c r="AR1894" s="36"/>
      <c r="AS1894" s="36"/>
      <c r="AT1894" s="36"/>
      <c r="AU1894" s="36"/>
      <c r="AV1894" s="36"/>
      <c r="AW1894" s="36"/>
      <c r="AX1894" s="36"/>
      <c r="AY1894" s="36"/>
      <c r="AZ1894" s="36"/>
      <c r="BA1894" s="36"/>
      <c r="BB1894" s="36"/>
      <c r="BC1894" s="36"/>
      <c r="BD1894" s="36"/>
      <c r="BE1894" s="36"/>
      <c r="BF1894" s="36"/>
    </row>
    <row r="1895" spans="24:58">
      <c r="X1895" s="36"/>
      <c r="Y1895" s="36"/>
      <c r="Z1895" s="36"/>
      <c r="AA1895" s="36"/>
      <c r="AB1895" s="36"/>
      <c r="AC1895" s="36"/>
      <c r="AD1895" s="36"/>
      <c r="AE1895" s="36"/>
      <c r="AF1895" s="36"/>
      <c r="AG1895" s="36"/>
      <c r="AH1895" s="36"/>
      <c r="AI1895" s="36"/>
      <c r="AJ1895" s="36"/>
      <c r="AK1895" s="36"/>
      <c r="AL1895" s="36"/>
      <c r="AM1895" s="36"/>
      <c r="AN1895" s="36"/>
      <c r="AO1895" s="36"/>
      <c r="AP1895" s="36"/>
      <c r="AQ1895" s="36"/>
      <c r="AR1895" s="36"/>
      <c r="AS1895" s="36"/>
      <c r="AT1895" s="36"/>
      <c r="AU1895" s="36"/>
      <c r="AV1895" s="36"/>
      <c r="AW1895" s="36"/>
      <c r="AX1895" s="36"/>
      <c r="AY1895" s="36"/>
      <c r="AZ1895" s="36"/>
      <c r="BA1895" s="36"/>
      <c r="BB1895" s="36"/>
      <c r="BC1895" s="36"/>
      <c r="BD1895" s="36"/>
      <c r="BE1895" s="36"/>
      <c r="BF1895" s="36"/>
    </row>
    <row r="1896" spans="24:58">
      <c r="X1896" s="36"/>
      <c r="Y1896" s="36"/>
      <c r="Z1896" s="36"/>
      <c r="AA1896" s="36"/>
      <c r="AB1896" s="36"/>
      <c r="AC1896" s="36"/>
      <c r="AD1896" s="36"/>
      <c r="AE1896" s="36"/>
      <c r="AF1896" s="36"/>
      <c r="AG1896" s="36"/>
      <c r="AH1896" s="36"/>
      <c r="AI1896" s="36"/>
      <c r="AJ1896" s="36"/>
      <c r="AK1896" s="36"/>
      <c r="AL1896" s="36"/>
      <c r="AM1896" s="36"/>
      <c r="AN1896" s="36"/>
      <c r="AO1896" s="36"/>
      <c r="AP1896" s="36"/>
      <c r="AQ1896" s="36"/>
      <c r="AR1896" s="36"/>
      <c r="AS1896" s="36"/>
      <c r="AT1896" s="36"/>
      <c r="AU1896" s="36"/>
      <c r="AV1896" s="36"/>
      <c r="AW1896" s="36"/>
      <c r="AX1896" s="36"/>
      <c r="AY1896" s="36"/>
      <c r="AZ1896" s="36"/>
      <c r="BA1896" s="36"/>
      <c r="BB1896" s="36"/>
      <c r="BC1896" s="36"/>
      <c r="BD1896" s="36"/>
      <c r="BE1896" s="36"/>
      <c r="BF1896" s="36"/>
    </row>
    <row r="1897" spans="24:58">
      <c r="X1897" s="36"/>
      <c r="Y1897" s="36"/>
      <c r="Z1897" s="36"/>
      <c r="AA1897" s="36"/>
      <c r="AB1897" s="36"/>
      <c r="AC1897" s="36"/>
      <c r="AD1897" s="36"/>
      <c r="AE1897" s="36"/>
      <c r="AF1897" s="36"/>
      <c r="AG1897" s="36"/>
      <c r="AH1897" s="36"/>
      <c r="AI1897" s="36"/>
      <c r="AJ1897" s="36"/>
      <c r="AK1897" s="36"/>
      <c r="AL1897" s="36"/>
      <c r="AM1897" s="36"/>
      <c r="AN1897" s="36"/>
      <c r="AO1897" s="36"/>
      <c r="AP1897" s="36"/>
      <c r="AQ1897" s="36"/>
      <c r="AR1897" s="36"/>
      <c r="AS1897" s="36"/>
      <c r="AT1897" s="36"/>
      <c r="AU1897" s="36"/>
      <c r="AV1897" s="36"/>
      <c r="AW1897" s="36"/>
      <c r="AX1897" s="36"/>
      <c r="AY1897" s="36"/>
      <c r="AZ1897" s="36"/>
      <c r="BA1897" s="36"/>
      <c r="BB1897" s="36"/>
      <c r="BC1897" s="36"/>
      <c r="BD1897" s="36"/>
      <c r="BE1897" s="36"/>
      <c r="BF1897" s="36"/>
    </row>
    <row r="1898" spans="24:58">
      <c r="X1898" s="36"/>
      <c r="Y1898" s="36"/>
      <c r="Z1898" s="36"/>
      <c r="AA1898" s="36"/>
      <c r="AB1898" s="36"/>
      <c r="AC1898" s="36"/>
      <c r="AD1898" s="36"/>
      <c r="AE1898" s="36"/>
      <c r="AF1898" s="36"/>
      <c r="AG1898" s="36"/>
      <c r="AH1898" s="36"/>
      <c r="AI1898" s="36"/>
      <c r="AJ1898" s="36"/>
      <c r="AK1898" s="36"/>
      <c r="AL1898" s="36"/>
      <c r="AM1898" s="36"/>
      <c r="AN1898" s="36"/>
      <c r="AO1898" s="36"/>
      <c r="AP1898" s="36"/>
      <c r="AQ1898" s="36"/>
      <c r="AR1898" s="36"/>
      <c r="AS1898" s="36"/>
      <c r="AT1898" s="36"/>
      <c r="AU1898" s="36"/>
      <c r="AV1898" s="36"/>
      <c r="AW1898" s="36"/>
      <c r="AX1898" s="36"/>
      <c r="AY1898" s="36"/>
      <c r="AZ1898" s="36"/>
      <c r="BA1898" s="36"/>
      <c r="BB1898" s="36"/>
      <c r="BC1898" s="36"/>
      <c r="BD1898" s="36"/>
      <c r="BE1898" s="36"/>
      <c r="BF1898" s="36"/>
    </row>
    <row r="1899" spans="24:58">
      <c r="X1899" s="36"/>
      <c r="Y1899" s="36"/>
      <c r="Z1899" s="36"/>
      <c r="AA1899" s="36"/>
      <c r="AB1899" s="36"/>
      <c r="AC1899" s="36"/>
      <c r="AD1899" s="36"/>
      <c r="AE1899" s="36"/>
      <c r="AF1899" s="36"/>
      <c r="AG1899" s="36"/>
      <c r="AH1899" s="36"/>
      <c r="AI1899" s="36"/>
      <c r="AJ1899" s="36"/>
      <c r="AK1899" s="36"/>
      <c r="AL1899" s="36"/>
      <c r="AM1899" s="36"/>
      <c r="AN1899" s="36"/>
      <c r="AO1899" s="36"/>
      <c r="AP1899" s="36"/>
      <c r="AQ1899" s="36"/>
      <c r="AR1899" s="36"/>
      <c r="AS1899" s="36"/>
      <c r="AT1899" s="36"/>
      <c r="AU1899" s="36"/>
      <c r="AV1899" s="36"/>
      <c r="AW1899" s="36"/>
      <c r="AX1899" s="36"/>
      <c r="AY1899" s="36"/>
      <c r="AZ1899" s="36"/>
      <c r="BA1899" s="36"/>
      <c r="BB1899" s="36"/>
      <c r="BC1899" s="36"/>
      <c r="BD1899" s="36"/>
      <c r="BE1899" s="36"/>
      <c r="BF1899" s="36"/>
    </row>
    <row r="1900" spans="24:58">
      <c r="X1900" s="36"/>
      <c r="Y1900" s="36"/>
      <c r="Z1900" s="36"/>
      <c r="AA1900" s="36"/>
      <c r="AB1900" s="36"/>
      <c r="AC1900" s="36"/>
      <c r="AD1900" s="36"/>
      <c r="AE1900" s="36"/>
      <c r="AF1900" s="36"/>
      <c r="AG1900" s="36"/>
      <c r="AH1900" s="36"/>
      <c r="AI1900" s="36"/>
      <c r="AJ1900" s="36"/>
      <c r="AK1900" s="36"/>
      <c r="AL1900" s="36"/>
      <c r="AM1900" s="36"/>
      <c r="AN1900" s="36"/>
      <c r="AO1900" s="36"/>
      <c r="AP1900" s="36"/>
      <c r="AQ1900" s="36"/>
      <c r="AR1900" s="36"/>
      <c r="AS1900" s="36"/>
      <c r="AT1900" s="36"/>
      <c r="AU1900" s="36"/>
      <c r="AV1900" s="36"/>
      <c r="AW1900" s="36"/>
      <c r="AX1900" s="36"/>
      <c r="AY1900" s="36"/>
      <c r="AZ1900" s="36"/>
      <c r="BA1900" s="36"/>
      <c r="BB1900" s="36"/>
      <c r="BC1900" s="36"/>
      <c r="BD1900" s="36"/>
      <c r="BE1900" s="36"/>
      <c r="BF1900" s="36"/>
    </row>
    <row r="1901" spans="24:58">
      <c r="X1901" s="36"/>
      <c r="Y1901" s="36"/>
      <c r="Z1901" s="36"/>
      <c r="AA1901" s="36"/>
      <c r="AB1901" s="36"/>
      <c r="AC1901" s="36"/>
      <c r="AD1901" s="36"/>
      <c r="AE1901" s="36"/>
      <c r="AF1901" s="36"/>
      <c r="AG1901" s="36"/>
      <c r="AH1901" s="36"/>
      <c r="AI1901" s="36"/>
      <c r="AJ1901" s="36"/>
      <c r="AK1901" s="36"/>
      <c r="AL1901" s="36"/>
      <c r="AM1901" s="36"/>
      <c r="AN1901" s="36"/>
      <c r="AO1901" s="36"/>
      <c r="AP1901" s="36"/>
      <c r="AQ1901" s="36"/>
      <c r="AR1901" s="36"/>
      <c r="AS1901" s="36"/>
      <c r="AT1901" s="36"/>
      <c r="AU1901" s="36"/>
      <c r="AV1901" s="36"/>
      <c r="AW1901" s="36"/>
      <c r="AX1901" s="36"/>
      <c r="AY1901" s="36"/>
      <c r="AZ1901" s="36"/>
      <c r="BA1901" s="36"/>
      <c r="BB1901" s="36"/>
      <c r="BC1901" s="36"/>
      <c r="BD1901" s="36"/>
      <c r="BE1901" s="36"/>
      <c r="BF1901" s="36"/>
    </row>
    <row r="1902" spans="24:58">
      <c r="X1902" s="36"/>
      <c r="Y1902" s="36"/>
      <c r="Z1902" s="36"/>
      <c r="AA1902" s="36"/>
      <c r="AB1902" s="36"/>
      <c r="AC1902" s="36"/>
      <c r="AD1902" s="36"/>
      <c r="AE1902" s="36"/>
      <c r="AF1902" s="36"/>
      <c r="AG1902" s="36"/>
      <c r="AH1902" s="36"/>
      <c r="AI1902" s="36"/>
      <c r="AJ1902" s="36"/>
      <c r="AK1902" s="36"/>
      <c r="AL1902" s="36"/>
      <c r="AM1902" s="36"/>
      <c r="AN1902" s="36"/>
      <c r="AO1902" s="36"/>
      <c r="AP1902" s="36"/>
      <c r="AQ1902" s="36"/>
      <c r="AR1902" s="36"/>
      <c r="AS1902" s="36"/>
      <c r="AT1902" s="36"/>
      <c r="AU1902" s="36"/>
      <c r="AV1902" s="36"/>
      <c r="AW1902" s="36"/>
      <c r="AX1902" s="36"/>
      <c r="AY1902" s="36"/>
      <c r="AZ1902" s="36"/>
      <c r="BA1902" s="36"/>
      <c r="BB1902" s="36"/>
      <c r="BC1902" s="36"/>
      <c r="BD1902" s="36"/>
      <c r="BE1902" s="36"/>
      <c r="BF1902" s="36"/>
    </row>
    <row r="1903" spans="24:58">
      <c r="X1903" s="36"/>
      <c r="Y1903" s="36"/>
      <c r="Z1903" s="36"/>
      <c r="AA1903" s="36"/>
      <c r="AB1903" s="36"/>
      <c r="AC1903" s="36"/>
      <c r="AD1903" s="36"/>
      <c r="AE1903" s="36"/>
      <c r="AF1903" s="36"/>
      <c r="AG1903" s="36"/>
      <c r="AH1903" s="36"/>
      <c r="AI1903" s="36"/>
      <c r="AJ1903" s="36"/>
      <c r="AK1903" s="36"/>
      <c r="AL1903" s="36"/>
      <c r="AM1903" s="36"/>
      <c r="AN1903" s="36"/>
      <c r="AO1903" s="36"/>
      <c r="AP1903" s="36"/>
      <c r="AQ1903" s="36"/>
      <c r="AR1903" s="36"/>
      <c r="AS1903" s="36"/>
      <c r="AT1903" s="36"/>
      <c r="AU1903" s="36"/>
      <c r="AV1903" s="36"/>
      <c r="AW1903" s="36"/>
      <c r="AX1903" s="36"/>
      <c r="AY1903" s="36"/>
      <c r="AZ1903" s="36"/>
      <c r="BA1903" s="36"/>
      <c r="BB1903" s="36"/>
      <c r="BC1903" s="36"/>
      <c r="BD1903" s="36"/>
      <c r="BE1903" s="36"/>
      <c r="BF1903" s="36"/>
    </row>
    <row r="1904" spans="24:58">
      <c r="X1904" s="36"/>
      <c r="Y1904" s="36"/>
      <c r="Z1904" s="36"/>
      <c r="AA1904" s="36"/>
      <c r="AB1904" s="36"/>
      <c r="AC1904" s="36"/>
      <c r="AD1904" s="36"/>
      <c r="AE1904" s="36"/>
      <c r="AF1904" s="36"/>
      <c r="AG1904" s="36"/>
      <c r="AH1904" s="36"/>
      <c r="AI1904" s="36"/>
      <c r="AJ1904" s="36"/>
      <c r="AK1904" s="36"/>
      <c r="AL1904" s="36"/>
      <c r="AM1904" s="36"/>
      <c r="AN1904" s="36"/>
      <c r="AO1904" s="36"/>
      <c r="AP1904" s="36"/>
      <c r="AQ1904" s="36"/>
      <c r="AR1904" s="36"/>
      <c r="AS1904" s="36"/>
      <c r="AT1904" s="36"/>
      <c r="AU1904" s="36"/>
      <c r="AV1904" s="36"/>
      <c r="AW1904" s="36"/>
      <c r="AX1904" s="36"/>
      <c r="AY1904" s="36"/>
      <c r="AZ1904" s="36"/>
      <c r="BA1904" s="36"/>
      <c r="BB1904" s="36"/>
      <c r="BC1904" s="36"/>
      <c r="BD1904" s="36"/>
      <c r="BE1904" s="36"/>
      <c r="BF1904" s="36"/>
    </row>
    <row r="1905" spans="24:58">
      <c r="X1905" s="36"/>
      <c r="Y1905" s="36"/>
      <c r="Z1905" s="36"/>
      <c r="AA1905" s="36"/>
      <c r="AB1905" s="36"/>
      <c r="AC1905" s="36"/>
      <c r="AD1905" s="36"/>
      <c r="AE1905" s="36"/>
      <c r="AF1905" s="36"/>
      <c r="AG1905" s="36"/>
      <c r="AH1905" s="36"/>
      <c r="AI1905" s="36"/>
      <c r="AJ1905" s="36"/>
      <c r="AK1905" s="36"/>
      <c r="AL1905" s="36"/>
      <c r="AM1905" s="36"/>
      <c r="AN1905" s="36"/>
      <c r="AO1905" s="36"/>
      <c r="AP1905" s="36"/>
      <c r="AQ1905" s="36"/>
      <c r="AR1905" s="36"/>
      <c r="AS1905" s="36"/>
      <c r="AT1905" s="36"/>
      <c r="AU1905" s="36"/>
      <c r="AV1905" s="36"/>
      <c r="AW1905" s="36"/>
      <c r="AX1905" s="36"/>
      <c r="AY1905" s="36"/>
      <c r="AZ1905" s="36"/>
      <c r="BA1905" s="36"/>
      <c r="BB1905" s="36"/>
      <c r="BC1905" s="36"/>
      <c r="BD1905" s="36"/>
      <c r="BE1905" s="36"/>
      <c r="BF1905" s="36"/>
    </row>
    <row r="1906" spans="24:58">
      <c r="X1906" s="36"/>
      <c r="Y1906" s="36"/>
      <c r="Z1906" s="36"/>
      <c r="AA1906" s="36"/>
      <c r="AB1906" s="36"/>
      <c r="AC1906" s="36"/>
      <c r="AD1906" s="36"/>
      <c r="AE1906" s="36"/>
      <c r="AF1906" s="36"/>
      <c r="AG1906" s="36"/>
      <c r="AH1906" s="36"/>
      <c r="AI1906" s="36"/>
      <c r="AJ1906" s="36"/>
      <c r="AK1906" s="36"/>
      <c r="AL1906" s="36"/>
      <c r="AM1906" s="36"/>
      <c r="AN1906" s="36"/>
      <c r="AO1906" s="36"/>
      <c r="AP1906" s="36"/>
      <c r="AQ1906" s="36"/>
      <c r="AR1906" s="36"/>
      <c r="AS1906" s="36"/>
      <c r="AT1906" s="36"/>
      <c r="AU1906" s="36"/>
      <c r="AV1906" s="36"/>
      <c r="AW1906" s="36"/>
      <c r="AX1906" s="36"/>
      <c r="AY1906" s="36"/>
      <c r="AZ1906" s="36"/>
      <c r="BA1906" s="36"/>
      <c r="BB1906" s="36"/>
      <c r="BC1906" s="36"/>
      <c r="BD1906" s="36"/>
      <c r="BE1906" s="36"/>
      <c r="BF1906" s="36"/>
    </row>
    <row r="1907" spans="24:58">
      <c r="X1907" s="36"/>
      <c r="Y1907" s="36"/>
      <c r="Z1907" s="36"/>
      <c r="AA1907" s="36"/>
      <c r="AB1907" s="36"/>
      <c r="AC1907" s="36"/>
      <c r="AD1907" s="36"/>
      <c r="AE1907" s="36"/>
      <c r="AF1907" s="36"/>
      <c r="AG1907" s="36"/>
      <c r="AH1907" s="36"/>
      <c r="AI1907" s="36"/>
      <c r="AJ1907" s="36"/>
      <c r="AK1907" s="36"/>
      <c r="AL1907" s="36"/>
      <c r="AM1907" s="36"/>
      <c r="AN1907" s="36"/>
      <c r="AO1907" s="36"/>
      <c r="AP1907" s="36"/>
      <c r="AQ1907" s="36"/>
      <c r="AR1907" s="36"/>
      <c r="AS1907" s="36"/>
      <c r="AT1907" s="36"/>
      <c r="AU1907" s="36"/>
      <c r="AV1907" s="36"/>
      <c r="AW1907" s="36"/>
      <c r="AX1907" s="36"/>
      <c r="AY1907" s="36"/>
      <c r="AZ1907" s="36"/>
      <c r="BA1907" s="36"/>
      <c r="BB1907" s="36"/>
      <c r="BC1907" s="36"/>
      <c r="BD1907" s="36"/>
      <c r="BE1907" s="36"/>
      <c r="BF1907" s="36"/>
    </row>
    <row r="1908" spans="24:58">
      <c r="X1908" s="36"/>
      <c r="Y1908" s="36"/>
      <c r="Z1908" s="36"/>
      <c r="AA1908" s="36"/>
      <c r="AB1908" s="36"/>
      <c r="AC1908" s="36"/>
      <c r="AD1908" s="36"/>
      <c r="AE1908" s="36"/>
      <c r="AF1908" s="36"/>
      <c r="AG1908" s="36"/>
      <c r="AH1908" s="36"/>
      <c r="AI1908" s="36"/>
      <c r="AJ1908" s="36"/>
      <c r="AK1908" s="36"/>
      <c r="AL1908" s="36"/>
      <c r="AM1908" s="36"/>
      <c r="AN1908" s="36"/>
      <c r="AO1908" s="36"/>
      <c r="AP1908" s="36"/>
      <c r="AQ1908" s="36"/>
      <c r="AR1908" s="36"/>
      <c r="AS1908" s="36"/>
      <c r="AT1908" s="36"/>
      <c r="AU1908" s="36"/>
      <c r="AV1908" s="36"/>
      <c r="AW1908" s="36"/>
      <c r="AX1908" s="36"/>
      <c r="AY1908" s="36"/>
      <c r="AZ1908" s="36"/>
      <c r="BA1908" s="36"/>
      <c r="BB1908" s="36"/>
      <c r="BC1908" s="36"/>
      <c r="BD1908" s="36"/>
      <c r="BE1908" s="36"/>
      <c r="BF1908" s="36"/>
    </row>
    <row r="1909" spans="24:58">
      <c r="X1909" s="36"/>
      <c r="Y1909" s="36"/>
      <c r="Z1909" s="36"/>
      <c r="AA1909" s="36"/>
      <c r="AB1909" s="36"/>
      <c r="AC1909" s="36"/>
      <c r="AD1909" s="36"/>
      <c r="AE1909" s="36"/>
      <c r="AF1909" s="36"/>
      <c r="AG1909" s="36"/>
      <c r="AH1909" s="36"/>
      <c r="AI1909" s="36"/>
      <c r="AJ1909" s="36"/>
      <c r="AK1909" s="36"/>
      <c r="AL1909" s="36"/>
      <c r="AM1909" s="36"/>
      <c r="AN1909" s="36"/>
      <c r="AO1909" s="36"/>
      <c r="AP1909" s="36"/>
      <c r="AQ1909" s="36"/>
      <c r="AR1909" s="36"/>
      <c r="AS1909" s="36"/>
      <c r="AT1909" s="36"/>
      <c r="AU1909" s="36"/>
      <c r="AV1909" s="36"/>
      <c r="AW1909" s="36"/>
      <c r="AX1909" s="36"/>
      <c r="AY1909" s="36"/>
      <c r="AZ1909" s="36"/>
      <c r="BA1909" s="36"/>
      <c r="BB1909" s="36"/>
      <c r="BC1909" s="36"/>
      <c r="BD1909" s="36"/>
      <c r="BE1909" s="36"/>
      <c r="BF1909" s="36"/>
    </row>
    <row r="1910" spans="24:58">
      <c r="X1910" s="36"/>
      <c r="Y1910" s="36"/>
      <c r="Z1910" s="36"/>
      <c r="AA1910" s="36"/>
      <c r="AB1910" s="36"/>
      <c r="AC1910" s="36"/>
      <c r="AD1910" s="36"/>
      <c r="AE1910" s="36"/>
      <c r="AF1910" s="36"/>
      <c r="AG1910" s="36"/>
      <c r="AH1910" s="36"/>
      <c r="AI1910" s="36"/>
      <c r="AJ1910" s="36"/>
      <c r="AK1910" s="36"/>
      <c r="AL1910" s="36"/>
      <c r="AM1910" s="36"/>
      <c r="AN1910" s="36"/>
      <c r="AO1910" s="36"/>
      <c r="AP1910" s="36"/>
      <c r="AQ1910" s="36"/>
      <c r="AR1910" s="36"/>
      <c r="AS1910" s="36"/>
      <c r="AT1910" s="36"/>
      <c r="AU1910" s="36"/>
      <c r="AV1910" s="36"/>
      <c r="AW1910" s="36"/>
      <c r="AX1910" s="36"/>
      <c r="AY1910" s="36"/>
      <c r="AZ1910" s="36"/>
      <c r="BA1910" s="36"/>
      <c r="BB1910" s="36"/>
      <c r="BC1910" s="36"/>
      <c r="BD1910" s="36"/>
      <c r="BE1910" s="36"/>
      <c r="BF1910" s="36"/>
    </row>
    <row r="1911" spans="24:58">
      <c r="X1911" s="36"/>
      <c r="Y1911" s="36"/>
      <c r="Z1911" s="36"/>
      <c r="AA1911" s="36"/>
      <c r="AB1911" s="36"/>
      <c r="AC1911" s="36"/>
      <c r="AD1911" s="36"/>
      <c r="AE1911" s="36"/>
      <c r="AF1911" s="36"/>
      <c r="AG1911" s="36"/>
      <c r="AH1911" s="36"/>
      <c r="AI1911" s="36"/>
      <c r="AJ1911" s="36"/>
      <c r="AK1911" s="36"/>
      <c r="AL1911" s="36"/>
      <c r="AM1911" s="36"/>
      <c r="AN1911" s="36"/>
      <c r="AO1911" s="36"/>
      <c r="AP1911" s="36"/>
      <c r="AQ1911" s="36"/>
      <c r="AR1911" s="36"/>
      <c r="AS1911" s="36"/>
      <c r="AT1911" s="36"/>
      <c r="AU1911" s="36"/>
      <c r="AV1911" s="36"/>
      <c r="AW1911" s="36"/>
      <c r="AX1911" s="36"/>
      <c r="AY1911" s="36"/>
      <c r="AZ1911" s="36"/>
      <c r="BA1911" s="36"/>
      <c r="BB1911" s="36"/>
      <c r="BC1911" s="36"/>
      <c r="BD1911" s="36"/>
      <c r="BE1911" s="36"/>
      <c r="BF1911" s="36"/>
    </row>
    <row r="1912" spans="24:58">
      <c r="X1912" s="36"/>
      <c r="Y1912" s="36"/>
      <c r="Z1912" s="36"/>
      <c r="AA1912" s="36"/>
      <c r="AB1912" s="36"/>
      <c r="AC1912" s="36"/>
      <c r="AD1912" s="36"/>
      <c r="AE1912" s="36"/>
      <c r="AF1912" s="36"/>
      <c r="AG1912" s="36"/>
      <c r="AH1912" s="36"/>
      <c r="AI1912" s="36"/>
      <c r="AJ1912" s="36"/>
      <c r="AK1912" s="36"/>
      <c r="AL1912" s="36"/>
      <c r="AM1912" s="36"/>
      <c r="AN1912" s="36"/>
      <c r="AO1912" s="36"/>
      <c r="AP1912" s="36"/>
      <c r="AQ1912" s="36"/>
      <c r="AR1912" s="36"/>
      <c r="AS1912" s="36"/>
      <c r="AT1912" s="36"/>
      <c r="AU1912" s="36"/>
      <c r="AV1912" s="36"/>
      <c r="AW1912" s="36"/>
      <c r="AX1912" s="36"/>
      <c r="AY1912" s="36"/>
      <c r="AZ1912" s="36"/>
      <c r="BA1912" s="36"/>
      <c r="BB1912" s="36"/>
      <c r="BC1912" s="36"/>
      <c r="BD1912" s="36"/>
      <c r="BE1912" s="36"/>
      <c r="BF1912" s="36"/>
    </row>
    <row r="1913" spans="24:58">
      <c r="X1913" s="36"/>
      <c r="Y1913" s="36"/>
      <c r="Z1913" s="36"/>
      <c r="AA1913" s="36"/>
      <c r="AB1913" s="36"/>
      <c r="AC1913" s="36"/>
      <c r="AD1913" s="36"/>
      <c r="AE1913" s="36"/>
      <c r="AF1913" s="36"/>
      <c r="AG1913" s="36"/>
      <c r="AH1913" s="36"/>
      <c r="AI1913" s="36"/>
      <c r="AJ1913" s="36"/>
      <c r="AK1913" s="36"/>
      <c r="AL1913" s="36"/>
      <c r="AM1913" s="36"/>
      <c r="AN1913" s="36"/>
      <c r="AO1913" s="36"/>
      <c r="AP1913" s="36"/>
      <c r="AQ1913" s="36"/>
      <c r="AR1913" s="36"/>
      <c r="AS1913" s="36"/>
      <c r="AT1913" s="36"/>
      <c r="AU1913" s="36"/>
      <c r="AV1913" s="36"/>
      <c r="AW1913" s="36"/>
      <c r="AX1913" s="36"/>
      <c r="AY1913" s="36"/>
      <c r="AZ1913" s="36"/>
      <c r="BA1913" s="36"/>
      <c r="BB1913" s="36"/>
      <c r="BC1913" s="36"/>
      <c r="BD1913" s="36"/>
      <c r="BE1913" s="36"/>
      <c r="BF1913" s="36"/>
    </row>
    <row r="1914" spans="24:58">
      <c r="X1914" s="36"/>
      <c r="Y1914" s="36"/>
      <c r="Z1914" s="36"/>
      <c r="AA1914" s="36"/>
      <c r="AB1914" s="36"/>
      <c r="AC1914" s="36"/>
      <c r="AD1914" s="36"/>
      <c r="AE1914" s="36"/>
      <c r="AF1914" s="36"/>
      <c r="AG1914" s="36"/>
      <c r="AH1914" s="36"/>
      <c r="AI1914" s="36"/>
      <c r="AJ1914" s="36"/>
      <c r="AK1914" s="36"/>
      <c r="AL1914" s="36"/>
      <c r="AM1914" s="36"/>
      <c r="AN1914" s="36"/>
      <c r="AO1914" s="36"/>
      <c r="AP1914" s="36"/>
      <c r="AQ1914" s="36"/>
      <c r="AR1914" s="36"/>
      <c r="AS1914" s="36"/>
      <c r="AT1914" s="36"/>
      <c r="AU1914" s="36"/>
      <c r="AV1914" s="36"/>
      <c r="AW1914" s="36"/>
      <c r="AX1914" s="36"/>
      <c r="AY1914" s="36"/>
      <c r="AZ1914" s="36"/>
      <c r="BA1914" s="36"/>
      <c r="BB1914" s="36"/>
      <c r="BC1914" s="36"/>
      <c r="BD1914" s="36"/>
      <c r="BE1914" s="36"/>
      <c r="BF1914" s="36"/>
    </row>
    <row r="1915" spans="24:58">
      <c r="X1915" s="36"/>
      <c r="Y1915" s="36"/>
      <c r="Z1915" s="36"/>
      <c r="AA1915" s="36"/>
      <c r="AB1915" s="36"/>
      <c r="AC1915" s="36"/>
      <c r="AD1915" s="36"/>
      <c r="AE1915" s="36"/>
      <c r="AF1915" s="36"/>
      <c r="AG1915" s="36"/>
      <c r="AH1915" s="36"/>
      <c r="AI1915" s="36"/>
      <c r="AJ1915" s="36"/>
      <c r="AK1915" s="36"/>
      <c r="AL1915" s="36"/>
      <c r="AM1915" s="36"/>
      <c r="AN1915" s="36"/>
      <c r="AO1915" s="36"/>
      <c r="AP1915" s="36"/>
      <c r="AQ1915" s="36"/>
      <c r="AR1915" s="36"/>
      <c r="AS1915" s="36"/>
      <c r="AT1915" s="36"/>
      <c r="AU1915" s="36"/>
      <c r="AV1915" s="36"/>
      <c r="AW1915" s="36"/>
      <c r="AX1915" s="36"/>
      <c r="AY1915" s="36"/>
      <c r="AZ1915" s="36"/>
      <c r="BA1915" s="36"/>
      <c r="BB1915" s="36"/>
      <c r="BC1915" s="36"/>
      <c r="BD1915" s="36"/>
      <c r="BE1915" s="36"/>
      <c r="BF1915" s="36"/>
    </row>
    <row r="1916" spans="24:58">
      <c r="X1916" s="36"/>
      <c r="Y1916" s="36"/>
      <c r="Z1916" s="36"/>
      <c r="AA1916" s="36"/>
      <c r="AB1916" s="36"/>
      <c r="AC1916" s="36"/>
      <c r="AD1916" s="36"/>
      <c r="AE1916" s="36"/>
      <c r="AF1916" s="36"/>
      <c r="AG1916" s="36"/>
      <c r="AH1916" s="36"/>
      <c r="AI1916" s="36"/>
      <c r="AJ1916" s="36"/>
      <c r="AK1916" s="36"/>
      <c r="AL1916" s="36"/>
      <c r="AM1916" s="36"/>
      <c r="AN1916" s="36"/>
      <c r="AO1916" s="36"/>
      <c r="AP1916" s="36"/>
      <c r="AQ1916" s="36"/>
      <c r="AR1916" s="36"/>
      <c r="AS1916" s="36"/>
      <c r="AT1916" s="36"/>
      <c r="AU1916" s="36"/>
      <c r="AV1916" s="36"/>
      <c r="AW1916" s="36"/>
      <c r="AX1916" s="36"/>
      <c r="AY1916" s="36"/>
      <c r="AZ1916" s="36"/>
      <c r="BA1916" s="36"/>
      <c r="BB1916" s="36"/>
      <c r="BC1916" s="36"/>
      <c r="BD1916" s="36"/>
      <c r="BE1916" s="36"/>
      <c r="BF1916" s="36"/>
    </row>
    <row r="1917" spans="24:58">
      <c r="X1917" s="36"/>
      <c r="Y1917" s="36"/>
      <c r="Z1917" s="36"/>
      <c r="AA1917" s="36"/>
      <c r="AB1917" s="36"/>
      <c r="AC1917" s="36"/>
      <c r="AD1917" s="36"/>
      <c r="AE1917" s="36"/>
      <c r="AF1917" s="36"/>
      <c r="AG1917" s="36"/>
      <c r="AH1917" s="36"/>
      <c r="AI1917" s="36"/>
      <c r="AJ1917" s="36"/>
      <c r="AK1917" s="36"/>
      <c r="AL1917" s="36"/>
      <c r="AM1917" s="36"/>
      <c r="AN1917" s="36"/>
      <c r="AO1917" s="36"/>
      <c r="AP1917" s="36"/>
      <c r="AQ1917" s="36"/>
      <c r="AR1917" s="36"/>
      <c r="AS1917" s="36"/>
      <c r="AT1917" s="36"/>
      <c r="AU1917" s="36"/>
      <c r="AV1917" s="36"/>
      <c r="AW1917" s="36"/>
      <c r="AX1917" s="36"/>
      <c r="AY1917" s="36"/>
      <c r="AZ1917" s="36"/>
      <c r="BA1917" s="36"/>
      <c r="BB1917" s="36"/>
      <c r="BC1917" s="36"/>
      <c r="BD1917" s="36"/>
      <c r="BE1917" s="36"/>
      <c r="BF1917" s="36"/>
    </row>
    <row r="1918" spans="24:58">
      <c r="X1918" s="36"/>
      <c r="Y1918" s="36"/>
      <c r="Z1918" s="36"/>
      <c r="AA1918" s="36"/>
      <c r="AB1918" s="36"/>
      <c r="AC1918" s="36"/>
      <c r="AD1918" s="36"/>
      <c r="AE1918" s="36"/>
      <c r="AF1918" s="36"/>
      <c r="AG1918" s="36"/>
      <c r="AH1918" s="36"/>
      <c r="AI1918" s="36"/>
      <c r="AJ1918" s="36"/>
      <c r="AK1918" s="36"/>
      <c r="AL1918" s="36"/>
      <c r="AM1918" s="36"/>
      <c r="AN1918" s="36"/>
      <c r="AO1918" s="36"/>
      <c r="AP1918" s="36"/>
      <c r="AQ1918" s="36"/>
      <c r="AR1918" s="36"/>
      <c r="AS1918" s="36"/>
      <c r="AT1918" s="36"/>
      <c r="AU1918" s="36"/>
      <c r="AV1918" s="36"/>
      <c r="AW1918" s="36"/>
      <c r="AX1918" s="36"/>
      <c r="AY1918" s="36"/>
      <c r="AZ1918" s="36"/>
      <c r="BA1918" s="36"/>
      <c r="BB1918" s="36"/>
      <c r="BC1918" s="36"/>
      <c r="BD1918" s="36"/>
      <c r="BE1918" s="36"/>
      <c r="BF1918" s="36"/>
    </row>
    <row r="1919" spans="24:58">
      <c r="X1919" s="36"/>
      <c r="Y1919" s="36"/>
      <c r="Z1919" s="36"/>
      <c r="AA1919" s="36"/>
      <c r="AB1919" s="36"/>
      <c r="AC1919" s="36"/>
      <c r="AD1919" s="36"/>
      <c r="AE1919" s="36"/>
      <c r="AF1919" s="36"/>
      <c r="AG1919" s="36"/>
      <c r="AH1919" s="36"/>
      <c r="AI1919" s="36"/>
      <c r="AJ1919" s="36"/>
      <c r="AK1919" s="36"/>
      <c r="AL1919" s="36"/>
      <c r="AM1919" s="36"/>
      <c r="AN1919" s="36"/>
      <c r="AO1919" s="36"/>
      <c r="AP1919" s="36"/>
      <c r="AQ1919" s="36"/>
      <c r="AR1919" s="36"/>
      <c r="AS1919" s="36"/>
      <c r="AT1919" s="36"/>
      <c r="AU1919" s="36"/>
      <c r="AV1919" s="36"/>
      <c r="AW1919" s="36"/>
      <c r="AX1919" s="36"/>
      <c r="AY1919" s="36"/>
      <c r="AZ1919" s="36"/>
      <c r="BA1919" s="36"/>
      <c r="BB1919" s="36"/>
      <c r="BC1919" s="36"/>
      <c r="BD1919" s="36"/>
      <c r="BE1919" s="36"/>
      <c r="BF1919" s="36"/>
    </row>
    <row r="1920" spans="24:58">
      <c r="X1920" s="36"/>
      <c r="Y1920" s="36"/>
      <c r="Z1920" s="36"/>
      <c r="AA1920" s="36"/>
      <c r="AB1920" s="36"/>
      <c r="AC1920" s="36"/>
      <c r="AD1920" s="36"/>
      <c r="AE1920" s="36"/>
      <c r="AF1920" s="36"/>
      <c r="AG1920" s="36"/>
      <c r="AH1920" s="36"/>
      <c r="AI1920" s="36"/>
      <c r="AJ1920" s="36"/>
      <c r="AK1920" s="36"/>
      <c r="AL1920" s="36"/>
      <c r="AM1920" s="36"/>
      <c r="AN1920" s="36"/>
      <c r="AO1920" s="36"/>
      <c r="AP1920" s="36"/>
      <c r="AQ1920" s="36"/>
      <c r="AR1920" s="36"/>
      <c r="AS1920" s="36"/>
      <c r="AT1920" s="36"/>
      <c r="AU1920" s="36"/>
      <c r="AV1920" s="36"/>
      <c r="AW1920" s="36"/>
      <c r="AX1920" s="36"/>
      <c r="AY1920" s="36"/>
      <c r="AZ1920" s="36"/>
      <c r="BA1920" s="36"/>
      <c r="BB1920" s="36"/>
      <c r="BC1920" s="36"/>
      <c r="BD1920" s="36"/>
      <c r="BE1920" s="36"/>
      <c r="BF1920" s="36"/>
    </row>
    <row r="1921" spans="24:58">
      <c r="X1921" s="36"/>
      <c r="Y1921" s="36"/>
      <c r="Z1921" s="36"/>
      <c r="AA1921" s="36"/>
      <c r="AB1921" s="36"/>
      <c r="AC1921" s="36"/>
      <c r="AD1921" s="36"/>
      <c r="AE1921" s="36"/>
      <c r="AF1921" s="36"/>
      <c r="AG1921" s="36"/>
      <c r="AH1921" s="36"/>
      <c r="AI1921" s="36"/>
      <c r="AJ1921" s="36"/>
      <c r="AK1921" s="36"/>
      <c r="AL1921" s="36"/>
      <c r="AM1921" s="36"/>
      <c r="AN1921" s="36"/>
      <c r="AO1921" s="36"/>
      <c r="AP1921" s="36"/>
      <c r="AQ1921" s="36"/>
      <c r="AR1921" s="36"/>
      <c r="AS1921" s="36"/>
      <c r="AT1921" s="36"/>
      <c r="AU1921" s="36"/>
      <c r="AV1921" s="36"/>
      <c r="AW1921" s="36"/>
      <c r="AX1921" s="36"/>
      <c r="AY1921" s="36"/>
      <c r="AZ1921" s="36"/>
      <c r="BA1921" s="36"/>
      <c r="BB1921" s="36"/>
      <c r="BC1921" s="36"/>
      <c r="BD1921" s="36"/>
      <c r="BE1921" s="36"/>
      <c r="BF1921" s="36"/>
    </row>
    <row r="1922" spans="24:58">
      <c r="X1922" s="36"/>
      <c r="Y1922" s="36"/>
      <c r="Z1922" s="36"/>
      <c r="AA1922" s="36"/>
      <c r="AB1922" s="36"/>
      <c r="AC1922" s="36"/>
      <c r="AD1922" s="36"/>
      <c r="AE1922" s="36"/>
      <c r="AF1922" s="36"/>
      <c r="AG1922" s="36"/>
      <c r="AH1922" s="36"/>
      <c r="AI1922" s="36"/>
      <c r="AJ1922" s="36"/>
      <c r="AK1922" s="36"/>
      <c r="AL1922" s="36"/>
      <c r="AM1922" s="36"/>
      <c r="AN1922" s="36"/>
      <c r="AO1922" s="36"/>
      <c r="AP1922" s="36"/>
      <c r="AQ1922" s="36"/>
      <c r="AR1922" s="36"/>
      <c r="AS1922" s="36"/>
      <c r="AT1922" s="36"/>
      <c r="AU1922" s="36"/>
      <c r="AV1922" s="36"/>
      <c r="AW1922" s="36"/>
      <c r="AX1922" s="36"/>
      <c r="AY1922" s="36"/>
      <c r="AZ1922" s="36"/>
      <c r="BA1922" s="36"/>
      <c r="BB1922" s="36"/>
      <c r="BC1922" s="36"/>
      <c r="BD1922" s="36"/>
      <c r="BE1922" s="36"/>
      <c r="BF1922" s="36"/>
    </row>
    <row r="1923" spans="24:58">
      <c r="X1923" s="36"/>
      <c r="Y1923" s="36"/>
      <c r="Z1923" s="36"/>
      <c r="AA1923" s="36"/>
      <c r="AB1923" s="36"/>
      <c r="AC1923" s="36"/>
      <c r="AD1923" s="36"/>
      <c r="AE1923" s="36"/>
      <c r="AF1923" s="36"/>
      <c r="AG1923" s="36"/>
      <c r="AH1923" s="36"/>
      <c r="AI1923" s="36"/>
      <c r="AJ1923" s="36"/>
      <c r="AK1923" s="36"/>
      <c r="AL1923" s="36"/>
      <c r="AM1923" s="36"/>
      <c r="AN1923" s="36"/>
      <c r="AO1923" s="36"/>
      <c r="AP1923" s="36"/>
      <c r="AQ1923" s="36"/>
      <c r="AR1923" s="36"/>
      <c r="AS1923" s="36"/>
      <c r="AT1923" s="36"/>
      <c r="AU1923" s="36"/>
      <c r="AV1923" s="36"/>
      <c r="AW1923" s="36"/>
      <c r="AX1923" s="36"/>
      <c r="AY1923" s="36"/>
      <c r="AZ1923" s="36"/>
      <c r="BA1923" s="36"/>
      <c r="BB1923" s="36"/>
      <c r="BC1923" s="36"/>
      <c r="BD1923" s="36"/>
      <c r="BE1923" s="36"/>
      <c r="BF1923" s="36"/>
    </row>
    <row r="1924" spans="24:58">
      <c r="X1924" s="36"/>
      <c r="Y1924" s="36"/>
      <c r="Z1924" s="36"/>
      <c r="AA1924" s="36"/>
      <c r="AB1924" s="36"/>
      <c r="AC1924" s="36"/>
      <c r="AD1924" s="36"/>
      <c r="AE1924" s="36"/>
      <c r="AF1924" s="36"/>
      <c r="AG1924" s="36"/>
      <c r="AH1924" s="36"/>
      <c r="AI1924" s="36"/>
      <c r="AJ1924" s="36"/>
      <c r="AK1924" s="36"/>
      <c r="AL1924" s="36"/>
      <c r="AM1924" s="36"/>
      <c r="AN1924" s="36"/>
      <c r="AO1924" s="36"/>
      <c r="AP1924" s="36"/>
      <c r="AQ1924" s="36"/>
      <c r="AR1924" s="36"/>
      <c r="AS1924" s="36"/>
      <c r="AT1924" s="36"/>
      <c r="AU1924" s="36"/>
      <c r="AV1924" s="36"/>
      <c r="AW1924" s="36"/>
      <c r="AX1924" s="36"/>
      <c r="AY1924" s="36"/>
      <c r="AZ1924" s="36"/>
      <c r="BA1924" s="36"/>
      <c r="BB1924" s="36"/>
      <c r="BC1924" s="36"/>
      <c r="BD1924" s="36"/>
      <c r="BE1924" s="36"/>
      <c r="BF1924" s="36"/>
    </row>
    <row r="1925" spans="24:58">
      <c r="X1925" s="36"/>
      <c r="Y1925" s="36"/>
      <c r="Z1925" s="36"/>
      <c r="AA1925" s="36"/>
      <c r="AB1925" s="36"/>
      <c r="AC1925" s="36"/>
      <c r="AD1925" s="36"/>
      <c r="AE1925" s="36"/>
      <c r="AF1925" s="36"/>
      <c r="AG1925" s="36"/>
      <c r="AH1925" s="36"/>
      <c r="AI1925" s="36"/>
      <c r="AJ1925" s="36"/>
      <c r="AK1925" s="36"/>
      <c r="AL1925" s="36"/>
      <c r="AM1925" s="36"/>
      <c r="AN1925" s="36"/>
      <c r="AO1925" s="36"/>
      <c r="AP1925" s="36"/>
      <c r="AQ1925" s="36"/>
      <c r="AR1925" s="36"/>
      <c r="AS1925" s="36"/>
      <c r="AT1925" s="36"/>
      <c r="AU1925" s="36"/>
      <c r="AV1925" s="36"/>
      <c r="AW1925" s="36"/>
      <c r="AX1925" s="36"/>
      <c r="AY1925" s="36"/>
      <c r="AZ1925" s="36"/>
      <c r="BA1925" s="36"/>
      <c r="BB1925" s="36"/>
      <c r="BC1925" s="36"/>
      <c r="BD1925" s="36"/>
      <c r="BE1925" s="36"/>
      <c r="BF1925" s="36"/>
    </row>
    <row r="1926" spans="24:58">
      <c r="X1926" s="36"/>
      <c r="Y1926" s="36"/>
      <c r="Z1926" s="36"/>
      <c r="AA1926" s="36"/>
      <c r="AB1926" s="36"/>
      <c r="AC1926" s="36"/>
      <c r="AD1926" s="36"/>
      <c r="AE1926" s="36"/>
      <c r="AF1926" s="36"/>
      <c r="AG1926" s="36"/>
      <c r="AH1926" s="36"/>
      <c r="AI1926" s="36"/>
      <c r="AJ1926" s="36"/>
      <c r="AK1926" s="36"/>
      <c r="AL1926" s="36"/>
      <c r="AM1926" s="36"/>
      <c r="AN1926" s="36"/>
      <c r="AO1926" s="36"/>
      <c r="AP1926" s="36"/>
      <c r="AQ1926" s="36"/>
      <c r="AR1926" s="36"/>
      <c r="AS1926" s="36"/>
      <c r="AT1926" s="36"/>
      <c r="AU1926" s="36"/>
      <c r="AV1926" s="36"/>
      <c r="AW1926" s="36"/>
      <c r="AX1926" s="36"/>
      <c r="AY1926" s="36"/>
      <c r="AZ1926" s="36"/>
      <c r="BA1926" s="36"/>
      <c r="BB1926" s="36"/>
      <c r="BC1926" s="36"/>
      <c r="BD1926" s="36"/>
      <c r="BE1926" s="36"/>
      <c r="BF1926" s="36"/>
    </row>
    <row r="1927" spans="24:58">
      <c r="X1927" s="36"/>
      <c r="Y1927" s="36"/>
      <c r="Z1927" s="36"/>
      <c r="AA1927" s="36"/>
      <c r="AB1927" s="36"/>
      <c r="AC1927" s="36"/>
      <c r="AD1927" s="36"/>
      <c r="AE1927" s="36"/>
      <c r="AF1927" s="36"/>
      <c r="AG1927" s="36"/>
      <c r="AH1927" s="36"/>
      <c r="AI1927" s="36"/>
      <c r="AJ1927" s="36"/>
      <c r="AK1927" s="36"/>
      <c r="AL1927" s="36"/>
      <c r="AM1927" s="36"/>
      <c r="AN1927" s="36"/>
      <c r="AO1927" s="36"/>
      <c r="AP1927" s="36"/>
      <c r="AQ1927" s="36"/>
      <c r="AR1927" s="36"/>
      <c r="AS1927" s="36"/>
      <c r="AT1927" s="36"/>
      <c r="AU1927" s="36"/>
      <c r="AV1927" s="36"/>
      <c r="AW1927" s="36"/>
      <c r="AX1927" s="36"/>
      <c r="AY1927" s="36"/>
      <c r="AZ1927" s="36"/>
      <c r="BA1927" s="36"/>
      <c r="BB1927" s="36"/>
      <c r="BC1927" s="36"/>
      <c r="BD1927" s="36"/>
      <c r="BE1927" s="36"/>
      <c r="BF1927" s="36"/>
    </row>
    <row r="1928" spans="24:58">
      <c r="X1928" s="36"/>
      <c r="Y1928" s="36"/>
      <c r="Z1928" s="36"/>
      <c r="AA1928" s="36"/>
      <c r="AB1928" s="36"/>
      <c r="AC1928" s="36"/>
      <c r="AD1928" s="36"/>
      <c r="AE1928" s="36"/>
      <c r="AF1928" s="36"/>
      <c r="AG1928" s="36"/>
      <c r="AH1928" s="36"/>
      <c r="AI1928" s="36"/>
      <c r="AJ1928" s="36"/>
      <c r="AK1928" s="36"/>
      <c r="AL1928" s="36"/>
      <c r="AM1928" s="36"/>
      <c r="AN1928" s="36"/>
      <c r="AO1928" s="36"/>
      <c r="AP1928" s="36"/>
      <c r="AQ1928" s="36"/>
      <c r="AR1928" s="36"/>
      <c r="AS1928" s="36"/>
      <c r="AT1928" s="36"/>
      <c r="AU1928" s="36"/>
      <c r="AV1928" s="36"/>
      <c r="AW1928" s="36"/>
      <c r="AX1928" s="36"/>
      <c r="AY1928" s="36"/>
      <c r="AZ1928" s="36"/>
      <c r="BA1928" s="36"/>
      <c r="BB1928" s="36"/>
      <c r="BC1928" s="36"/>
      <c r="BD1928" s="36"/>
      <c r="BE1928" s="36"/>
      <c r="BF1928" s="36"/>
    </row>
    <row r="1929" spans="24:58">
      <c r="X1929" s="36"/>
      <c r="Y1929" s="36"/>
      <c r="Z1929" s="36"/>
      <c r="AA1929" s="36"/>
      <c r="AB1929" s="36"/>
      <c r="AC1929" s="36"/>
      <c r="AD1929" s="36"/>
      <c r="AE1929" s="36"/>
      <c r="AF1929" s="36"/>
      <c r="AG1929" s="36"/>
      <c r="AH1929" s="36"/>
      <c r="AI1929" s="36"/>
      <c r="AJ1929" s="36"/>
      <c r="AK1929" s="36"/>
      <c r="AL1929" s="36"/>
      <c r="AM1929" s="36"/>
      <c r="AN1929" s="36"/>
      <c r="AO1929" s="36"/>
      <c r="AP1929" s="36"/>
      <c r="AQ1929" s="36"/>
      <c r="AR1929" s="36"/>
      <c r="AS1929" s="36"/>
      <c r="AT1929" s="36"/>
      <c r="AU1929" s="36"/>
      <c r="AV1929" s="36"/>
      <c r="AW1929" s="36"/>
      <c r="AX1929" s="36"/>
      <c r="AY1929" s="36"/>
      <c r="AZ1929" s="36"/>
      <c r="BA1929" s="36"/>
      <c r="BB1929" s="36"/>
      <c r="BC1929" s="36"/>
      <c r="BD1929" s="36"/>
      <c r="BE1929" s="36"/>
      <c r="BF1929" s="36"/>
    </row>
    <row r="1930" spans="24:58">
      <c r="X1930" s="36"/>
      <c r="Y1930" s="36"/>
      <c r="Z1930" s="36"/>
      <c r="AA1930" s="36"/>
      <c r="AB1930" s="36"/>
      <c r="AC1930" s="36"/>
      <c r="AD1930" s="36"/>
      <c r="AE1930" s="36"/>
      <c r="AF1930" s="36"/>
      <c r="AG1930" s="36"/>
      <c r="AH1930" s="36"/>
      <c r="AI1930" s="36"/>
      <c r="AJ1930" s="36"/>
      <c r="AK1930" s="36"/>
      <c r="AL1930" s="36"/>
      <c r="AM1930" s="36"/>
      <c r="AN1930" s="36"/>
      <c r="AO1930" s="36"/>
      <c r="AP1930" s="36"/>
      <c r="AQ1930" s="36"/>
      <c r="AR1930" s="36"/>
      <c r="AS1930" s="36"/>
      <c r="AT1930" s="36"/>
      <c r="AU1930" s="36"/>
      <c r="AV1930" s="36"/>
      <c r="AW1930" s="36"/>
      <c r="AX1930" s="36"/>
      <c r="AY1930" s="36"/>
      <c r="AZ1930" s="36"/>
      <c r="BA1930" s="36"/>
      <c r="BB1930" s="36"/>
      <c r="BC1930" s="36"/>
      <c r="BD1930" s="36"/>
      <c r="BE1930" s="36"/>
      <c r="BF1930" s="36"/>
    </row>
    <row r="1931" spans="24:58">
      <c r="X1931" s="36"/>
      <c r="Y1931" s="36"/>
      <c r="Z1931" s="36"/>
      <c r="AA1931" s="36"/>
      <c r="AB1931" s="36"/>
      <c r="AC1931" s="36"/>
      <c r="AD1931" s="36"/>
      <c r="AE1931" s="36"/>
      <c r="AF1931" s="36"/>
      <c r="AG1931" s="36"/>
      <c r="AH1931" s="36"/>
      <c r="AI1931" s="36"/>
      <c r="AJ1931" s="36"/>
      <c r="AK1931" s="36"/>
      <c r="AL1931" s="36"/>
      <c r="AM1931" s="36"/>
      <c r="AN1931" s="36"/>
      <c r="AO1931" s="36"/>
      <c r="AP1931" s="36"/>
      <c r="AQ1931" s="36"/>
      <c r="AR1931" s="36"/>
      <c r="AS1931" s="36"/>
      <c r="AT1931" s="36"/>
      <c r="AU1931" s="36"/>
      <c r="AV1931" s="36"/>
      <c r="AW1931" s="36"/>
      <c r="AX1931" s="36"/>
      <c r="AY1931" s="36"/>
      <c r="AZ1931" s="36"/>
      <c r="BA1931" s="36"/>
      <c r="BB1931" s="36"/>
      <c r="BC1931" s="36"/>
      <c r="BD1931" s="36"/>
      <c r="BE1931" s="36"/>
      <c r="BF1931" s="36"/>
    </row>
    <row r="1932" spans="24:58">
      <c r="X1932" s="36"/>
      <c r="Y1932" s="36"/>
      <c r="Z1932" s="36"/>
      <c r="AA1932" s="36"/>
      <c r="AB1932" s="36"/>
      <c r="AC1932" s="36"/>
      <c r="AD1932" s="36"/>
      <c r="AE1932" s="36"/>
      <c r="AF1932" s="36"/>
      <c r="AG1932" s="36"/>
      <c r="AH1932" s="36"/>
      <c r="AI1932" s="36"/>
      <c r="AJ1932" s="36"/>
      <c r="AK1932" s="36"/>
      <c r="AL1932" s="36"/>
      <c r="AM1932" s="36"/>
      <c r="AN1932" s="36"/>
      <c r="AO1932" s="36"/>
      <c r="AP1932" s="36"/>
      <c r="AQ1932" s="36"/>
      <c r="AR1932" s="36"/>
      <c r="AS1932" s="36"/>
      <c r="AT1932" s="36"/>
      <c r="AU1932" s="36"/>
      <c r="AV1932" s="36"/>
      <c r="AW1932" s="36"/>
      <c r="AX1932" s="36"/>
      <c r="AY1932" s="36"/>
      <c r="AZ1932" s="36"/>
      <c r="BA1932" s="36"/>
      <c r="BB1932" s="36"/>
      <c r="BC1932" s="36"/>
      <c r="BD1932" s="36"/>
      <c r="BE1932" s="36"/>
      <c r="BF1932" s="36"/>
    </row>
    <row r="1933" spans="24:58">
      <c r="X1933" s="36"/>
      <c r="Y1933" s="36"/>
      <c r="Z1933" s="36"/>
      <c r="AA1933" s="36"/>
      <c r="AB1933" s="36"/>
      <c r="AC1933" s="36"/>
      <c r="AD1933" s="36"/>
      <c r="AE1933" s="36"/>
      <c r="AF1933" s="36"/>
      <c r="AG1933" s="36"/>
      <c r="AH1933" s="36"/>
      <c r="AI1933" s="36"/>
      <c r="AJ1933" s="36"/>
      <c r="AK1933" s="36"/>
      <c r="AL1933" s="36"/>
      <c r="AM1933" s="36"/>
      <c r="AN1933" s="36"/>
      <c r="AO1933" s="36"/>
      <c r="AP1933" s="36"/>
      <c r="AQ1933" s="36"/>
      <c r="AR1933" s="36"/>
      <c r="AS1933" s="36"/>
      <c r="AT1933" s="36"/>
      <c r="AU1933" s="36"/>
      <c r="AV1933" s="36"/>
      <c r="AW1933" s="36"/>
      <c r="AX1933" s="36"/>
      <c r="AY1933" s="36"/>
      <c r="AZ1933" s="36"/>
      <c r="BA1933" s="36"/>
      <c r="BB1933" s="36"/>
      <c r="BC1933" s="36"/>
      <c r="BD1933" s="36"/>
      <c r="BE1933" s="36"/>
      <c r="BF1933" s="36"/>
    </row>
    <row r="1934" spans="24:58">
      <c r="X1934" s="36"/>
      <c r="Y1934" s="36"/>
      <c r="Z1934" s="36"/>
      <c r="AA1934" s="36"/>
      <c r="AB1934" s="36"/>
      <c r="AC1934" s="36"/>
      <c r="AD1934" s="36"/>
      <c r="AE1934" s="36"/>
      <c r="AF1934" s="36"/>
      <c r="AG1934" s="36"/>
      <c r="AH1934" s="36"/>
      <c r="AI1934" s="36"/>
      <c r="AJ1934" s="36"/>
      <c r="AK1934" s="36"/>
      <c r="AL1934" s="36"/>
      <c r="AM1934" s="36"/>
      <c r="AN1934" s="36"/>
      <c r="AO1934" s="36"/>
      <c r="AP1934" s="36"/>
      <c r="AQ1934" s="36"/>
      <c r="AR1934" s="36"/>
      <c r="AS1934" s="36"/>
      <c r="AT1934" s="36"/>
      <c r="AU1934" s="36"/>
      <c r="AV1934" s="36"/>
      <c r="AW1934" s="36"/>
      <c r="AX1934" s="36"/>
      <c r="AY1934" s="36"/>
      <c r="AZ1934" s="36"/>
      <c r="BA1934" s="36"/>
      <c r="BB1934" s="36"/>
      <c r="BC1934" s="36"/>
      <c r="BD1934" s="36"/>
      <c r="BE1934" s="36"/>
      <c r="BF1934" s="36"/>
    </row>
    <row r="1935" spans="24:58">
      <c r="X1935" s="36"/>
      <c r="Y1935" s="36"/>
      <c r="Z1935" s="36"/>
      <c r="AA1935" s="36"/>
      <c r="AB1935" s="36"/>
      <c r="AC1935" s="36"/>
      <c r="AD1935" s="36"/>
      <c r="AE1935" s="36"/>
      <c r="AF1935" s="36"/>
      <c r="AG1935" s="36"/>
      <c r="AH1935" s="36"/>
      <c r="AI1935" s="36"/>
      <c r="AJ1935" s="36"/>
      <c r="AK1935" s="36"/>
      <c r="AL1935" s="36"/>
      <c r="AM1935" s="36"/>
      <c r="AN1935" s="36"/>
      <c r="AO1935" s="36"/>
      <c r="AP1935" s="36"/>
      <c r="AQ1935" s="36"/>
      <c r="AR1935" s="36"/>
      <c r="AS1935" s="36"/>
      <c r="AT1935" s="36"/>
      <c r="AU1935" s="36"/>
      <c r="AV1935" s="36"/>
      <c r="AW1935" s="36"/>
      <c r="AX1935" s="36"/>
      <c r="AY1935" s="36"/>
      <c r="AZ1935" s="36"/>
      <c r="BA1935" s="36"/>
      <c r="BB1935" s="36"/>
      <c r="BC1935" s="36"/>
      <c r="BD1935" s="36"/>
      <c r="BE1935" s="36"/>
      <c r="BF1935" s="36"/>
    </row>
    <row r="1936" spans="24:58">
      <c r="X1936" s="36"/>
      <c r="Y1936" s="36"/>
      <c r="Z1936" s="36"/>
      <c r="AA1936" s="36"/>
      <c r="AB1936" s="36"/>
      <c r="AC1936" s="36"/>
      <c r="AD1936" s="36"/>
      <c r="AE1936" s="36"/>
      <c r="AF1936" s="36"/>
      <c r="AG1936" s="36"/>
      <c r="AH1936" s="36"/>
      <c r="AI1936" s="36"/>
      <c r="AJ1936" s="36"/>
      <c r="AK1936" s="36"/>
      <c r="AL1936" s="36"/>
      <c r="AM1936" s="36"/>
      <c r="AN1936" s="36"/>
      <c r="AO1936" s="36"/>
      <c r="AP1936" s="36"/>
      <c r="AQ1936" s="36"/>
      <c r="AR1936" s="36"/>
      <c r="AS1936" s="36"/>
      <c r="AT1936" s="36"/>
      <c r="AU1936" s="36"/>
      <c r="AV1936" s="36"/>
      <c r="AW1936" s="36"/>
      <c r="AX1936" s="36"/>
      <c r="AY1936" s="36"/>
      <c r="AZ1936" s="36"/>
      <c r="BA1936" s="36"/>
      <c r="BB1936" s="36"/>
      <c r="BC1936" s="36"/>
      <c r="BD1936" s="36"/>
      <c r="BE1936" s="36"/>
      <c r="BF1936" s="36"/>
    </row>
    <row r="1937" spans="24:58">
      <c r="X1937" s="36"/>
      <c r="Y1937" s="36"/>
      <c r="Z1937" s="36"/>
      <c r="AA1937" s="36"/>
      <c r="AB1937" s="36"/>
      <c r="AC1937" s="36"/>
      <c r="AD1937" s="36"/>
      <c r="AE1937" s="36"/>
      <c r="AF1937" s="36"/>
      <c r="AG1937" s="36"/>
      <c r="AH1937" s="36"/>
      <c r="AI1937" s="36"/>
      <c r="AJ1937" s="36"/>
      <c r="AK1937" s="36"/>
      <c r="AL1937" s="36"/>
      <c r="AM1937" s="36"/>
      <c r="AN1937" s="36"/>
      <c r="AO1937" s="36"/>
      <c r="AP1937" s="36"/>
      <c r="AQ1937" s="36"/>
      <c r="AR1937" s="36"/>
      <c r="AS1937" s="36"/>
      <c r="AT1937" s="36"/>
      <c r="AU1937" s="36"/>
      <c r="AV1937" s="36"/>
      <c r="AW1937" s="36"/>
      <c r="AX1937" s="36"/>
      <c r="AY1937" s="36"/>
      <c r="AZ1937" s="36"/>
      <c r="BA1937" s="36"/>
      <c r="BB1937" s="36"/>
      <c r="BC1937" s="36"/>
      <c r="BD1937" s="36"/>
      <c r="BE1937" s="36"/>
      <c r="BF1937" s="36"/>
    </row>
    <row r="1938" spans="24:58">
      <c r="X1938" s="36"/>
      <c r="Y1938" s="36"/>
      <c r="Z1938" s="36"/>
      <c r="AA1938" s="36"/>
      <c r="AB1938" s="36"/>
      <c r="AC1938" s="36"/>
      <c r="AD1938" s="36"/>
      <c r="AE1938" s="36"/>
      <c r="AF1938" s="36"/>
      <c r="AG1938" s="36"/>
      <c r="AH1938" s="36"/>
      <c r="AI1938" s="36"/>
      <c r="AJ1938" s="36"/>
      <c r="AK1938" s="36"/>
      <c r="AL1938" s="36"/>
      <c r="AM1938" s="36"/>
      <c r="AN1938" s="36"/>
      <c r="AO1938" s="36"/>
      <c r="AP1938" s="36"/>
      <c r="AQ1938" s="36"/>
      <c r="AR1938" s="36"/>
      <c r="AS1938" s="36"/>
      <c r="AT1938" s="36"/>
      <c r="AU1938" s="36"/>
      <c r="AV1938" s="36"/>
      <c r="AW1938" s="36"/>
      <c r="AX1938" s="36"/>
      <c r="AY1938" s="36"/>
      <c r="AZ1938" s="36"/>
      <c r="BA1938" s="36"/>
      <c r="BB1938" s="36"/>
      <c r="BC1938" s="36"/>
      <c r="BD1938" s="36"/>
      <c r="BE1938" s="36"/>
      <c r="BF1938" s="36"/>
    </row>
    <row r="1939" spans="24:58">
      <c r="X1939" s="36"/>
      <c r="Y1939" s="36"/>
      <c r="Z1939" s="36"/>
      <c r="AA1939" s="36"/>
      <c r="AB1939" s="36"/>
      <c r="AC1939" s="36"/>
      <c r="AD1939" s="36"/>
      <c r="AE1939" s="36"/>
      <c r="AF1939" s="36"/>
      <c r="AG1939" s="36"/>
      <c r="AH1939" s="36"/>
      <c r="AI1939" s="36"/>
      <c r="AJ1939" s="36"/>
      <c r="AK1939" s="36"/>
      <c r="AL1939" s="36"/>
      <c r="AM1939" s="36"/>
      <c r="AN1939" s="36"/>
      <c r="AO1939" s="36"/>
      <c r="AP1939" s="36"/>
      <c r="AQ1939" s="36"/>
      <c r="AR1939" s="36"/>
      <c r="AS1939" s="36"/>
      <c r="AT1939" s="36"/>
      <c r="AU1939" s="36"/>
      <c r="AV1939" s="36"/>
      <c r="AW1939" s="36"/>
      <c r="AX1939" s="36"/>
      <c r="AY1939" s="36"/>
      <c r="AZ1939" s="36"/>
      <c r="BA1939" s="36"/>
      <c r="BB1939" s="36"/>
      <c r="BC1939" s="36"/>
      <c r="BD1939" s="36"/>
      <c r="BE1939" s="36"/>
      <c r="BF1939" s="36"/>
    </row>
    <row r="1940" spans="24:58">
      <c r="X1940" s="36"/>
      <c r="Y1940" s="36"/>
      <c r="Z1940" s="36"/>
      <c r="AA1940" s="36"/>
      <c r="AB1940" s="36"/>
      <c r="AC1940" s="36"/>
      <c r="AD1940" s="36"/>
      <c r="AE1940" s="36"/>
      <c r="AF1940" s="36"/>
      <c r="AG1940" s="36"/>
      <c r="AH1940" s="36"/>
      <c r="AI1940" s="36"/>
      <c r="AJ1940" s="36"/>
      <c r="AK1940" s="36"/>
      <c r="AL1940" s="36"/>
      <c r="AM1940" s="36"/>
      <c r="AN1940" s="36"/>
      <c r="AO1940" s="36"/>
      <c r="AP1940" s="36"/>
      <c r="AQ1940" s="36"/>
      <c r="AR1940" s="36"/>
      <c r="AS1940" s="36"/>
      <c r="AT1940" s="36"/>
      <c r="AU1940" s="36"/>
      <c r="AV1940" s="36"/>
      <c r="AW1940" s="36"/>
      <c r="AX1940" s="36"/>
      <c r="AY1940" s="36"/>
      <c r="AZ1940" s="36"/>
      <c r="BA1940" s="36"/>
      <c r="BB1940" s="36"/>
      <c r="BC1940" s="36"/>
      <c r="BD1940" s="36"/>
      <c r="BE1940" s="36"/>
      <c r="BF1940" s="36"/>
    </row>
    <row r="1941" spans="24:58">
      <c r="X1941" s="36"/>
      <c r="Y1941" s="36"/>
      <c r="Z1941" s="36"/>
      <c r="AA1941" s="36"/>
      <c r="AB1941" s="36"/>
      <c r="AC1941" s="36"/>
      <c r="AD1941" s="36"/>
      <c r="AE1941" s="36"/>
      <c r="AF1941" s="36"/>
      <c r="AG1941" s="36"/>
      <c r="AH1941" s="36"/>
      <c r="AI1941" s="36"/>
      <c r="AJ1941" s="36"/>
      <c r="AK1941" s="36"/>
      <c r="AL1941" s="36"/>
      <c r="AM1941" s="36"/>
      <c r="AN1941" s="36"/>
      <c r="AO1941" s="36"/>
      <c r="AP1941" s="36"/>
      <c r="AQ1941" s="36"/>
      <c r="AR1941" s="36"/>
      <c r="AS1941" s="36"/>
      <c r="AT1941" s="36"/>
      <c r="AU1941" s="36"/>
      <c r="AV1941" s="36"/>
      <c r="AW1941" s="36"/>
      <c r="AX1941" s="36"/>
      <c r="AY1941" s="36"/>
      <c r="AZ1941" s="36"/>
      <c r="BA1941" s="36"/>
      <c r="BB1941" s="36"/>
      <c r="BC1941" s="36"/>
      <c r="BD1941" s="36"/>
      <c r="BE1941" s="36"/>
      <c r="BF1941" s="36"/>
    </row>
    <row r="1942" spans="24:58">
      <c r="X1942" s="36"/>
      <c r="Y1942" s="36"/>
      <c r="Z1942" s="36"/>
      <c r="AA1942" s="36"/>
      <c r="AB1942" s="36"/>
      <c r="AC1942" s="36"/>
      <c r="AD1942" s="36"/>
      <c r="AE1942" s="36"/>
      <c r="AF1942" s="36"/>
      <c r="AG1942" s="36"/>
      <c r="AH1942" s="36"/>
      <c r="AI1942" s="36"/>
      <c r="AJ1942" s="36"/>
      <c r="AK1942" s="36"/>
      <c r="AL1942" s="36"/>
      <c r="AM1942" s="36"/>
      <c r="AN1942" s="36"/>
      <c r="AO1942" s="36"/>
      <c r="AP1942" s="36"/>
      <c r="AQ1942" s="36"/>
      <c r="AR1942" s="36"/>
      <c r="AS1942" s="36"/>
      <c r="AT1942" s="36"/>
      <c r="AU1942" s="36"/>
      <c r="AV1942" s="36"/>
      <c r="AW1942" s="36"/>
      <c r="AX1942" s="36"/>
      <c r="AY1942" s="36"/>
      <c r="AZ1942" s="36"/>
      <c r="BA1942" s="36"/>
      <c r="BB1942" s="36"/>
      <c r="BC1942" s="36"/>
      <c r="BD1942" s="36"/>
      <c r="BE1942" s="36"/>
      <c r="BF1942" s="36"/>
    </row>
    <row r="1943" spans="24:58">
      <c r="X1943" s="36"/>
      <c r="Y1943" s="36"/>
      <c r="Z1943" s="36"/>
      <c r="AA1943" s="36"/>
      <c r="AB1943" s="36"/>
      <c r="AC1943" s="36"/>
      <c r="AD1943" s="36"/>
      <c r="AE1943" s="36"/>
      <c r="AF1943" s="36"/>
      <c r="AG1943" s="36"/>
      <c r="AH1943" s="36"/>
      <c r="AI1943" s="36"/>
      <c r="AJ1943" s="36"/>
      <c r="AK1943" s="36"/>
      <c r="AL1943" s="36"/>
      <c r="AM1943" s="36"/>
      <c r="AN1943" s="36"/>
      <c r="AO1943" s="36"/>
      <c r="AP1943" s="36"/>
      <c r="AQ1943" s="36"/>
      <c r="AR1943" s="36"/>
      <c r="AS1943" s="36"/>
      <c r="AT1943" s="36"/>
      <c r="AU1943" s="36"/>
      <c r="AV1943" s="36"/>
      <c r="AW1943" s="36"/>
      <c r="AX1943" s="36"/>
      <c r="AY1943" s="36"/>
      <c r="AZ1943" s="36"/>
      <c r="BA1943" s="36"/>
      <c r="BB1943" s="36"/>
      <c r="BC1943" s="36"/>
      <c r="BD1943" s="36"/>
      <c r="BE1943" s="36"/>
      <c r="BF1943" s="36"/>
    </row>
    <row r="1944" spans="24:58">
      <c r="X1944" s="36"/>
      <c r="Y1944" s="36"/>
      <c r="Z1944" s="36"/>
      <c r="AA1944" s="36"/>
      <c r="AB1944" s="36"/>
      <c r="AC1944" s="36"/>
      <c r="AD1944" s="36"/>
      <c r="AE1944" s="36"/>
      <c r="AF1944" s="36"/>
      <c r="AG1944" s="36"/>
      <c r="AH1944" s="36"/>
      <c r="AI1944" s="36"/>
      <c r="AJ1944" s="36"/>
      <c r="AK1944" s="36"/>
      <c r="AL1944" s="36"/>
      <c r="AM1944" s="36"/>
      <c r="AN1944" s="36"/>
      <c r="AO1944" s="36"/>
      <c r="AP1944" s="36"/>
      <c r="AQ1944" s="36"/>
      <c r="AR1944" s="36"/>
      <c r="AS1944" s="36"/>
      <c r="AT1944" s="36"/>
      <c r="AU1944" s="36"/>
      <c r="AV1944" s="36"/>
      <c r="AW1944" s="36"/>
      <c r="AX1944" s="36"/>
      <c r="AY1944" s="36"/>
      <c r="AZ1944" s="36"/>
      <c r="BA1944" s="36"/>
      <c r="BB1944" s="36"/>
      <c r="BC1944" s="36"/>
      <c r="BD1944" s="36"/>
      <c r="BE1944" s="36"/>
      <c r="BF1944" s="36"/>
    </row>
    <row r="1945" spans="24:58">
      <c r="X1945" s="36"/>
      <c r="Y1945" s="36"/>
      <c r="Z1945" s="36"/>
      <c r="AA1945" s="36"/>
      <c r="AB1945" s="36"/>
      <c r="AC1945" s="36"/>
      <c r="AD1945" s="36"/>
      <c r="AE1945" s="36"/>
      <c r="AF1945" s="36"/>
      <c r="AG1945" s="36"/>
      <c r="AH1945" s="36"/>
      <c r="AI1945" s="36"/>
      <c r="AJ1945" s="36"/>
      <c r="AK1945" s="36"/>
      <c r="AL1945" s="36"/>
      <c r="AM1945" s="36"/>
      <c r="AN1945" s="36"/>
      <c r="AO1945" s="36"/>
      <c r="AP1945" s="36"/>
      <c r="AQ1945" s="36"/>
      <c r="AR1945" s="36"/>
      <c r="AS1945" s="36"/>
      <c r="AT1945" s="36"/>
      <c r="AU1945" s="36"/>
      <c r="AV1945" s="36"/>
      <c r="AW1945" s="36"/>
      <c r="AX1945" s="36"/>
      <c r="AY1945" s="36"/>
      <c r="AZ1945" s="36"/>
      <c r="BA1945" s="36"/>
      <c r="BB1945" s="36"/>
      <c r="BC1945" s="36"/>
      <c r="BD1945" s="36"/>
      <c r="BE1945" s="36"/>
      <c r="BF1945" s="36"/>
    </row>
    <row r="1946" spans="24:58">
      <c r="X1946" s="36"/>
      <c r="Y1946" s="36"/>
      <c r="Z1946" s="36"/>
      <c r="AA1946" s="36"/>
      <c r="AB1946" s="36"/>
      <c r="AC1946" s="36"/>
      <c r="AD1946" s="36"/>
      <c r="AE1946" s="36"/>
      <c r="AF1946" s="36"/>
      <c r="AG1946" s="36"/>
      <c r="AH1946" s="36"/>
      <c r="AI1946" s="36"/>
      <c r="AJ1946" s="36"/>
      <c r="AK1946" s="36"/>
      <c r="AL1946" s="36"/>
      <c r="AM1946" s="36"/>
      <c r="AN1946" s="36"/>
      <c r="AO1946" s="36"/>
      <c r="AP1946" s="36"/>
      <c r="AQ1946" s="36"/>
      <c r="AR1946" s="36"/>
      <c r="AS1946" s="36"/>
      <c r="AT1946" s="36"/>
      <c r="AU1946" s="36"/>
      <c r="AV1946" s="36"/>
      <c r="AW1946" s="36"/>
      <c r="AX1946" s="36"/>
      <c r="AY1946" s="36"/>
      <c r="AZ1946" s="36"/>
      <c r="BA1946" s="36"/>
      <c r="BB1946" s="36"/>
      <c r="BC1946" s="36"/>
      <c r="BD1946" s="36"/>
      <c r="BE1946" s="36"/>
      <c r="BF1946" s="36"/>
    </row>
    <row r="1947" spans="24:58">
      <c r="X1947" s="36"/>
      <c r="Y1947" s="36"/>
      <c r="Z1947" s="36"/>
      <c r="AA1947" s="36"/>
      <c r="AB1947" s="36"/>
      <c r="AC1947" s="36"/>
      <c r="AD1947" s="36"/>
      <c r="AE1947" s="36"/>
      <c r="AF1947" s="36"/>
      <c r="AG1947" s="36"/>
      <c r="AH1947" s="36"/>
      <c r="AI1947" s="36"/>
      <c r="AJ1947" s="36"/>
      <c r="AK1947" s="36"/>
      <c r="AL1947" s="36"/>
      <c r="AM1947" s="36"/>
      <c r="AN1947" s="36"/>
      <c r="AO1947" s="36"/>
      <c r="AP1947" s="36"/>
      <c r="AQ1947" s="36"/>
      <c r="AR1947" s="36"/>
      <c r="AS1947" s="36"/>
      <c r="AT1947" s="36"/>
      <c r="AU1947" s="36"/>
      <c r="AV1947" s="36"/>
      <c r="AW1947" s="36"/>
      <c r="AX1947" s="36"/>
      <c r="AY1947" s="36"/>
      <c r="AZ1947" s="36"/>
      <c r="BA1947" s="36"/>
      <c r="BB1947" s="36"/>
      <c r="BC1947" s="36"/>
      <c r="BD1947" s="36"/>
      <c r="BE1947" s="36"/>
      <c r="BF1947" s="36"/>
    </row>
    <row r="1948" spans="24:58">
      <c r="X1948" s="36"/>
      <c r="Y1948" s="36"/>
      <c r="Z1948" s="36"/>
      <c r="AA1948" s="36"/>
      <c r="AB1948" s="36"/>
      <c r="AC1948" s="36"/>
      <c r="AD1948" s="36"/>
      <c r="AE1948" s="36"/>
      <c r="AF1948" s="36"/>
      <c r="AG1948" s="36"/>
      <c r="AH1948" s="36"/>
      <c r="AI1948" s="36"/>
      <c r="AJ1948" s="36"/>
      <c r="AK1948" s="36"/>
      <c r="AL1948" s="36"/>
      <c r="AM1948" s="36"/>
      <c r="AN1948" s="36"/>
      <c r="AO1948" s="36"/>
      <c r="AP1948" s="36"/>
      <c r="AQ1948" s="36"/>
      <c r="AR1948" s="36"/>
      <c r="AS1948" s="36"/>
      <c r="AT1948" s="36"/>
      <c r="AU1948" s="36"/>
      <c r="AV1948" s="36"/>
      <c r="AW1948" s="36"/>
      <c r="AX1948" s="36"/>
      <c r="AY1948" s="36"/>
      <c r="AZ1948" s="36"/>
      <c r="BA1948" s="36"/>
      <c r="BB1948" s="36"/>
      <c r="BC1948" s="36"/>
      <c r="BD1948" s="36"/>
      <c r="BE1948" s="36"/>
      <c r="BF1948" s="36"/>
    </row>
    <row r="1949" spans="24:58">
      <c r="X1949" s="36"/>
      <c r="Y1949" s="36"/>
      <c r="Z1949" s="36"/>
      <c r="AA1949" s="36"/>
      <c r="AB1949" s="36"/>
      <c r="AC1949" s="36"/>
      <c r="AD1949" s="36"/>
      <c r="AE1949" s="36"/>
      <c r="AF1949" s="36"/>
      <c r="AG1949" s="36"/>
      <c r="AH1949" s="36"/>
      <c r="AI1949" s="36"/>
      <c r="AJ1949" s="36"/>
      <c r="AK1949" s="36"/>
      <c r="AL1949" s="36"/>
      <c r="AM1949" s="36"/>
      <c r="AN1949" s="36"/>
      <c r="AO1949" s="36"/>
      <c r="AP1949" s="36"/>
      <c r="AQ1949" s="36"/>
      <c r="AR1949" s="36"/>
      <c r="AS1949" s="36"/>
      <c r="AT1949" s="36"/>
      <c r="AU1949" s="36"/>
      <c r="AV1949" s="36"/>
      <c r="AW1949" s="36"/>
      <c r="AX1949" s="36"/>
      <c r="AY1949" s="36"/>
      <c r="AZ1949" s="36"/>
      <c r="BA1949" s="36"/>
      <c r="BB1949" s="36"/>
      <c r="BC1949" s="36"/>
      <c r="BD1949" s="36"/>
      <c r="BE1949" s="36"/>
      <c r="BF1949" s="36"/>
    </row>
    <row r="1950" spans="24:58">
      <c r="X1950" s="36"/>
      <c r="Y1950" s="36"/>
      <c r="Z1950" s="36"/>
      <c r="AA1950" s="36"/>
      <c r="AB1950" s="36"/>
      <c r="AC1950" s="36"/>
      <c r="AD1950" s="36"/>
      <c r="AE1950" s="36"/>
      <c r="AF1950" s="36"/>
      <c r="AG1950" s="36"/>
      <c r="AH1950" s="36"/>
      <c r="AI1950" s="36"/>
      <c r="AJ1950" s="36"/>
      <c r="AK1950" s="36"/>
      <c r="AL1950" s="36"/>
      <c r="AM1950" s="36"/>
      <c r="AN1950" s="36"/>
      <c r="AO1950" s="36"/>
      <c r="AP1950" s="36"/>
      <c r="AQ1950" s="36"/>
      <c r="AR1950" s="36"/>
      <c r="AS1950" s="36"/>
      <c r="AT1950" s="36"/>
      <c r="AU1950" s="36"/>
      <c r="AV1950" s="36"/>
      <c r="AW1950" s="36"/>
      <c r="AX1950" s="36"/>
      <c r="AY1950" s="36"/>
      <c r="AZ1950" s="36"/>
      <c r="BA1950" s="36"/>
      <c r="BB1950" s="36"/>
      <c r="BC1950" s="36"/>
      <c r="BD1950" s="36"/>
      <c r="BE1950" s="36"/>
      <c r="BF1950" s="36"/>
    </row>
    <row r="1951" spans="24:58">
      <c r="X1951" s="36"/>
      <c r="Y1951" s="36"/>
      <c r="Z1951" s="36"/>
      <c r="AA1951" s="36"/>
      <c r="AB1951" s="36"/>
      <c r="AC1951" s="36"/>
      <c r="AD1951" s="36"/>
      <c r="AE1951" s="36"/>
      <c r="AF1951" s="36"/>
      <c r="AG1951" s="36"/>
      <c r="AH1951" s="36"/>
      <c r="AI1951" s="36"/>
      <c r="AJ1951" s="36"/>
      <c r="AK1951" s="36"/>
      <c r="AL1951" s="36"/>
      <c r="AM1951" s="36"/>
      <c r="AN1951" s="36"/>
      <c r="AO1951" s="36"/>
      <c r="AP1951" s="36"/>
      <c r="AQ1951" s="36"/>
      <c r="AR1951" s="36"/>
      <c r="AS1951" s="36"/>
      <c r="AT1951" s="36"/>
      <c r="AU1951" s="36"/>
      <c r="AV1951" s="36"/>
      <c r="AW1951" s="36"/>
      <c r="AX1951" s="36"/>
      <c r="AY1951" s="36"/>
      <c r="AZ1951" s="36"/>
      <c r="BA1951" s="36"/>
      <c r="BB1951" s="36"/>
      <c r="BC1951" s="36"/>
      <c r="BD1951" s="36"/>
      <c r="BE1951" s="36"/>
      <c r="BF1951" s="36"/>
    </row>
    <row r="1952" spans="24:58">
      <c r="X1952" s="36"/>
      <c r="Y1952" s="36"/>
      <c r="Z1952" s="36"/>
      <c r="AA1952" s="36"/>
      <c r="AB1952" s="36"/>
      <c r="AC1952" s="36"/>
      <c r="AD1952" s="36"/>
      <c r="AE1952" s="36"/>
      <c r="AF1952" s="36"/>
      <c r="AG1952" s="36"/>
      <c r="AH1952" s="36"/>
      <c r="AI1952" s="36"/>
      <c r="AJ1952" s="36"/>
      <c r="AK1952" s="36"/>
      <c r="AL1952" s="36"/>
      <c r="AM1952" s="36"/>
      <c r="AN1952" s="36"/>
      <c r="AO1952" s="36"/>
      <c r="AP1952" s="36"/>
      <c r="AQ1952" s="36"/>
      <c r="AR1952" s="36"/>
      <c r="AS1952" s="36"/>
      <c r="AT1952" s="36"/>
      <c r="AU1952" s="36"/>
      <c r="AV1952" s="36"/>
      <c r="AW1952" s="36"/>
      <c r="AX1952" s="36"/>
      <c r="AY1952" s="36"/>
      <c r="AZ1952" s="36"/>
      <c r="BA1952" s="36"/>
      <c r="BB1952" s="36"/>
      <c r="BC1952" s="36"/>
      <c r="BD1952" s="36"/>
      <c r="BE1952" s="36"/>
      <c r="BF1952" s="36"/>
    </row>
    <row r="1953" spans="24:58">
      <c r="X1953" s="36"/>
      <c r="Y1953" s="36"/>
      <c r="Z1953" s="36"/>
      <c r="AA1953" s="36"/>
      <c r="AB1953" s="36"/>
      <c r="AC1953" s="36"/>
      <c r="AD1953" s="36"/>
      <c r="AE1953" s="36"/>
      <c r="AF1953" s="36"/>
      <c r="AG1953" s="36"/>
      <c r="AH1953" s="36"/>
      <c r="AI1953" s="36"/>
      <c r="AJ1953" s="36"/>
      <c r="AK1953" s="36"/>
      <c r="AL1953" s="36"/>
      <c r="AM1953" s="36"/>
      <c r="AN1953" s="36"/>
      <c r="AO1953" s="36"/>
      <c r="AP1953" s="36"/>
      <c r="AQ1953" s="36"/>
      <c r="AR1953" s="36"/>
      <c r="AS1953" s="36"/>
      <c r="AT1953" s="36"/>
      <c r="AU1953" s="36"/>
      <c r="AV1953" s="36"/>
      <c r="AW1953" s="36"/>
      <c r="AX1953" s="36"/>
      <c r="AY1953" s="36"/>
      <c r="AZ1953" s="36"/>
      <c r="BA1953" s="36"/>
      <c r="BB1953" s="36"/>
      <c r="BC1953" s="36"/>
      <c r="BD1953" s="36"/>
      <c r="BE1953" s="36"/>
      <c r="BF1953" s="36"/>
    </row>
    <row r="1954" spans="24:58">
      <c r="X1954" s="36"/>
      <c r="Y1954" s="36"/>
      <c r="Z1954" s="36"/>
      <c r="AA1954" s="36"/>
      <c r="AB1954" s="36"/>
      <c r="AC1954" s="36"/>
      <c r="AD1954" s="36"/>
      <c r="AE1954" s="36"/>
      <c r="AF1954" s="36"/>
      <c r="AG1954" s="36"/>
      <c r="AH1954" s="36"/>
      <c r="AI1954" s="36"/>
      <c r="AJ1954" s="36"/>
      <c r="AK1954" s="36"/>
      <c r="AL1954" s="36"/>
      <c r="AM1954" s="36"/>
      <c r="AN1954" s="36"/>
      <c r="AO1954" s="36"/>
      <c r="AP1954" s="36"/>
      <c r="AQ1954" s="36"/>
      <c r="AR1954" s="36"/>
      <c r="AS1954" s="36"/>
      <c r="AT1954" s="36"/>
      <c r="AU1954" s="36"/>
      <c r="AV1954" s="36"/>
      <c r="AW1954" s="36"/>
      <c r="AX1954" s="36"/>
      <c r="AY1954" s="36"/>
      <c r="AZ1954" s="36"/>
      <c r="BA1954" s="36"/>
      <c r="BB1954" s="36"/>
      <c r="BC1954" s="36"/>
      <c r="BD1954" s="36"/>
      <c r="BE1954" s="36"/>
      <c r="BF1954" s="36"/>
    </row>
    <row r="1955" spans="24:58">
      <c r="X1955" s="36"/>
      <c r="Y1955" s="36"/>
      <c r="Z1955" s="36"/>
      <c r="AA1955" s="36"/>
      <c r="AB1955" s="36"/>
      <c r="AC1955" s="36"/>
      <c r="AD1955" s="36"/>
      <c r="AE1955" s="36"/>
      <c r="AF1955" s="36"/>
      <c r="AG1955" s="36"/>
      <c r="AH1955" s="36"/>
      <c r="AI1955" s="36"/>
      <c r="AJ1955" s="36"/>
      <c r="AK1955" s="36"/>
      <c r="AL1955" s="36"/>
      <c r="AM1955" s="36"/>
      <c r="AN1955" s="36"/>
      <c r="AO1955" s="36"/>
      <c r="AP1955" s="36"/>
      <c r="AQ1955" s="36"/>
      <c r="AR1955" s="36"/>
      <c r="AS1955" s="36"/>
      <c r="AT1955" s="36"/>
      <c r="AU1955" s="36"/>
      <c r="AV1955" s="36"/>
      <c r="AW1955" s="36"/>
      <c r="AX1955" s="36"/>
      <c r="AY1955" s="36"/>
      <c r="AZ1955" s="36"/>
      <c r="BA1955" s="36"/>
      <c r="BB1955" s="36"/>
      <c r="BC1955" s="36"/>
      <c r="BD1955" s="36"/>
      <c r="BE1955" s="36"/>
      <c r="BF1955" s="36"/>
    </row>
    <row r="1956" spans="24:58">
      <c r="X1956" s="36"/>
      <c r="Y1956" s="36"/>
      <c r="Z1956" s="36"/>
      <c r="AA1956" s="36"/>
      <c r="AB1956" s="36"/>
      <c r="AC1956" s="36"/>
      <c r="AD1956" s="36"/>
      <c r="AE1956" s="36"/>
      <c r="AF1956" s="36"/>
      <c r="AG1956" s="36"/>
      <c r="AH1956" s="36"/>
      <c r="AI1956" s="36"/>
      <c r="AJ1956" s="36"/>
      <c r="AK1956" s="36"/>
      <c r="AL1956" s="36"/>
      <c r="AM1956" s="36"/>
      <c r="AN1956" s="36"/>
      <c r="AO1956" s="36"/>
      <c r="AP1956" s="36"/>
      <c r="AQ1956" s="36"/>
      <c r="AR1956" s="36"/>
      <c r="AS1956" s="36"/>
      <c r="AT1956" s="36"/>
      <c r="AU1956" s="36"/>
      <c r="AV1956" s="36"/>
      <c r="AW1956" s="36"/>
      <c r="AX1956" s="36"/>
      <c r="AY1956" s="36"/>
      <c r="AZ1956" s="36"/>
      <c r="BA1956" s="36"/>
      <c r="BB1956" s="36"/>
      <c r="BC1956" s="36"/>
      <c r="BD1956" s="36"/>
      <c r="BE1956" s="36"/>
      <c r="BF1956" s="36"/>
    </row>
    <row r="1957" spans="24:58">
      <c r="X1957" s="36"/>
      <c r="Y1957" s="36"/>
      <c r="Z1957" s="36"/>
      <c r="AA1957" s="36"/>
      <c r="AB1957" s="36"/>
      <c r="AC1957" s="36"/>
      <c r="AD1957" s="36"/>
      <c r="AE1957" s="36"/>
      <c r="AF1957" s="36"/>
      <c r="AG1957" s="36"/>
      <c r="AH1957" s="36"/>
      <c r="AI1957" s="36"/>
      <c r="AJ1957" s="36"/>
      <c r="AK1957" s="36"/>
      <c r="AL1957" s="36"/>
      <c r="AM1957" s="36"/>
      <c r="AN1957" s="36"/>
      <c r="AO1957" s="36"/>
      <c r="AP1957" s="36"/>
      <c r="AQ1957" s="36"/>
      <c r="AR1957" s="36"/>
      <c r="AS1957" s="36"/>
      <c r="AT1957" s="36"/>
      <c r="AU1957" s="36"/>
      <c r="AV1957" s="36"/>
      <c r="AW1957" s="36"/>
      <c r="AX1957" s="36"/>
      <c r="AY1957" s="36"/>
      <c r="AZ1957" s="36"/>
      <c r="BA1957" s="36"/>
      <c r="BB1957" s="36"/>
      <c r="BC1957" s="36"/>
      <c r="BD1957" s="36"/>
      <c r="BE1957" s="36"/>
      <c r="BF1957" s="36"/>
    </row>
    <row r="1958" spans="24:58">
      <c r="X1958" s="36"/>
      <c r="Y1958" s="36"/>
      <c r="Z1958" s="36"/>
      <c r="AA1958" s="36"/>
      <c r="AB1958" s="36"/>
      <c r="AC1958" s="36"/>
      <c r="AD1958" s="36"/>
      <c r="AE1958" s="36"/>
      <c r="AF1958" s="36"/>
      <c r="AG1958" s="36"/>
      <c r="AH1958" s="36"/>
      <c r="AI1958" s="36"/>
      <c r="AJ1958" s="36"/>
      <c r="AK1958" s="36"/>
      <c r="AL1958" s="36"/>
      <c r="AM1958" s="36"/>
      <c r="AN1958" s="36"/>
      <c r="AO1958" s="36"/>
      <c r="AP1958" s="36"/>
      <c r="AQ1958" s="36"/>
      <c r="AR1958" s="36"/>
      <c r="AS1958" s="36"/>
      <c r="AT1958" s="36"/>
      <c r="AU1958" s="36"/>
      <c r="AV1958" s="36"/>
      <c r="AW1958" s="36"/>
      <c r="AX1958" s="36"/>
      <c r="AY1958" s="36"/>
      <c r="AZ1958" s="36"/>
      <c r="BA1958" s="36"/>
      <c r="BB1958" s="36"/>
      <c r="BC1958" s="36"/>
      <c r="BD1958" s="36"/>
      <c r="BE1958" s="36"/>
      <c r="BF1958" s="36"/>
    </row>
    <row r="1959" spans="24:58">
      <c r="X1959" s="36"/>
      <c r="Y1959" s="36"/>
      <c r="Z1959" s="36"/>
      <c r="AA1959" s="36"/>
      <c r="AB1959" s="36"/>
      <c r="AC1959" s="36"/>
      <c r="AD1959" s="36"/>
      <c r="AE1959" s="36"/>
      <c r="AF1959" s="36"/>
      <c r="AG1959" s="36"/>
      <c r="AH1959" s="36"/>
      <c r="AI1959" s="36"/>
      <c r="AJ1959" s="36"/>
      <c r="AK1959" s="36"/>
      <c r="AL1959" s="36"/>
      <c r="AM1959" s="36"/>
      <c r="AN1959" s="36"/>
      <c r="AO1959" s="36"/>
      <c r="AP1959" s="36"/>
      <c r="AQ1959" s="36"/>
      <c r="AR1959" s="36"/>
      <c r="AS1959" s="36"/>
      <c r="AT1959" s="36"/>
      <c r="AU1959" s="36"/>
      <c r="AV1959" s="36"/>
      <c r="AW1959" s="36"/>
      <c r="AX1959" s="36"/>
      <c r="AY1959" s="36"/>
      <c r="AZ1959" s="36"/>
      <c r="BA1959" s="36"/>
      <c r="BB1959" s="36"/>
      <c r="BC1959" s="36"/>
      <c r="BD1959" s="36"/>
      <c r="BE1959" s="36"/>
      <c r="BF1959" s="36"/>
    </row>
    <row r="1960" spans="24:58">
      <c r="X1960" s="36"/>
      <c r="Y1960" s="36"/>
      <c r="Z1960" s="36"/>
      <c r="AA1960" s="36"/>
      <c r="AB1960" s="36"/>
      <c r="AC1960" s="36"/>
      <c r="AD1960" s="36"/>
      <c r="AE1960" s="36"/>
      <c r="AF1960" s="36"/>
      <c r="AG1960" s="36"/>
      <c r="AH1960" s="36"/>
      <c r="AI1960" s="36"/>
      <c r="AJ1960" s="36"/>
      <c r="AK1960" s="36"/>
      <c r="AL1960" s="36"/>
      <c r="AM1960" s="36"/>
      <c r="AN1960" s="36"/>
      <c r="AO1960" s="36"/>
      <c r="AP1960" s="36"/>
      <c r="AQ1960" s="36"/>
      <c r="AR1960" s="36"/>
      <c r="AS1960" s="36"/>
      <c r="AT1960" s="36"/>
      <c r="AU1960" s="36"/>
      <c r="AV1960" s="36"/>
      <c r="AW1960" s="36"/>
      <c r="AX1960" s="36"/>
      <c r="AY1960" s="36"/>
      <c r="AZ1960" s="36"/>
      <c r="BA1960" s="36"/>
      <c r="BB1960" s="36"/>
      <c r="BC1960" s="36"/>
      <c r="BD1960" s="36"/>
      <c r="BE1960" s="36"/>
      <c r="BF1960" s="36"/>
    </row>
    <row r="1961" spans="24:58">
      <c r="X1961" s="36"/>
      <c r="Y1961" s="36"/>
      <c r="Z1961" s="36"/>
      <c r="AA1961" s="36"/>
      <c r="AB1961" s="36"/>
      <c r="AC1961" s="36"/>
      <c r="AD1961" s="36"/>
      <c r="AE1961" s="36"/>
      <c r="AF1961" s="36"/>
      <c r="AG1961" s="36"/>
      <c r="AH1961" s="36"/>
      <c r="AI1961" s="36"/>
      <c r="AJ1961" s="36"/>
      <c r="AK1961" s="36"/>
      <c r="AL1961" s="36"/>
      <c r="AM1961" s="36"/>
      <c r="AN1961" s="36"/>
      <c r="AO1961" s="36"/>
      <c r="AP1961" s="36"/>
      <c r="AQ1961" s="36"/>
      <c r="AR1961" s="36"/>
      <c r="AS1961" s="36"/>
      <c r="AT1961" s="36"/>
      <c r="AU1961" s="36"/>
      <c r="AV1961" s="36"/>
      <c r="AW1961" s="36"/>
      <c r="AX1961" s="36"/>
      <c r="AY1961" s="36"/>
      <c r="AZ1961" s="36"/>
      <c r="BA1961" s="36"/>
      <c r="BB1961" s="36"/>
      <c r="BC1961" s="36"/>
      <c r="BD1961" s="36"/>
      <c r="BE1961" s="36"/>
      <c r="BF1961" s="36"/>
    </row>
    <row r="1962" spans="24:58">
      <c r="X1962" s="36"/>
      <c r="Y1962" s="36"/>
      <c r="Z1962" s="36"/>
      <c r="AA1962" s="36"/>
      <c r="AB1962" s="36"/>
      <c r="AC1962" s="36"/>
      <c r="AD1962" s="36"/>
      <c r="AE1962" s="36"/>
      <c r="AF1962" s="36"/>
      <c r="AG1962" s="36"/>
      <c r="AH1962" s="36"/>
      <c r="AI1962" s="36"/>
      <c r="AJ1962" s="36"/>
      <c r="AK1962" s="36"/>
      <c r="AL1962" s="36"/>
      <c r="AM1962" s="36"/>
      <c r="AN1962" s="36"/>
      <c r="AO1962" s="36"/>
      <c r="AP1962" s="36"/>
      <c r="AQ1962" s="36"/>
      <c r="AR1962" s="36"/>
      <c r="AS1962" s="36"/>
      <c r="AT1962" s="36"/>
      <c r="AU1962" s="36"/>
      <c r="AV1962" s="36"/>
      <c r="AW1962" s="36"/>
      <c r="AX1962" s="36"/>
      <c r="AY1962" s="36"/>
      <c r="AZ1962" s="36"/>
      <c r="BA1962" s="36"/>
      <c r="BB1962" s="36"/>
      <c r="BC1962" s="36"/>
      <c r="BD1962" s="36"/>
      <c r="BE1962" s="36"/>
      <c r="BF1962" s="36"/>
    </row>
    <row r="1963" spans="24:58">
      <c r="X1963" s="36"/>
      <c r="Y1963" s="36"/>
      <c r="Z1963" s="36"/>
      <c r="AA1963" s="36"/>
      <c r="AB1963" s="36"/>
      <c r="AC1963" s="36"/>
      <c r="AD1963" s="36"/>
      <c r="AE1963" s="36"/>
      <c r="AF1963" s="36"/>
      <c r="AG1963" s="36"/>
      <c r="AH1963" s="36"/>
      <c r="AI1963" s="36"/>
      <c r="AJ1963" s="36"/>
      <c r="AK1963" s="36"/>
      <c r="AL1963" s="36"/>
      <c r="AM1963" s="36"/>
      <c r="AN1963" s="36"/>
      <c r="AO1963" s="36"/>
      <c r="AP1963" s="36"/>
      <c r="AQ1963" s="36"/>
      <c r="AR1963" s="36"/>
      <c r="AS1963" s="36"/>
      <c r="AT1963" s="36"/>
      <c r="AU1963" s="36"/>
      <c r="AV1963" s="36"/>
      <c r="AW1963" s="36"/>
      <c r="AX1963" s="36"/>
      <c r="AY1963" s="36"/>
      <c r="AZ1963" s="36"/>
      <c r="BA1963" s="36"/>
      <c r="BB1963" s="36"/>
      <c r="BC1963" s="36"/>
      <c r="BD1963" s="36"/>
      <c r="BE1963" s="36"/>
      <c r="BF1963" s="36"/>
    </row>
    <row r="1964" spans="24:58">
      <c r="X1964" s="36"/>
      <c r="Y1964" s="36"/>
      <c r="Z1964" s="36"/>
      <c r="AA1964" s="36"/>
      <c r="AB1964" s="36"/>
      <c r="AC1964" s="36"/>
      <c r="AD1964" s="36"/>
      <c r="AE1964" s="36"/>
      <c r="AF1964" s="36"/>
      <c r="AG1964" s="36"/>
      <c r="AH1964" s="36"/>
      <c r="AI1964" s="36"/>
      <c r="AJ1964" s="36"/>
      <c r="AK1964" s="36"/>
      <c r="AL1964" s="36"/>
      <c r="AM1964" s="36"/>
      <c r="AN1964" s="36"/>
      <c r="AO1964" s="36"/>
      <c r="AP1964" s="36"/>
      <c r="AQ1964" s="36"/>
      <c r="AR1964" s="36"/>
      <c r="AS1964" s="36"/>
      <c r="AT1964" s="36"/>
      <c r="AU1964" s="36"/>
      <c r="AV1964" s="36"/>
      <c r="AW1964" s="36"/>
      <c r="AX1964" s="36"/>
      <c r="AY1964" s="36"/>
      <c r="AZ1964" s="36"/>
      <c r="BA1964" s="36"/>
      <c r="BB1964" s="36"/>
      <c r="BC1964" s="36"/>
      <c r="BD1964" s="36"/>
      <c r="BE1964" s="36"/>
      <c r="BF1964" s="36"/>
    </row>
    <row r="1965" spans="24:58">
      <c r="X1965" s="36"/>
      <c r="Y1965" s="36"/>
      <c r="Z1965" s="36"/>
      <c r="AA1965" s="36"/>
      <c r="AB1965" s="36"/>
      <c r="AC1965" s="36"/>
      <c r="AD1965" s="36"/>
      <c r="AE1965" s="36"/>
      <c r="AF1965" s="36"/>
      <c r="AG1965" s="36"/>
      <c r="AH1965" s="36"/>
      <c r="AI1965" s="36"/>
      <c r="AJ1965" s="36"/>
      <c r="AK1965" s="36"/>
      <c r="AL1965" s="36"/>
      <c r="AM1965" s="36"/>
      <c r="AN1965" s="36"/>
      <c r="AO1965" s="36"/>
      <c r="AP1965" s="36"/>
      <c r="AQ1965" s="36"/>
      <c r="AR1965" s="36"/>
      <c r="AS1965" s="36"/>
      <c r="AT1965" s="36"/>
      <c r="AU1965" s="36"/>
      <c r="AV1965" s="36"/>
      <c r="AW1965" s="36"/>
      <c r="AX1965" s="36"/>
      <c r="AY1965" s="36"/>
      <c r="AZ1965" s="36"/>
      <c r="BA1965" s="36"/>
      <c r="BB1965" s="36"/>
      <c r="BC1965" s="36"/>
      <c r="BD1965" s="36"/>
      <c r="BE1965" s="36"/>
      <c r="BF1965" s="36"/>
    </row>
    <row r="1966" spans="24:58">
      <c r="X1966" s="36"/>
      <c r="Y1966" s="36"/>
      <c r="Z1966" s="36"/>
      <c r="AA1966" s="36"/>
      <c r="AB1966" s="36"/>
      <c r="AC1966" s="36"/>
      <c r="AD1966" s="36"/>
      <c r="AE1966" s="36"/>
      <c r="AF1966" s="36"/>
      <c r="AG1966" s="36"/>
      <c r="AH1966" s="36"/>
      <c r="AI1966" s="36"/>
      <c r="AJ1966" s="36"/>
      <c r="AK1966" s="36"/>
      <c r="AL1966" s="36"/>
      <c r="AM1966" s="36"/>
      <c r="AN1966" s="36"/>
      <c r="AO1966" s="36"/>
      <c r="AP1966" s="36"/>
      <c r="AQ1966" s="36"/>
      <c r="AR1966" s="36"/>
      <c r="AS1966" s="36"/>
      <c r="AT1966" s="36"/>
      <c r="AU1966" s="36"/>
      <c r="AV1966" s="36"/>
      <c r="AW1966" s="36"/>
      <c r="AX1966" s="36"/>
      <c r="AY1966" s="36"/>
      <c r="AZ1966" s="36"/>
      <c r="BA1966" s="36"/>
      <c r="BB1966" s="36"/>
      <c r="BC1966" s="36"/>
      <c r="BD1966" s="36"/>
      <c r="BE1966" s="36"/>
      <c r="BF1966" s="36"/>
    </row>
    <row r="1967" spans="24:58">
      <c r="X1967" s="36"/>
      <c r="Y1967" s="36"/>
      <c r="Z1967" s="36"/>
      <c r="AA1967" s="36"/>
      <c r="AB1967" s="36"/>
      <c r="AC1967" s="36"/>
      <c r="AD1967" s="36"/>
      <c r="AE1967" s="36"/>
      <c r="AF1967" s="36"/>
      <c r="AG1967" s="36"/>
      <c r="AH1967" s="36"/>
      <c r="AI1967" s="36"/>
      <c r="AJ1967" s="36"/>
      <c r="AK1967" s="36"/>
      <c r="AL1967" s="36"/>
      <c r="AM1967" s="36"/>
      <c r="AN1967" s="36"/>
      <c r="AO1967" s="36"/>
      <c r="AP1967" s="36"/>
      <c r="AQ1967" s="36"/>
      <c r="AR1967" s="36"/>
      <c r="AS1967" s="36"/>
      <c r="AT1967" s="36"/>
      <c r="AU1967" s="36"/>
      <c r="AV1967" s="36"/>
      <c r="AW1967" s="36"/>
      <c r="AX1967" s="36"/>
      <c r="AY1967" s="36"/>
      <c r="AZ1967" s="36"/>
      <c r="BA1967" s="36"/>
      <c r="BB1967" s="36"/>
      <c r="BC1967" s="36"/>
      <c r="BD1967" s="36"/>
      <c r="BE1967" s="36"/>
      <c r="BF1967" s="36"/>
    </row>
    <row r="1968" spans="24:58">
      <c r="X1968" s="36"/>
      <c r="Y1968" s="36"/>
      <c r="Z1968" s="36"/>
      <c r="AA1968" s="36"/>
      <c r="AB1968" s="36"/>
      <c r="AC1968" s="36"/>
      <c r="AD1968" s="36"/>
      <c r="AE1968" s="36"/>
      <c r="AF1968" s="36"/>
      <c r="AG1968" s="36"/>
      <c r="AH1968" s="36"/>
      <c r="AI1968" s="36"/>
      <c r="AJ1968" s="36"/>
      <c r="AK1968" s="36"/>
      <c r="AL1968" s="36"/>
      <c r="AM1968" s="36"/>
      <c r="AN1968" s="36"/>
      <c r="AO1968" s="36"/>
      <c r="AP1968" s="36"/>
      <c r="AQ1968" s="36"/>
      <c r="AR1968" s="36"/>
      <c r="AS1968" s="36"/>
      <c r="AT1968" s="36"/>
      <c r="AU1968" s="36"/>
      <c r="AV1968" s="36"/>
      <c r="AW1968" s="36"/>
      <c r="AX1968" s="36"/>
      <c r="AY1968" s="36"/>
      <c r="AZ1968" s="36"/>
      <c r="BA1968" s="36"/>
      <c r="BB1968" s="36"/>
      <c r="BC1968" s="36"/>
      <c r="BD1968" s="36"/>
      <c r="BE1968" s="36"/>
      <c r="BF1968" s="36"/>
    </row>
    <row r="1969" spans="24:58">
      <c r="X1969" s="36"/>
      <c r="Y1969" s="36"/>
      <c r="Z1969" s="36"/>
      <c r="AA1969" s="36"/>
      <c r="AB1969" s="36"/>
      <c r="AC1969" s="36"/>
      <c r="AD1969" s="36"/>
      <c r="AE1969" s="36"/>
      <c r="AF1969" s="36"/>
      <c r="AG1969" s="36"/>
      <c r="AH1969" s="36"/>
      <c r="AI1969" s="36"/>
      <c r="AJ1969" s="36"/>
      <c r="AK1969" s="36"/>
      <c r="AL1969" s="36"/>
      <c r="AM1969" s="36"/>
      <c r="AN1969" s="36"/>
      <c r="AO1969" s="36"/>
      <c r="AP1969" s="36"/>
      <c r="AQ1969" s="36"/>
      <c r="AR1969" s="36"/>
      <c r="AS1969" s="36"/>
      <c r="AT1969" s="36"/>
      <c r="AU1969" s="36"/>
      <c r="AV1969" s="36"/>
      <c r="AW1969" s="36"/>
      <c r="AX1969" s="36"/>
      <c r="AY1969" s="36"/>
      <c r="AZ1969" s="36"/>
      <c r="BA1969" s="36"/>
      <c r="BB1969" s="36"/>
      <c r="BC1969" s="36"/>
      <c r="BD1969" s="36"/>
      <c r="BE1969" s="36"/>
      <c r="BF1969" s="36"/>
    </row>
    <row r="1970" spans="24:58">
      <c r="X1970" s="36"/>
      <c r="Y1970" s="36"/>
      <c r="Z1970" s="36"/>
      <c r="AA1970" s="36"/>
      <c r="AB1970" s="36"/>
      <c r="AC1970" s="36"/>
      <c r="AD1970" s="36"/>
      <c r="AE1970" s="36"/>
      <c r="AF1970" s="36"/>
      <c r="AG1970" s="36"/>
      <c r="AH1970" s="36"/>
      <c r="AI1970" s="36"/>
      <c r="AJ1970" s="36"/>
      <c r="AK1970" s="36"/>
      <c r="AL1970" s="36"/>
      <c r="AM1970" s="36"/>
      <c r="AN1970" s="36"/>
      <c r="AO1970" s="36"/>
      <c r="AP1970" s="36"/>
      <c r="AQ1970" s="36"/>
      <c r="AR1970" s="36"/>
      <c r="AS1970" s="36"/>
      <c r="AT1970" s="36"/>
      <c r="AU1970" s="36"/>
      <c r="AV1970" s="36"/>
      <c r="AW1970" s="36"/>
      <c r="AX1970" s="36"/>
      <c r="AY1970" s="36"/>
      <c r="AZ1970" s="36"/>
      <c r="BA1970" s="36"/>
      <c r="BB1970" s="36"/>
      <c r="BC1970" s="36"/>
      <c r="BD1970" s="36"/>
      <c r="BE1970" s="36"/>
      <c r="BF1970" s="36"/>
    </row>
    <row r="1971" spans="24:58">
      <c r="X1971" s="36"/>
      <c r="Y1971" s="36"/>
      <c r="Z1971" s="36"/>
      <c r="AA1971" s="36"/>
      <c r="AB1971" s="36"/>
      <c r="AC1971" s="36"/>
      <c r="AD1971" s="36"/>
      <c r="AE1971" s="36"/>
      <c r="AF1971" s="36"/>
      <c r="AG1971" s="36"/>
      <c r="AH1971" s="36"/>
      <c r="AI1971" s="36"/>
      <c r="AJ1971" s="36"/>
      <c r="AK1971" s="36"/>
      <c r="AL1971" s="36"/>
      <c r="AM1971" s="36"/>
      <c r="AN1971" s="36"/>
      <c r="AO1971" s="36"/>
      <c r="AP1971" s="36"/>
      <c r="AQ1971" s="36"/>
      <c r="AR1971" s="36"/>
      <c r="AS1971" s="36"/>
      <c r="AT1971" s="36"/>
      <c r="AU1971" s="36"/>
      <c r="AV1971" s="36"/>
      <c r="AW1971" s="36"/>
      <c r="AX1971" s="36"/>
      <c r="AY1971" s="36"/>
      <c r="AZ1971" s="36"/>
      <c r="BA1971" s="36"/>
      <c r="BB1971" s="36"/>
      <c r="BC1971" s="36"/>
      <c r="BD1971" s="36"/>
      <c r="BE1971" s="36"/>
      <c r="BF1971" s="36"/>
    </row>
    <row r="1972" spans="24:58">
      <c r="X1972" s="36"/>
      <c r="Y1972" s="36"/>
      <c r="Z1972" s="36"/>
      <c r="AA1972" s="36"/>
      <c r="AB1972" s="36"/>
      <c r="AC1972" s="36"/>
      <c r="AD1972" s="36"/>
      <c r="AE1972" s="36"/>
      <c r="AF1972" s="36"/>
      <c r="AG1972" s="36"/>
      <c r="AH1972" s="36"/>
      <c r="AI1972" s="36"/>
      <c r="AJ1972" s="36"/>
      <c r="AK1972" s="36"/>
      <c r="AL1972" s="36"/>
      <c r="AM1972" s="36"/>
      <c r="AN1972" s="36"/>
      <c r="AO1972" s="36"/>
      <c r="AP1972" s="36"/>
      <c r="AQ1972" s="36"/>
      <c r="AR1972" s="36"/>
      <c r="AS1972" s="36"/>
      <c r="AT1972" s="36"/>
      <c r="AU1972" s="36"/>
      <c r="AV1972" s="36"/>
      <c r="AW1972" s="36"/>
      <c r="AX1972" s="36"/>
      <c r="AY1972" s="36"/>
      <c r="AZ1972" s="36"/>
      <c r="BA1972" s="36"/>
      <c r="BB1972" s="36"/>
      <c r="BC1972" s="36"/>
      <c r="BD1972" s="36"/>
      <c r="BE1972" s="36"/>
      <c r="BF1972" s="36"/>
    </row>
    <row r="1973" spans="24:58">
      <c r="X1973" s="36"/>
      <c r="Y1973" s="36"/>
      <c r="Z1973" s="36"/>
      <c r="AA1973" s="36"/>
      <c r="AB1973" s="36"/>
      <c r="AC1973" s="36"/>
      <c r="AD1973" s="36"/>
      <c r="AE1973" s="36"/>
      <c r="AF1973" s="36"/>
      <c r="AG1973" s="36"/>
      <c r="AH1973" s="36"/>
      <c r="AI1973" s="36"/>
      <c r="AJ1973" s="36"/>
      <c r="AK1973" s="36"/>
      <c r="AL1973" s="36"/>
      <c r="AM1973" s="36"/>
      <c r="AN1973" s="36"/>
      <c r="AO1973" s="36"/>
      <c r="AP1973" s="36"/>
      <c r="AQ1973" s="36"/>
      <c r="AR1973" s="36"/>
      <c r="AS1973" s="36"/>
      <c r="AT1973" s="36"/>
      <c r="AU1973" s="36"/>
      <c r="AV1973" s="36"/>
      <c r="AW1973" s="36"/>
      <c r="AX1973" s="36"/>
      <c r="AY1973" s="36"/>
      <c r="AZ1973" s="36"/>
      <c r="BA1973" s="36"/>
      <c r="BB1973" s="36"/>
      <c r="BC1973" s="36"/>
      <c r="BD1973" s="36"/>
      <c r="BE1973" s="36"/>
      <c r="BF1973" s="36"/>
    </row>
    <row r="1974" spans="24:58">
      <c r="X1974" s="36"/>
      <c r="Y1974" s="36"/>
      <c r="Z1974" s="36"/>
      <c r="AA1974" s="36"/>
      <c r="AB1974" s="36"/>
      <c r="AC1974" s="36"/>
      <c r="AD1974" s="36"/>
      <c r="AE1974" s="36"/>
      <c r="AF1974" s="36"/>
      <c r="AG1974" s="36"/>
      <c r="AH1974" s="36"/>
      <c r="AI1974" s="36"/>
      <c r="AJ1974" s="36"/>
      <c r="AK1974" s="36"/>
      <c r="AL1974" s="36"/>
      <c r="AM1974" s="36"/>
      <c r="AN1974" s="36"/>
      <c r="AO1974" s="36"/>
      <c r="AP1974" s="36"/>
      <c r="AQ1974" s="36"/>
      <c r="AR1974" s="36"/>
      <c r="AS1974" s="36"/>
      <c r="AT1974" s="36"/>
      <c r="AU1974" s="36"/>
      <c r="AV1974" s="36"/>
      <c r="AW1974" s="36"/>
      <c r="AX1974" s="36"/>
      <c r="AY1974" s="36"/>
      <c r="AZ1974" s="36"/>
      <c r="BA1974" s="36"/>
      <c r="BB1974" s="36"/>
      <c r="BC1974" s="36"/>
      <c r="BD1974" s="36"/>
      <c r="BE1974" s="36"/>
      <c r="BF1974" s="36"/>
    </row>
    <row r="1975" spans="24:58">
      <c r="X1975" s="36"/>
      <c r="Y1975" s="36"/>
      <c r="Z1975" s="36"/>
      <c r="AA1975" s="36"/>
      <c r="AB1975" s="36"/>
      <c r="AC1975" s="36"/>
      <c r="AD1975" s="36"/>
      <c r="AE1975" s="36"/>
      <c r="AF1975" s="36"/>
      <c r="AG1975" s="36"/>
      <c r="AH1975" s="36"/>
      <c r="AI1975" s="36"/>
      <c r="AJ1975" s="36"/>
      <c r="AK1975" s="36"/>
      <c r="AL1975" s="36"/>
      <c r="AM1975" s="36"/>
      <c r="AN1975" s="36"/>
      <c r="AO1975" s="36"/>
      <c r="AP1975" s="36"/>
      <c r="AQ1975" s="36"/>
      <c r="AR1975" s="36"/>
      <c r="AS1975" s="36"/>
      <c r="AT1975" s="36"/>
      <c r="AU1975" s="36"/>
      <c r="AV1975" s="36"/>
      <c r="AW1975" s="36"/>
      <c r="AX1975" s="36"/>
      <c r="AY1975" s="36"/>
      <c r="AZ1975" s="36"/>
      <c r="BA1975" s="36"/>
      <c r="BB1975" s="36"/>
      <c r="BC1975" s="36"/>
      <c r="BD1975" s="36"/>
      <c r="BE1975" s="36"/>
      <c r="BF1975" s="36"/>
    </row>
    <row r="1976" spans="24:58">
      <c r="X1976" s="36"/>
      <c r="Y1976" s="36"/>
      <c r="Z1976" s="36"/>
      <c r="AA1976" s="36"/>
      <c r="AB1976" s="36"/>
      <c r="AC1976" s="36"/>
      <c r="AD1976" s="36"/>
      <c r="AE1976" s="36"/>
      <c r="AF1976" s="36"/>
      <c r="AG1976" s="36"/>
      <c r="AH1976" s="36"/>
      <c r="AI1976" s="36"/>
      <c r="AJ1976" s="36"/>
      <c r="AK1976" s="36"/>
      <c r="AL1976" s="36"/>
      <c r="AM1976" s="36"/>
      <c r="AN1976" s="36"/>
      <c r="AO1976" s="36"/>
      <c r="AP1976" s="36"/>
      <c r="AQ1976" s="36"/>
      <c r="AR1976" s="36"/>
      <c r="AS1976" s="36"/>
      <c r="AT1976" s="36"/>
      <c r="AU1976" s="36"/>
      <c r="AV1976" s="36"/>
      <c r="AW1976" s="36"/>
      <c r="AX1976" s="36"/>
      <c r="AY1976" s="36"/>
      <c r="AZ1976" s="36"/>
      <c r="BA1976" s="36"/>
      <c r="BB1976" s="36"/>
      <c r="BC1976" s="36"/>
      <c r="BD1976" s="36"/>
      <c r="BE1976" s="36"/>
      <c r="BF1976" s="36"/>
    </row>
    <row r="1977" spans="24:58">
      <c r="X1977" s="36"/>
      <c r="Y1977" s="36"/>
      <c r="Z1977" s="36"/>
      <c r="AA1977" s="36"/>
      <c r="AB1977" s="36"/>
      <c r="AC1977" s="36"/>
      <c r="AD1977" s="36"/>
      <c r="AE1977" s="36"/>
      <c r="AF1977" s="36"/>
      <c r="AG1977" s="36"/>
      <c r="AH1977" s="36"/>
      <c r="AI1977" s="36"/>
      <c r="AJ1977" s="36"/>
      <c r="AK1977" s="36"/>
      <c r="AL1977" s="36"/>
      <c r="AM1977" s="36"/>
      <c r="AN1977" s="36"/>
      <c r="AO1977" s="36"/>
      <c r="AP1977" s="36"/>
      <c r="AQ1977" s="36"/>
      <c r="AR1977" s="36"/>
      <c r="AS1977" s="36"/>
      <c r="AT1977" s="36"/>
      <c r="AU1977" s="36"/>
      <c r="AV1977" s="36"/>
      <c r="AW1977" s="36"/>
      <c r="AX1977" s="36"/>
      <c r="AY1977" s="36"/>
      <c r="AZ1977" s="36"/>
      <c r="BA1977" s="36"/>
      <c r="BB1977" s="36"/>
      <c r="BC1977" s="36"/>
      <c r="BD1977" s="36"/>
      <c r="BE1977" s="36"/>
      <c r="BF1977" s="36"/>
    </row>
    <row r="1978" spans="24:58">
      <c r="X1978" s="36"/>
      <c r="Y1978" s="36"/>
      <c r="Z1978" s="36"/>
      <c r="AA1978" s="36"/>
      <c r="AB1978" s="36"/>
      <c r="AC1978" s="36"/>
      <c r="AD1978" s="36"/>
      <c r="AE1978" s="36"/>
      <c r="AF1978" s="36"/>
      <c r="AG1978" s="36"/>
      <c r="AH1978" s="36"/>
      <c r="AI1978" s="36"/>
      <c r="AJ1978" s="36"/>
      <c r="AK1978" s="36"/>
      <c r="AL1978" s="36"/>
      <c r="AM1978" s="36"/>
      <c r="AN1978" s="36"/>
      <c r="AO1978" s="36"/>
      <c r="AP1978" s="36"/>
      <c r="AQ1978" s="36"/>
      <c r="AR1978" s="36"/>
      <c r="AS1978" s="36"/>
      <c r="AT1978" s="36"/>
      <c r="AU1978" s="36"/>
      <c r="AV1978" s="36"/>
      <c r="AW1978" s="36"/>
      <c r="AX1978" s="36"/>
      <c r="AY1978" s="36"/>
      <c r="AZ1978" s="36"/>
      <c r="BA1978" s="36"/>
      <c r="BB1978" s="36"/>
      <c r="BC1978" s="36"/>
      <c r="BD1978" s="36"/>
      <c r="BE1978" s="36"/>
      <c r="BF1978" s="36"/>
    </row>
    <row r="1979" spans="24:58">
      <c r="X1979" s="36"/>
      <c r="Y1979" s="36"/>
      <c r="Z1979" s="36"/>
      <c r="AA1979" s="36"/>
      <c r="AB1979" s="36"/>
      <c r="AC1979" s="36"/>
      <c r="AD1979" s="36"/>
      <c r="AE1979" s="36"/>
      <c r="AF1979" s="36"/>
      <c r="AG1979" s="36"/>
      <c r="AH1979" s="36"/>
      <c r="AI1979" s="36"/>
      <c r="AJ1979" s="36"/>
      <c r="AK1979" s="36"/>
      <c r="AL1979" s="36"/>
      <c r="AM1979" s="36"/>
      <c r="AN1979" s="36"/>
      <c r="AO1979" s="36"/>
      <c r="AP1979" s="36"/>
      <c r="AQ1979" s="36"/>
      <c r="AR1979" s="36"/>
      <c r="AS1979" s="36"/>
      <c r="AT1979" s="36"/>
      <c r="AU1979" s="36"/>
      <c r="AV1979" s="36"/>
      <c r="AW1979" s="36"/>
      <c r="AX1979" s="36"/>
      <c r="AY1979" s="36"/>
      <c r="AZ1979" s="36"/>
      <c r="BA1979" s="36"/>
      <c r="BB1979" s="36"/>
      <c r="BC1979" s="36"/>
      <c r="BD1979" s="36"/>
      <c r="BE1979" s="36"/>
      <c r="BF1979" s="36"/>
    </row>
    <row r="1980" spans="24:58">
      <c r="X1980" s="36"/>
      <c r="Y1980" s="36"/>
      <c r="Z1980" s="36"/>
      <c r="AA1980" s="36"/>
      <c r="AB1980" s="36"/>
      <c r="AC1980" s="36"/>
      <c r="AD1980" s="36"/>
      <c r="AE1980" s="36"/>
      <c r="AF1980" s="36"/>
      <c r="AG1980" s="36"/>
      <c r="AH1980" s="36"/>
      <c r="AI1980" s="36"/>
      <c r="AJ1980" s="36"/>
      <c r="AK1980" s="36"/>
      <c r="AL1980" s="36"/>
      <c r="AM1980" s="36"/>
      <c r="AN1980" s="36"/>
      <c r="AO1980" s="36"/>
      <c r="AP1980" s="36"/>
      <c r="AQ1980" s="36"/>
      <c r="AR1980" s="36"/>
      <c r="AS1980" s="36"/>
      <c r="AT1980" s="36"/>
      <c r="AU1980" s="36"/>
      <c r="AV1980" s="36"/>
      <c r="AW1980" s="36"/>
      <c r="AX1980" s="36"/>
      <c r="AY1980" s="36"/>
      <c r="AZ1980" s="36"/>
      <c r="BA1980" s="36"/>
      <c r="BB1980" s="36"/>
      <c r="BC1980" s="36"/>
      <c r="BD1980" s="36"/>
      <c r="BE1980" s="36"/>
      <c r="BF1980" s="36"/>
    </row>
    <row r="1981" spans="24:58">
      <c r="X1981" s="36"/>
      <c r="Y1981" s="36"/>
      <c r="Z1981" s="36"/>
      <c r="AA1981" s="36"/>
      <c r="AB1981" s="36"/>
      <c r="AC1981" s="36"/>
      <c r="AD1981" s="36"/>
      <c r="AE1981" s="36"/>
      <c r="AF1981" s="36"/>
      <c r="AG1981" s="36"/>
      <c r="AH1981" s="36"/>
      <c r="AI1981" s="36"/>
      <c r="AJ1981" s="36"/>
      <c r="AK1981" s="36"/>
      <c r="AL1981" s="36"/>
      <c r="AM1981" s="36"/>
      <c r="AN1981" s="36"/>
      <c r="AO1981" s="36"/>
      <c r="AP1981" s="36"/>
      <c r="AQ1981" s="36"/>
      <c r="AR1981" s="36"/>
      <c r="AS1981" s="36"/>
      <c r="AT1981" s="36"/>
      <c r="AU1981" s="36"/>
      <c r="AV1981" s="36"/>
      <c r="AW1981" s="36"/>
      <c r="AX1981" s="36"/>
      <c r="AY1981" s="36"/>
      <c r="AZ1981" s="36"/>
      <c r="BA1981" s="36"/>
      <c r="BB1981" s="36"/>
      <c r="BC1981" s="36"/>
      <c r="BD1981" s="36"/>
      <c r="BE1981" s="36"/>
      <c r="BF1981" s="36"/>
    </row>
    <row r="1982" spans="24:58">
      <c r="X1982" s="36"/>
      <c r="Y1982" s="36"/>
      <c r="Z1982" s="36"/>
      <c r="AA1982" s="36"/>
      <c r="AB1982" s="36"/>
      <c r="AC1982" s="36"/>
      <c r="AD1982" s="36"/>
      <c r="AE1982" s="36"/>
      <c r="AF1982" s="36"/>
      <c r="AG1982" s="36"/>
      <c r="AH1982" s="36"/>
      <c r="AI1982" s="36"/>
      <c r="AJ1982" s="36"/>
      <c r="AK1982" s="36"/>
      <c r="AL1982" s="36"/>
      <c r="AM1982" s="36"/>
      <c r="AN1982" s="36"/>
      <c r="AO1982" s="36"/>
      <c r="AP1982" s="36"/>
      <c r="AQ1982" s="36"/>
      <c r="AR1982" s="36"/>
      <c r="AS1982" s="36"/>
      <c r="AT1982" s="36"/>
      <c r="AU1982" s="36"/>
      <c r="AV1982" s="36"/>
      <c r="AW1982" s="36"/>
      <c r="AX1982" s="36"/>
      <c r="AY1982" s="36"/>
      <c r="AZ1982" s="36"/>
      <c r="BA1982" s="36"/>
      <c r="BB1982" s="36"/>
      <c r="BC1982" s="36"/>
      <c r="BD1982" s="36"/>
      <c r="BE1982" s="36"/>
      <c r="BF1982" s="36"/>
    </row>
    <row r="1983" spans="24:58">
      <c r="X1983" s="36"/>
      <c r="Y1983" s="36"/>
      <c r="Z1983" s="36"/>
      <c r="AA1983" s="36"/>
      <c r="AB1983" s="36"/>
      <c r="AC1983" s="36"/>
      <c r="AD1983" s="36"/>
      <c r="AE1983" s="36"/>
      <c r="AF1983" s="36"/>
      <c r="AG1983" s="36"/>
      <c r="AH1983" s="36"/>
      <c r="AI1983" s="36"/>
      <c r="AJ1983" s="36"/>
      <c r="AK1983" s="36"/>
      <c r="AL1983" s="36"/>
      <c r="AM1983" s="36"/>
      <c r="AN1983" s="36"/>
      <c r="AO1983" s="36"/>
      <c r="AP1983" s="36"/>
      <c r="AQ1983" s="36"/>
      <c r="AR1983" s="36"/>
      <c r="AS1983" s="36"/>
      <c r="AT1983" s="36"/>
      <c r="AU1983" s="36"/>
      <c r="AV1983" s="36"/>
      <c r="AW1983" s="36"/>
      <c r="AX1983" s="36"/>
      <c r="AY1983" s="36"/>
      <c r="AZ1983" s="36"/>
      <c r="BA1983" s="36"/>
      <c r="BB1983" s="36"/>
      <c r="BC1983" s="36"/>
      <c r="BD1983" s="36"/>
      <c r="BE1983" s="36"/>
      <c r="BF1983" s="36"/>
    </row>
    <row r="1984" spans="24:58">
      <c r="X1984" s="36"/>
      <c r="Y1984" s="36"/>
      <c r="Z1984" s="36"/>
      <c r="AA1984" s="36"/>
      <c r="AB1984" s="36"/>
      <c r="AC1984" s="36"/>
      <c r="AD1984" s="36"/>
      <c r="AE1984" s="36"/>
      <c r="AF1984" s="36"/>
      <c r="AG1984" s="36"/>
      <c r="AH1984" s="36"/>
      <c r="AI1984" s="36"/>
      <c r="AJ1984" s="36"/>
      <c r="AK1984" s="36"/>
      <c r="AL1984" s="36"/>
      <c r="AM1984" s="36"/>
      <c r="AN1984" s="36"/>
      <c r="AO1984" s="36"/>
      <c r="AP1984" s="36"/>
      <c r="AQ1984" s="36"/>
      <c r="AR1984" s="36"/>
      <c r="AS1984" s="36"/>
      <c r="AT1984" s="36"/>
      <c r="AU1984" s="36"/>
      <c r="AV1984" s="36"/>
      <c r="AW1984" s="36"/>
      <c r="AX1984" s="36"/>
      <c r="AY1984" s="36"/>
      <c r="AZ1984" s="36"/>
      <c r="BA1984" s="36"/>
      <c r="BB1984" s="36"/>
      <c r="BC1984" s="36"/>
      <c r="BD1984" s="36"/>
      <c r="BE1984" s="36"/>
      <c r="BF1984" s="36"/>
    </row>
    <row r="1985" spans="24:58">
      <c r="X1985" s="36"/>
      <c r="Y1985" s="36"/>
      <c r="Z1985" s="36"/>
      <c r="AA1985" s="36"/>
      <c r="AB1985" s="36"/>
      <c r="AC1985" s="36"/>
      <c r="AD1985" s="36"/>
      <c r="AE1985" s="36"/>
      <c r="AF1985" s="36"/>
      <c r="AG1985" s="36"/>
      <c r="AH1985" s="36"/>
      <c r="AI1985" s="36"/>
      <c r="AJ1985" s="36"/>
      <c r="AK1985" s="36"/>
      <c r="AL1985" s="36"/>
      <c r="AM1985" s="36"/>
      <c r="AN1985" s="36"/>
      <c r="AO1985" s="36"/>
      <c r="AP1985" s="36"/>
      <c r="AQ1985" s="36"/>
      <c r="AR1985" s="36"/>
      <c r="AS1985" s="36"/>
      <c r="AT1985" s="36"/>
      <c r="AU1985" s="36"/>
      <c r="AV1985" s="36"/>
      <c r="AW1985" s="36"/>
      <c r="AX1985" s="36"/>
      <c r="AY1985" s="36"/>
      <c r="AZ1985" s="36"/>
      <c r="BA1985" s="36"/>
      <c r="BB1985" s="36"/>
      <c r="BC1985" s="36"/>
      <c r="BD1985" s="36"/>
      <c r="BE1985" s="36"/>
      <c r="BF1985" s="36"/>
    </row>
    <row r="1986" spans="24:58">
      <c r="X1986" s="36"/>
      <c r="Y1986" s="36"/>
      <c r="Z1986" s="36"/>
      <c r="AA1986" s="36"/>
      <c r="AB1986" s="36"/>
      <c r="AC1986" s="36"/>
      <c r="AD1986" s="36"/>
      <c r="AE1986" s="36"/>
      <c r="AF1986" s="36"/>
      <c r="AG1986" s="36"/>
      <c r="AH1986" s="36"/>
      <c r="AI1986" s="36"/>
      <c r="AJ1986" s="36"/>
      <c r="AK1986" s="36"/>
      <c r="AL1986" s="36"/>
      <c r="AM1986" s="36"/>
      <c r="AN1986" s="36"/>
      <c r="AO1986" s="36"/>
      <c r="AP1986" s="36"/>
      <c r="AQ1986" s="36"/>
      <c r="AR1986" s="36"/>
      <c r="AS1986" s="36"/>
      <c r="AT1986" s="36"/>
      <c r="AU1986" s="36"/>
      <c r="AV1986" s="36"/>
      <c r="AW1986" s="36"/>
      <c r="AX1986" s="36"/>
      <c r="AY1986" s="36"/>
      <c r="AZ1986" s="36"/>
      <c r="BA1986" s="36"/>
      <c r="BB1986" s="36"/>
      <c r="BC1986" s="36"/>
      <c r="BD1986" s="36"/>
      <c r="BE1986" s="36"/>
      <c r="BF1986" s="36"/>
    </row>
    <row r="1987" spans="24:58">
      <c r="X1987" s="36"/>
      <c r="Y1987" s="36"/>
      <c r="Z1987" s="36"/>
      <c r="AA1987" s="36"/>
      <c r="AB1987" s="36"/>
      <c r="AC1987" s="36"/>
      <c r="AD1987" s="36"/>
      <c r="AE1987" s="36"/>
      <c r="AF1987" s="36"/>
      <c r="AG1987" s="36"/>
      <c r="AH1987" s="36"/>
      <c r="AI1987" s="36"/>
      <c r="AJ1987" s="36"/>
      <c r="AK1987" s="36"/>
      <c r="AL1987" s="36"/>
      <c r="AM1987" s="36"/>
      <c r="AN1987" s="36"/>
      <c r="AO1987" s="36"/>
      <c r="AP1987" s="36"/>
      <c r="AQ1987" s="36"/>
      <c r="AR1987" s="36"/>
      <c r="AS1987" s="36"/>
      <c r="AT1987" s="36"/>
      <c r="AU1987" s="36"/>
      <c r="AV1987" s="36"/>
      <c r="AW1987" s="36"/>
      <c r="AX1987" s="36"/>
      <c r="AY1987" s="36"/>
      <c r="AZ1987" s="36"/>
      <c r="BA1987" s="36"/>
      <c r="BB1987" s="36"/>
      <c r="BC1987" s="36"/>
      <c r="BD1987" s="36"/>
      <c r="BE1987" s="36"/>
      <c r="BF1987" s="36"/>
    </row>
    <row r="1988" spans="24:58">
      <c r="X1988" s="36"/>
      <c r="Y1988" s="36"/>
      <c r="Z1988" s="36"/>
      <c r="AA1988" s="36"/>
      <c r="AB1988" s="36"/>
      <c r="AC1988" s="36"/>
      <c r="AD1988" s="36"/>
      <c r="AE1988" s="36"/>
      <c r="AF1988" s="36"/>
      <c r="AG1988" s="36"/>
      <c r="AH1988" s="36"/>
      <c r="AI1988" s="36"/>
      <c r="AJ1988" s="36"/>
      <c r="AK1988" s="36"/>
      <c r="AL1988" s="36"/>
      <c r="AM1988" s="36"/>
      <c r="AN1988" s="36"/>
      <c r="AO1988" s="36"/>
      <c r="AP1988" s="36"/>
      <c r="AQ1988" s="36"/>
      <c r="AR1988" s="36"/>
      <c r="AS1988" s="36"/>
      <c r="AT1988" s="36"/>
      <c r="AU1988" s="36"/>
      <c r="AV1988" s="36"/>
      <c r="AW1988" s="36"/>
      <c r="AX1988" s="36"/>
      <c r="AY1988" s="36"/>
      <c r="AZ1988" s="36"/>
      <c r="BA1988" s="36"/>
      <c r="BB1988" s="36"/>
      <c r="BC1988" s="36"/>
      <c r="BD1988" s="36"/>
      <c r="BE1988" s="36"/>
      <c r="BF1988" s="36"/>
    </row>
    <row r="1989" spans="24:58">
      <c r="X1989" s="36"/>
      <c r="Y1989" s="36"/>
      <c r="Z1989" s="36"/>
      <c r="AA1989" s="36"/>
      <c r="AB1989" s="36"/>
      <c r="AC1989" s="36"/>
      <c r="AD1989" s="36"/>
      <c r="AE1989" s="36"/>
      <c r="AF1989" s="36"/>
      <c r="AG1989" s="36"/>
      <c r="AH1989" s="36"/>
      <c r="AI1989" s="36"/>
      <c r="AJ1989" s="36"/>
      <c r="AK1989" s="36"/>
      <c r="AL1989" s="36"/>
      <c r="AM1989" s="36"/>
      <c r="AN1989" s="36"/>
      <c r="AO1989" s="36"/>
      <c r="AP1989" s="36"/>
      <c r="AQ1989" s="36"/>
      <c r="AR1989" s="36"/>
      <c r="AS1989" s="36"/>
      <c r="AT1989" s="36"/>
      <c r="AU1989" s="36"/>
      <c r="AV1989" s="36"/>
      <c r="AW1989" s="36"/>
      <c r="AX1989" s="36"/>
      <c r="AY1989" s="36"/>
      <c r="AZ1989" s="36"/>
      <c r="BA1989" s="36"/>
      <c r="BB1989" s="36"/>
      <c r="BC1989" s="36"/>
      <c r="BD1989" s="36"/>
      <c r="BE1989" s="36"/>
      <c r="BF1989" s="36"/>
    </row>
    <row r="1990" spans="24:58">
      <c r="X1990" s="36"/>
      <c r="Y1990" s="36"/>
      <c r="Z1990" s="36"/>
      <c r="AA1990" s="36"/>
      <c r="AB1990" s="36"/>
      <c r="AC1990" s="36"/>
      <c r="AD1990" s="36"/>
      <c r="AE1990" s="36"/>
      <c r="AF1990" s="36"/>
      <c r="AG1990" s="36"/>
      <c r="AH1990" s="36"/>
      <c r="AI1990" s="36"/>
      <c r="AJ1990" s="36"/>
      <c r="AK1990" s="36"/>
      <c r="AL1990" s="36"/>
      <c r="AM1990" s="36"/>
      <c r="AN1990" s="36"/>
      <c r="AO1990" s="36"/>
      <c r="AP1990" s="36"/>
      <c r="AQ1990" s="36"/>
      <c r="AR1990" s="36"/>
      <c r="AS1990" s="36"/>
      <c r="AT1990" s="36"/>
      <c r="AU1990" s="36"/>
      <c r="AV1990" s="36"/>
      <c r="AW1990" s="36"/>
      <c r="AX1990" s="36"/>
      <c r="AY1990" s="36"/>
      <c r="AZ1990" s="36"/>
      <c r="BA1990" s="36"/>
      <c r="BB1990" s="36"/>
      <c r="BC1990" s="36"/>
      <c r="BD1990" s="36"/>
      <c r="BE1990" s="36"/>
      <c r="BF1990" s="36"/>
    </row>
    <row r="1991" spans="24:58">
      <c r="X1991" s="36"/>
      <c r="Y1991" s="36"/>
      <c r="Z1991" s="36"/>
      <c r="AA1991" s="36"/>
      <c r="AB1991" s="36"/>
      <c r="AC1991" s="36"/>
      <c r="AD1991" s="36"/>
      <c r="AE1991" s="36"/>
      <c r="AF1991" s="36"/>
      <c r="AG1991" s="36"/>
      <c r="AH1991" s="36"/>
      <c r="AI1991" s="36"/>
      <c r="AJ1991" s="36"/>
      <c r="AK1991" s="36"/>
      <c r="AL1991" s="36"/>
      <c r="AM1991" s="36"/>
      <c r="AN1991" s="36"/>
      <c r="AO1991" s="36"/>
      <c r="AP1991" s="36"/>
      <c r="AQ1991" s="36"/>
      <c r="AR1991" s="36"/>
      <c r="AS1991" s="36"/>
      <c r="AT1991" s="36"/>
      <c r="AU1991" s="36"/>
      <c r="AV1991" s="36"/>
      <c r="AW1991" s="36"/>
      <c r="AX1991" s="36"/>
      <c r="AY1991" s="36"/>
      <c r="AZ1991" s="36"/>
      <c r="BA1991" s="36"/>
      <c r="BB1991" s="36"/>
      <c r="BC1991" s="36"/>
      <c r="BD1991" s="36"/>
      <c r="BE1991" s="36"/>
      <c r="BF1991" s="36"/>
    </row>
    <row r="1992" spans="24:58">
      <c r="X1992" s="36"/>
      <c r="Y1992" s="36"/>
      <c r="Z1992" s="36"/>
      <c r="AA1992" s="36"/>
      <c r="AB1992" s="36"/>
      <c r="AC1992" s="36"/>
      <c r="AD1992" s="36"/>
      <c r="AE1992" s="36"/>
      <c r="AF1992" s="36"/>
      <c r="AG1992" s="36"/>
      <c r="AH1992" s="36"/>
      <c r="AI1992" s="36"/>
      <c r="AJ1992" s="36"/>
      <c r="AK1992" s="36"/>
      <c r="AL1992" s="36"/>
      <c r="AM1992" s="36"/>
      <c r="AN1992" s="36"/>
      <c r="AO1992" s="36"/>
      <c r="AP1992" s="36"/>
      <c r="AQ1992" s="36"/>
      <c r="AR1992" s="36"/>
      <c r="AS1992" s="36"/>
      <c r="AT1992" s="36"/>
      <c r="AU1992" s="36"/>
      <c r="AV1992" s="36"/>
      <c r="AW1992" s="36"/>
      <c r="AX1992" s="36"/>
      <c r="AY1992" s="36"/>
      <c r="AZ1992" s="36"/>
      <c r="BA1992" s="36"/>
      <c r="BB1992" s="36"/>
      <c r="BC1992" s="36"/>
      <c r="BD1992" s="36"/>
      <c r="BE1992" s="36"/>
      <c r="BF1992" s="36"/>
    </row>
    <row r="1993" spans="24:58">
      <c r="X1993" s="36"/>
      <c r="Y1993" s="36"/>
      <c r="Z1993" s="36"/>
      <c r="AA1993" s="36"/>
      <c r="AB1993" s="36"/>
      <c r="AC1993" s="36"/>
      <c r="AD1993" s="36"/>
      <c r="AE1993" s="36"/>
      <c r="AF1993" s="36"/>
      <c r="AG1993" s="36"/>
      <c r="AH1993" s="36"/>
      <c r="AI1993" s="36"/>
      <c r="AJ1993" s="36"/>
      <c r="AK1993" s="36"/>
      <c r="AL1993" s="36"/>
      <c r="AM1993" s="36"/>
      <c r="AN1993" s="36"/>
      <c r="AO1993" s="36"/>
      <c r="AP1993" s="36"/>
      <c r="AQ1993" s="36"/>
      <c r="AR1993" s="36"/>
      <c r="AS1993" s="36"/>
      <c r="AT1993" s="36"/>
      <c r="AU1993" s="36"/>
      <c r="AV1993" s="36"/>
      <c r="AW1993" s="36"/>
      <c r="AX1993" s="36"/>
      <c r="AY1993" s="36"/>
      <c r="AZ1993" s="36"/>
      <c r="BA1993" s="36"/>
      <c r="BB1993" s="36"/>
      <c r="BC1993" s="36"/>
      <c r="BD1993" s="36"/>
      <c r="BE1993" s="36"/>
      <c r="BF1993" s="36"/>
    </row>
    <row r="1994" spans="24:58">
      <c r="X1994" s="36"/>
      <c r="Y1994" s="36"/>
      <c r="Z1994" s="36"/>
      <c r="AA1994" s="36"/>
      <c r="AB1994" s="36"/>
      <c r="AC1994" s="36"/>
      <c r="AD1994" s="36"/>
      <c r="AE1994" s="36"/>
      <c r="AF1994" s="36"/>
      <c r="AG1994" s="36"/>
      <c r="AH1994" s="36"/>
      <c r="AI1994" s="36"/>
      <c r="AJ1994" s="36"/>
      <c r="AK1994" s="36"/>
      <c r="AL1994" s="36"/>
      <c r="AM1994" s="36"/>
      <c r="AN1994" s="36"/>
      <c r="AO1994" s="36"/>
      <c r="AP1994" s="36"/>
      <c r="AQ1994" s="36"/>
      <c r="AR1994" s="36"/>
      <c r="AS1994" s="36"/>
      <c r="AT1994" s="36"/>
      <c r="AU1994" s="36"/>
      <c r="AV1994" s="36"/>
      <c r="AW1994" s="36"/>
      <c r="AX1994" s="36"/>
      <c r="AY1994" s="36"/>
      <c r="AZ1994" s="36"/>
      <c r="BA1994" s="36"/>
      <c r="BB1994" s="36"/>
      <c r="BC1994" s="36"/>
      <c r="BD1994" s="36"/>
      <c r="BE1994" s="36"/>
      <c r="BF1994" s="36"/>
    </row>
    <row r="1995" spans="24:58">
      <c r="X1995" s="36"/>
      <c r="Y1995" s="36"/>
      <c r="Z1995" s="36"/>
      <c r="AA1995" s="36"/>
      <c r="AB1995" s="36"/>
      <c r="AC1995" s="36"/>
      <c r="AD1995" s="36"/>
      <c r="AE1995" s="36"/>
      <c r="AF1995" s="36"/>
      <c r="AG1995" s="36"/>
      <c r="AH1995" s="36"/>
      <c r="AI1995" s="36"/>
      <c r="AJ1995" s="36"/>
      <c r="AK1995" s="36"/>
      <c r="AL1995" s="36"/>
      <c r="AM1995" s="36"/>
      <c r="AN1995" s="36"/>
      <c r="AO1995" s="36"/>
      <c r="AP1995" s="36"/>
      <c r="AQ1995" s="36"/>
      <c r="AR1995" s="36"/>
      <c r="AS1995" s="36"/>
      <c r="AT1995" s="36"/>
      <c r="AU1995" s="36"/>
      <c r="AV1995" s="36"/>
      <c r="AW1995" s="36"/>
      <c r="AX1995" s="36"/>
      <c r="AY1995" s="36"/>
      <c r="AZ1995" s="36"/>
      <c r="BA1995" s="36"/>
      <c r="BB1995" s="36"/>
      <c r="BC1995" s="36"/>
      <c r="BD1995" s="36"/>
      <c r="BE1995" s="36"/>
      <c r="BF1995" s="36"/>
    </row>
    <row r="1996" spans="24:58">
      <c r="X1996" s="36"/>
      <c r="Y1996" s="36"/>
      <c r="Z1996" s="36"/>
      <c r="AA1996" s="36"/>
      <c r="AB1996" s="36"/>
      <c r="AC1996" s="36"/>
      <c r="AD1996" s="36"/>
      <c r="AE1996" s="36"/>
      <c r="AF1996" s="36"/>
      <c r="AG1996" s="36"/>
      <c r="AH1996" s="36"/>
      <c r="AI1996" s="36"/>
      <c r="AJ1996" s="36"/>
      <c r="AK1996" s="36"/>
      <c r="AL1996" s="36"/>
      <c r="AM1996" s="36"/>
      <c r="AN1996" s="36"/>
      <c r="AO1996" s="36"/>
      <c r="AP1996" s="36"/>
      <c r="AQ1996" s="36"/>
      <c r="AR1996" s="36"/>
      <c r="AS1996" s="36"/>
      <c r="AT1996" s="36"/>
      <c r="AU1996" s="36"/>
      <c r="AV1996" s="36"/>
      <c r="AW1996" s="36"/>
      <c r="AX1996" s="36"/>
      <c r="AY1996" s="36"/>
      <c r="AZ1996" s="36"/>
      <c r="BA1996" s="36"/>
      <c r="BB1996" s="36"/>
      <c r="BC1996" s="36"/>
      <c r="BD1996" s="36"/>
      <c r="BE1996" s="36"/>
      <c r="BF1996" s="36"/>
    </row>
    <row r="1997" spans="24:58">
      <c r="X1997" s="36"/>
      <c r="Y1997" s="36"/>
      <c r="Z1997" s="36"/>
      <c r="AA1997" s="36"/>
      <c r="AB1997" s="36"/>
      <c r="AC1997" s="36"/>
      <c r="AD1997" s="36"/>
      <c r="AE1997" s="36"/>
      <c r="AF1997" s="36"/>
      <c r="AG1997" s="36"/>
      <c r="AH1997" s="36"/>
      <c r="AI1997" s="36"/>
      <c r="AJ1997" s="36"/>
      <c r="AK1997" s="36"/>
      <c r="AL1997" s="36"/>
      <c r="AM1997" s="36"/>
      <c r="AN1997" s="36"/>
      <c r="AO1997" s="36"/>
      <c r="AP1997" s="36"/>
      <c r="AQ1997" s="36"/>
      <c r="AR1997" s="36"/>
      <c r="AS1997" s="36"/>
      <c r="AT1997" s="36"/>
      <c r="AU1997" s="36"/>
      <c r="AV1997" s="36"/>
      <c r="AW1997" s="36"/>
      <c r="AX1997" s="36"/>
      <c r="AY1997" s="36"/>
      <c r="AZ1997" s="36"/>
      <c r="BA1997" s="36"/>
      <c r="BB1997" s="36"/>
      <c r="BC1997" s="36"/>
      <c r="BD1997" s="36"/>
      <c r="BE1997" s="36"/>
      <c r="BF1997" s="36"/>
    </row>
    <row r="1998" spans="24:58">
      <c r="X1998" s="36"/>
      <c r="Y1998" s="36"/>
      <c r="Z1998" s="36"/>
      <c r="AA1998" s="36"/>
      <c r="AB1998" s="36"/>
      <c r="AC1998" s="36"/>
      <c r="AD1998" s="36"/>
      <c r="AE1998" s="36"/>
      <c r="AF1998" s="36"/>
      <c r="AG1998" s="36"/>
      <c r="AH1998" s="36"/>
      <c r="AI1998" s="36"/>
      <c r="AJ1998" s="36"/>
      <c r="AK1998" s="36"/>
      <c r="AL1998" s="36"/>
      <c r="AM1998" s="36"/>
      <c r="AN1998" s="36"/>
      <c r="AO1998" s="36"/>
      <c r="AP1998" s="36"/>
      <c r="AQ1998" s="36"/>
      <c r="AR1998" s="36"/>
      <c r="AS1998" s="36"/>
      <c r="AT1998" s="36"/>
      <c r="AU1998" s="36"/>
      <c r="AV1998" s="36"/>
      <c r="AW1998" s="36"/>
      <c r="AX1998" s="36"/>
      <c r="AY1998" s="36"/>
      <c r="AZ1998" s="36"/>
      <c r="BA1998" s="36"/>
      <c r="BB1998" s="36"/>
      <c r="BC1998" s="36"/>
      <c r="BD1998" s="36"/>
      <c r="BE1998" s="36"/>
      <c r="BF1998" s="36"/>
    </row>
    <row r="1999" spans="24:58">
      <c r="X1999" s="36"/>
      <c r="Y1999" s="36"/>
      <c r="Z1999" s="36"/>
      <c r="AA1999" s="36"/>
      <c r="AB1999" s="36"/>
      <c r="AC1999" s="36"/>
      <c r="AD1999" s="36"/>
      <c r="AE1999" s="36"/>
      <c r="AF1999" s="36"/>
      <c r="AG1999" s="36"/>
      <c r="AH1999" s="36"/>
      <c r="AI1999" s="36"/>
      <c r="AJ1999" s="36"/>
      <c r="AK1999" s="36"/>
      <c r="AL1999" s="36"/>
      <c r="AM1999" s="36"/>
      <c r="AN1999" s="36"/>
      <c r="AO1999" s="36"/>
      <c r="AP1999" s="36"/>
      <c r="AQ1999" s="36"/>
      <c r="AR1999" s="36"/>
      <c r="AS1999" s="36"/>
      <c r="AT1999" s="36"/>
      <c r="AU1999" s="36"/>
      <c r="AV1999" s="36"/>
      <c r="AW1999" s="36"/>
      <c r="AX1999" s="36"/>
      <c r="AY1999" s="36"/>
      <c r="AZ1999" s="36"/>
      <c r="BA1999" s="36"/>
      <c r="BB1999" s="36"/>
      <c r="BC1999" s="36"/>
      <c r="BD1999" s="36"/>
      <c r="BE1999" s="36"/>
      <c r="BF1999" s="36"/>
    </row>
    <row r="2000" spans="24:58">
      <c r="X2000" s="36"/>
      <c r="Y2000" s="36"/>
      <c r="Z2000" s="36"/>
      <c r="AA2000" s="36"/>
      <c r="AB2000" s="36"/>
      <c r="AC2000" s="36"/>
      <c r="AD2000" s="36"/>
      <c r="AE2000" s="36"/>
      <c r="AF2000" s="36"/>
      <c r="AG2000" s="36"/>
      <c r="AH2000" s="36"/>
      <c r="AI2000" s="36"/>
      <c r="AJ2000" s="36"/>
      <c r="AK2000" s="36"/>
      <c r="AL2000" s="36"/>
      <c r="AM2000" s="36"/>
      <c r="AN2000" s="36"/>
      <c r="AO2000" s="36"/>
      <c r="AP2000" s="36"/>
      <c r="AQ2000" s="36"/>
      <c r="AR2000" s="36"/>
      <c r="AS2000" s="36"/>
      <c r="AT2000" s="36"/>
      <c r="AU2000" s="36"/>
      <c r="AV2000" s="36"/>
      <c r="AW2000" s="36"/>
      <c r="AX2000" s="36"/>
      <c r="AY2000" s="36"/>
      <c r="AZ2000" s="36"/>
      <c r="BA2000" s="36"/>
      <c r="BB2000" s="36"/>
      <c r="BC2000" s="36"/>
      <c r="BD2000" s="36"/>
      <c r="BE2000" s="36"/>
      <c r="BF2000" s="36"/>
    </row>
    <row r="2001" spans="24:58">
      <c r="X2001" s="36"/>
      <c r="Y2001" s="36"/>
      <c r="Z2001" s="36"/>
      <c r="AA2001" s="36"/>
      <c r="AB2001" s="36"/>
      <c r="AC2001" s="36"/>
      <c r="AD2001" s="36"/>
      <c r="AE2001" s="36"/>
      <c r="AF2001" s="36"/>
      <c r="AG2001" s="36"/>
      <c r="AH2001" s="36"/>
      <c r="AI2001" s="36"/>
      <c r="AJ2001" s="36"/>
      <c r="AK2001" s="36"/>
      <c r="AL2001" s="36"/>
      <c r="AM2001" s="36"/>
      <c r="AN2001" s="36"/>
      <c r="AO2001" s="36"/>
      <c r="AP2001" s="36"/>
      <c r="AQ2001" s="36"/>
      <c r="AR2001" s="36"/>
      <c r="AS2001" s="36"/>
      <c r="AT2001" s="36"/>
      <c r="AU2001" s="36"/>
      <c r="AV2001" s="36"/>
      <c r="AW2001" s="36"/>
      <c r="AX2001" s="36"/>
      <c r="AY2001" s="36"/>
      <c r="AZ2001" s="36"/>
      <c r="BA2001" s="36"/>
      <c r="BB2001" s="36"/>
      <c r="BC2001" s="36"/>
      <c r="BD2001" s="36"/>
      <c r="BE2001" s="36"/>
      <c r="BF2001" s="36"/>
    </row>
    <row r="2002" spans="24:58">
      <c r="X2002" s="36"/>
      <c r="Y2002" s="36"/>
      <c r="Z2002" s="36"/>
      <c r="AA2002" s="36"/>
      <c r="AB2002" s="36"/>
      <c r="AC2002" s="36"/>
      <c r="AD2002" s="36"/>
      <c r="AE2002" s="36"/>
      <c r="AF2002" s="36"/>
      <c r="AG2002" s="36"/>
      <c r="AH2002" s="36"/>
      <c r="AI2002" s="36"/>
      <c r="AJ2002" s="36"/>
      <c r="AK2002" s="36"/>
      <c r="AL2002" s="36"/>
      <c r="AM2002" s="36"/>
      <c r="AN2002" s="36"/>
      <c r="AO2002" s="36"/>
      <c r="AP2002" s="36"/>
      <c r="AQ2002" s="36"/>
      <c r="AR2002" s="36"/>
      <c r="AS2002" s="36"/>
      <c r="AT2002" s="36"/>
      <c r="AU2002" s="36"/>
      <c r="AV2002" s="36"/>
      <c r="AW2002" s="36"/>
      <c r="AX2002" s="36"/>
      <c r="AY2002" s="36"/>
      <c r="AZ2002" s="36"/>
      <c r="BA2002" s="36"/>
      <c r="BB2002" s="36"/>
      <c r="BC2002" s="36"/>
      <c r="BD2002" s="36"/>
      <c r="BE2002" s="36"/>
      <c r="BF2002" s="36"/>
    </row>
    <row r="2003" spans="24:58">
      <c r="X2003" s="36"/>
      <c r="Y2003" s="36"/>
      <c r="Z2003" s="36"/>
      <c r="AA2003" s="36"/>
      <c r="AB2003" s="36"/>
      <c r="AC2003" s="36"/>
      <c r="AD2003" s="36"/>
      <c r="AE2003" s="36"/>
      <c r="AF2003" s="36"/>
      <c r="AG2003" s="36"/>
      <c r="AH2003" s="36"/>
      <c r="AI2003" s="36"/>
      <c r="AJ2003" s="36"/>
      <c r="AK2003" s="36"/>
      <c r="AL2003" s="36"/>
      <c r="AM2003" s="36"/>
      <c r="AN2003" s="36"/>
      <c r="AO2003" s="36"/>
      <c r="AP2003" s="36"/>
      <c r="AQ2003" s="36"/>
      <c r="AR2003" s="36"/>
      <c r="AS2003" s="36"/>
      <c r="AT2003" s="36"/>
      <c r="AU2003" s="36"/>
      <c r="AV2003" s="36"/>
      <c r="AW2003" s="36"/>
      <c r="AX2003" s="36"/>
      <c r="AY2003" s="36"/>
      <c r="AZ2003" s="36"/>
      <c r="BA2003" s="36"/>
      <c r="BB2003" s="36"/>
      <c r="BC2003" s="36"/>
      <c r="BD2003" s="36"/>
      <c r="BE2003" s="36"/>
      <c r="BF2003" s="36"/>
    </row>
    <row r="2004" spans="24:58">
      <c r="X2004" s="36"/>
      <c r="Y2004" s="36"/>
      <c r="Z2004" s="36"/>
      <c r="AA2004" s="36"/>
      <c r="AB2004" s="36"/>
      <c r="AC2004" s="36"/>
      <c r="AD2004" s="36"/>
      <c r="AE2004" s="36"/>
      <c r="AF2004" s="36"/>
      <c r="AG2004" s="36"/>
      <c r="AH2004" s="36"/>
      <c r="AI2004" s="36"/>
      <c r="AJ2004" s="36"/>
      <c r="AK2004" s="36"/>
      <c r="AL2004" s="36"/>
      <c r="AM2004" s="36"/>
      <c r="AN2004" s="36"/>
      <c r="AO2004" s="36"/>
      <c r="AP2004" s="36"/>
      <c r="AQ2004" s="36"/>
      <c r="AR2004" s="36"/>
      <c r="AS2004" s="36"/>
      <c r="AT2004" s="36"/>
      <c r="AU2004" s="36"/>
      <c r="AV2004" s="36"/>
      <c r="AW2004" s="36"/>
      <c r="AX2004" s="36"/>
      <c r="AY2004" s="36"/>
      <c r="AZ2004" s="36"/>
      <c r="BA2004" s="36"/>
      <c r="BB2004" s="36"/>
      <c r="BC2004" s="36"/>
      <c r="BD2004" s="36"/>
      <c r="BE2004" s="36"/>
      <c r="BF2004" s="36"/>
    </row>
    <row r="2005" spans="24:58">
      <c r="X2005" s="36"/>
      <c r="Y2005" s="36"/>
      <c r="Z2005" s="36"/>
      <c r="AA2005" s="36"/>
      <c r="AB2005" s="36"/>
      <c r="AC2005" s="36"/>
      <c r="AD2005" s="36"/>
      <c r="AE2005" s="36"/>
      <c r="AF2005" s="36"/>
      <c r="AG2005" s="36"/>
      <c r="AH2005" s="36"/>
      <c r="AI2005" s="36"/>
      <c r="AJ2005" s="36"/>
      <c r="AK2005" s="36"/>
      <c r="AL2005" s="36"/>
      <c r="AM2005" s="36"/>
      <c r="AN2005" s="36"/>
      <c r="AO2005" s="36"/>
      <c r="AP2005" s="36"/>
      <c r="AQ2005" s="36"/>
      <c r="AR2005" s="36"/>
      <c r="AS2005" s="36"/>
      <c r="AT2005" s="36"/>
      <c r="AU2005" s="36"/>
      <c r="AV2005" s="36"/>
      <c r="AW2005" s="36"/>
      <c r="AX2005" s="36"/>
      <c r="AY2005" s="36"/>
      <c r="AZ2005" s="36"/>
      <c r="BA2005" s="36"/>
      <c r="BB2005" s="36"/>
      <c r="BC2005" s="36"/>
      <c r="BD2005" s="36"/>
      <c r="BE2005" s="36"/>
      <c r="BF2005" s="36"/>
    </row>
    <row r="2006" spans="24:58">
      <c r="X2006" s="36"/>
      <c r="Y2006" s="36"/>
      <c r="Z2006" s="36"/>
      <c r="AA2006" s="36"/>
      <c r="AB2006" s="36"/>
      <c r="AC2006" s="36"/>
      <c r="AD2006" s="36"/>
      <c r="AE2006" s="36"/>
      <c r="AF2006" s="36"/>
      <c r="AG2006" s="36"/>
      <c r="AH2006" s="36"/>
      <c r="AI2006" s="36"/>
      <c r="AJ2006" s="36"/>
      <c r="AK2006" s="36"/>
      <c r="AL2006" s="36"/>
      <c r="AM2006" s="36"/>
      <c r="AN2006" s="36"/>
      <c r="AO2006" s="36"/>
      <c r="AP2006" s="36"/>
      <c r="AQ2006" s="36"/>
      <c r="AR2006" s="36"/>
      <c r="AS2006" s="36"/>
      <c r="AT2006" s="36"/>
      <c r="AU2006" s="36"/>
      <c r="AV2006" s="36"/>
      <c r="AW2006" s="36"/>
      <c r="AX2006" s="36"/>
      <c r="AY2006" s="36"/>
      <c r="AZ2006" s="36"/>
      <c r="BA2006" s="36"/>
      <c r="BB2006" s="36"/>
      <c r="BC2006" s="36"/>
      <c r="BD2006" s="36"/>
      <c r="BE2006" s="36"/>
      <c r="BF2006" s="36"/>
    </row>
    <row r="2007" spans="24:58">
      <c r="X2007" s="36"/>
      <c r="Y2007" s="36"/>
      <c r="Z2007" s="36"/>
      <c r="AA2007" s="36"/>
      <c r="AB2007" s="36"/>
      <c r="AC2007" s="36"/>
      <c r="AD2007" s="36"/>
      <c r="AE2007" s="36"/>
      <c r="AF2007" s="36"/>
      <c r="AG2007" s="36"/>
      <c r="AH2007" s="36"/>
      <c r="AI2007" s="36"/>
      <c r="AJ2007" s="36"/>
      <c r="AK2007" s="36"/>
      <c r="AL2007" s="36"/>
      <c r="AM2007" s="36"/>
      <c r="AN2007" s="36"/>
      <c r="AO2007" s="36"/>
      <c r="AP2007" s="36"/>
      <c r="AQ2007" s="36"/>
      <c r="AR2007" s="36"/>
      <c r="AS2007" s="36"/>
      <c r="AT2007" s="36"/>
      <c r="AU2007" s="36"/>
      <c r="AV2007" s="36"/>
      <c r="AW2007" s="36"/>
      <c r="AX2007" s="36"/>
      <c r="AY2007" s="36"/>
      <c r="AZ2007" s="36"/>
      <c r="BA2007" s="36"/>
      <c r="BB2007" s="36"/>
      <c r="BC2007" s="36"/>
      <c r="BD2007" s="36"/>
      <c r="BE2007" s="36"/>
      <c r="BF2007" s="36"/>
    </row>
    <row r="2008" spans="24:58">
      <c r="X2008" s="36"/>
      <c r="Y2008" s="36"/>
      <c r="Z2008" s="36"/>
      <c r="AA2008" s="36"/>
      <c r="AB2008" s="36"/>
      <c r="AC2008" s="36"/>
      <c r="AD2008" s="36"/>
      <c r="AE2008" s="36"/>
      <c r="AF2008" s="36"/>
      <c r="AG2008" s="36"/>
      <c r="AH2008" s="36"/>
      <c r="AI2008" s="36"/>
      <c r="AJ2008" s="36"/>
      <c r="AK2008" s="36"/>
      <c r="AL2008" s="36"/>
      <c r="AM2008" s="36"/>
      <c r="AN2008" s="36"/>
      <c r="AO2008" s="36"/>
      <c r="AP2008" s="36"/>
      <c r="AQ2008" s="36"/>
      <c r="AR2008" s="36"/>
      <c r="AS2008" s="36"/>
      <c r="AT2008" s="36"/>
      <c r="AU2008" s="36"/>
      <c r="AV2008" s="36"/>
      <c r="AW2008" s="36"/>
      <c r="AX2008" s="36"/>
      <c r="AY2008" s="36"/>
      <c r="AZ2008" s="36"/>
      <c r="BA2008" s="36"/>
      <c r="BB2008" s="36"/>
      <c r="BC2008" s="36"/>
      <c r="BD2008" s="36"/>
      <c r="BE2008" s="36"/>
      <c r="BF2008" s="36"/>
    </row>
    <row r="2009" spans="24:58">
      <c r="X2009" s="36"/>
      <c r="Y2009" s="36"/>
      <c r="Z2009" s="36"/>
      <c r="AA2009" s="36"/>
      <c r="AB2009" s="36"/>
      <c r="AC2009" s="36"/>
      <c r="AD2009" s="36"/>
      <c r="AE2009" s="36"/>
      <c r="AF2009" s="36"/>
      <c r="AG2009" s="36"/>
      <c r="AH2009" s="36"/>
      <c r="AI2009" s="36"/>
      <c r="AJ2009" s="36"/>
      <c r="AK2009" s="36"/>
      <c r="AL2009" s="36"/>
      <c r="AM2009" s="36"/>
      <c r="AN2009" s="36"/>
      <c r="AO2009" s="36"/>
      <c r="AP2009" s="36"/>
      <c r="AQ2009" s="36"/>
      <c r="AR2009" s="36"/>
      <c r="AS2009" s="36"/>
      <c r="AT2009" s="36"/>
      <c r="AU2009" s="36"/>
      <c r="AV2009" s="36"/>
      <c r="AW2009" s="36"/>
      <c r="AX2009" s="36"/>
      <c r="AY2009" s="36"/>
      <c r="AZ2009" s="36"/>
      <c r="BA2009" s="36"/>
      <c r="BB2009" s="36"/>
      <c r="BC2009" s="36"/>
      <c r="BD2009" s="36"/>
      <c r="BE2009" s="36"/>
      <c r="BF2009" s="36"/>
    </row>
    <row r="2010" spans="24:58">
      <c r="X2010" s="36"/>
      <c r="Y2010" s="36"/>
      <c r="Z2010" s="36"/>
      <c r="AA2010" s="36"/>
      <c r="AB2010" s="36"/>
      <c r="AC2010" s="36"/>
      <c r="AD2010" s="36"/>
      <c r="AE2010" s="36"/>
      <c r="AF2010" s="36"/>
      <c r="AG2010" s="36"/>
      <c r="AH2010" s="36"/>
      <c r="AI2010" s="36"/>
      <c r="AJ2010" s="36"/>
      <c r="AK2010" s="36"/>
      <c r="AL2010" s="36"/>
      <c r="AM2010" s="36"/>
      <c r="AN2010" s="36"/>
      <c r="AO2010" s="36"/>
      <c r="AP2010" s="36"/>
      <c r="AQ2010" s="36"/>
      <c r="AR2010" s="36"/>
      <c r="AS2010" s="36"/>
      <c r="AT2010" s="36"/>
      <c r="AU2010" s="36"/>
      <c r="AV2010" s="36"/>
      <c r="AW2010" s="36"/>
      <c r="AX2010" s="36"/>
      <c r="AY2010" s="36"/>
      <c r="AZ2010" s="36"/>
      <c r="BA2010" s="36"/>
      <c r="BB2010" s="36"/>
      <c r="BC2010" s="36"/>
      <c r="BD2010" s="36"/>
      <c r="BE2010" s="36"/>
      <c r="BF2010" s="36"/>
    </row>
    <row r="2011" spans="24:58">
      <c r="X2011" s="36"/>
      <c r="Y2011" s="36"/>
      <c r="Z2011" s="36"/>
      <c r="AA2011" s="36"/>
      <c r="AB2011" s="36"/>
      <c r="AC2011" s="36"/>
      <c r="AD2011" s="36"/>
      <c r="AE2011" s="36"/>
      <c r="AF2011" s="36"/>
      <c r="AG2011" s="36"/>
      <c r="AH2011" s="36"/>
      <c r="AI2011" s="36"/>
      <c r="AJ2011" s="36"/>
      <c r="AK2011" s="36"/>
      <c r="AL2011" s="36"/>
      <c r="AM2011" s="36"/>
      <c r="AN2011" s="36"/>
      <c r="AO2011" s="36"/>
      <c r="AP2011" s="36"/>
      <c r="AQ2011" s="36"/>
      <c r="AR2011" s="36"/>
      <c r="AS2011" s="36"/>
      <c r="AT2011" s="36"/>
      <c r="AU2011" s="36"/>
      <c r="AV2011" s="36"/>
      <c r="AW2011" s="36"/>
      <c r="AX2011" s="36"/>
      <c r="AY2011" s="36"/>
      <c r="AZ2011" s="36"/>
      <c r="BA2011" s="36"/>
      <c r="BB2011" s="36"/>
      <c r="BC2011" s="36"/>
      <c r="BD2011" s="36"/>
      <c r="BE2011" s="36"/>
      <c r="BF2011" s="36"/>
    </row>
    <row r="2012" spans="24:58">
      <c r="X2012" s="36"/>
      <c r="Y2012" s="36"/>
      <c r="Z2012" s="36"/>
      <c r="AA2012" s="36"/>
      <c r="AB2012" s="36"/>
      <c r="AC2012" s="36"/>
      <c r="AD2012" s="36"/>
      <c r="AE2012" s="36"/>
      <c r="AF2012" s="36"/>
      <c r="AG2012" s="36"/>
      <c r="AH2012" s="36"/>
      <c r="AI2012" s="36"/>
      <c r="AJ2012" s="36"/>
      <c r="AK2012" s="36"/>
      <c r="AL2012" s="36"/>
      <c r="AM2012" s="36"/>
      <c r="AN2012" s="36"/>
      <c r="AO2012" s="36"/>
      <c r="AP2012" s="36"/>
      <c r="AQ2012" s="36"/>
      <c r="AR2012" s="36"/>
      <c r="AS2012" s="36"/>
      <c r="AT2012" s="36"/>
      <c r="AU2012" s="36"/>
      <c r="AV2012" s="36"/>
      <c r="AW2012" s="36"/>
      <c r="AX2012" s="36"/>
      <c r="AY2012" s="36"/>
      <c r="AZ2012" s="36"/>
      <c r="BA2012" s="36"/>
      <c r="BB2012" s="36"/>
      <c r="BC2012" s="36"/>
      <c r="BD2012" s="36"/>
      <c r="BE2012" s="36"/>
      <c r="BF2012" s="36"/>
    </row>
    <row r="2013" spans="24:58">
      <c r="X2013" s="36"/>
      <c r="Y2013" s="36"/>
      <c r="Z2013" s="36"/>
      <c r="AA2013" s="36"/>
      <c r="AB2013" s="36"/>
      <c r="AC2013" s="36"/>
      <c r="AD2013" s="36"/>
      <c r="AE2013" s="36"/>
      <c r="AF2013" s="36"/>
      <c r="AG2013" s="36"/>
      <c r="AH2013" s="36"/>
      <c r="AI2013" s="36"/>
      <c r="AJ2013" s="36"/>
      <c r="AK2013" s="36"/>
      <c r="AL2013" s="36"/>
      <c r="AM2013" s="36"/>
      <c r="AN2013" s="36"/>
      <c r="AO2013" s="36"/>
      <c r="AP2013" s="36"/>
      <c r="AQ2013" s="36"/>
      <c r="AR2013" s="36"/>
      <c r="AS2013" s="36"/>
      <c r="AT2013" s="36"/>
      <c r="AU2013" s="36"/>
      <c r="AV2013" s="36"/>
      <c r="AW2013" s="36"/>
      <c r="AX2013" s="36"/>
      <c r="AY2013" s="36"/>
      <c r="AZ2013" s="36"/>
      <c r="BA2013" s="36"/>
      <c r="BB2013" s="36"/>
      <c r="BC2013" s="36"/>
      <c r="BD2013" s="36"/>
      <c r="BE2013" s="36"/>
      <c r="BF2013" s="36"/>
    </row>
    <row r="2014" spans="24:58">
      <c r="X2014" s="36"/>
      <c r="Y2014" s="36"/>
      <c r="Z2014" s="36"/>
      <c r="AA2014" s="36"/>
      <c r="AB2014" s="36"/>
      <c r="AC2014" s="36"/>
      <c r="AD2014" s="36"/>
      <c r="AE2014" s="36"/>
      <c r="AF2014" s="36"/>
      <c r="AG2014" s="36"/>
      <c r="AH2014" s="36"/>
      <c r="AI2014" s="36"/>
      <c r="AJ2014" s="36"/>
      <c r="AK2014" s="36"/>
      <c r="AL2014" s="36"/>
      <c r="AM2014" s="36"/>
      <c r="AN2014" s="36"/>
      <c r="AO2014" s="36"/>
      <c r="AP2014" s="36"/>
      <c r="AQ2014" s="36"/>
      <c r="AR2014" s="36"/>
      <c r="AS2014" s="36"/>
      <c r="AT2014" s="36"/>
      <c r="AU2014" s="36"/>
      <c r="AV2014" s="36"/>
      <c r="AW2014" s="36"/>
      <c r="AX2014" s="36"/>
      <c r="AY2014" s="36"/>
      <c r="AZ2014" s="36"/>
      <c r="BA2014" s="36"/>
      <c r="BB2014" s="36"/>
      <c r="BC2014" s="36"/>
      <c r="BD2014" s="36"/>
      <c r="BE2014" s="36"/>
      <c r="BF2014" s="36"/>
    </row>
    <row r="2015" spans="24:58">
      <c r="X2015" s="36"/>
      <c r="Y2015" s="36"/>
      <c r="Z2015" s="36"/>
      <c r="AA2015" s="36"/>
      <c r="AB2015" s="36"/>
      <c r="AC2015" s="36"/>
      <c r="AD2015" s="36"/>
      <c r="AE2015" s="36"/>
      <c r="AF2015" s="36"/>
      <c r="AG2015" s="36"/>
      <c r="AH2015" s="36"/>
      <c r="AI2015" s="36"/>
      <c r="AJ2015" s="36"/>
      <c r="AK2015" s="36"/>
      <c r="AL2015" s="36"/>
      <c r="AM2015" s="36"/>
      <c r="AN2015" s="36"/>
      <c r="AO2015" s="36"/>
      <c r="AP2015" s="36"/>
      <c r="AQ2015" s="36"/>
      <c r="AR2015" s="36"/>
      <c r="AS2015" s="36"/>
      <c r="AT2015" s="36"/>
      <c r="AU2015" s="36"/>
      <c r="AV2015" s="36"/>
      <c r="AW2015" s="36"/>
      <c r="AX2015" s="36"/>
      <c r="AY2015" s="36"/>
      <c r="AZ2015" s="36"/>
      <c r="BA2015" s="36"/>
      <c r="BB2015" s="36"/>
      <c r="BC2015" s="36"/>
      <c r="BD2015" s="36"/>
      <c r="BE2015" s="36"/>
      <c r="BF2015" s="36"/>
    </row>
    <row r="2016" spans="24:58">
      <c r="X2016" s="36"/>
      <c r="Y2016" s="36"/>
      <c r="Z2016" s="36"/>
      <c r="AA2016" s="36"/>
      <c r="AB2016" s="36"/>
      <c r="AC2016" s="36"/>
      <c r="AD2016" s="36"/>
      <c r="AE2016" s="36"/>
      <c r="AF2016" s="36"/>
      <c r="AG2016" s="36"/>
      <c r="AH2016" s="36"/>
      <c r="AI2016" s="36"/>
      <c r="AJ2016" s="36"/>
      <c r="AK2016" s="36"/>
      <c r="AL2016" s="36"/>
      <c r="AM2016" s="36"/>
      <c r="AN2016" s="36"/>
      <c r="AO2016" s="36"/>
      <c r="AP2016" s="36"/>
      <c r="AQ2016" s="36"/>
      <c r="AR2016" s="36"/>
      <c r="AS2016" s="36"/>
      <c r="AT2016" s="36"/>
      <c r="AU2016" s="36"/>
      <c r="AV2016" s="36"/>
      <c r="AW2016" s="36"/>
      <c r="AX2016" s="36"/>
      <c r="AY2016" s="36"/>
      <c r="AZ2016" s="36"/>
      <c r="BA2016" s="36"/>
      <c r="BB2016" s="36"/>
      <c r="BC2016" s="36"/>
      <c r="BD2016" s="36"/>
      <c r="BE2016" s="36"/>
      <c r="BF2016" s="36"/>
    </row>
    <row r="2017" spans="24:58">
      <c r="X2017" s="36"/>
      <c r="Y2017" s="36"/>
      <c r="Z2017" s="36"/>
      <c r="AA2017" s="36"/>
      <c r="AB2017" s="36"/>
      <c r="AC2017" s="36"/>
      <c r="AD2017" s="36"/>
      <c r="AE2017" s="36"/>
      <c r="AF2017" s="36"/>
      <c r="AG2017" s="36"/>
      <c r="AH2017" s="36"/>
      <c r="AI2017" s="36"/>
      <c r="AJ2017" s="36"/>
      <c r="AK2017" s="36"/>
      <c r="AL2017" s="36"/>
      <c r="AM2017" s="36"/>
      <c r="AN2017" s="36"/>
      <c r="AO2017" s="36"/>
      <c r="AP2017" s="36"/>
      <c r="AQ2017" s="36"/>
      <c r="AR2017" s="36"/>
      <c r="AS2017" s="36"/>
      <c r="AT2017" s="36"/>
      <c r="AU2017" s="36"/>
      <c r="AV2017" s="36"/>
      <c r="AW2017" s="36"/>
      <c r="AX2017" s="36"/>
      <c r="AY2017" s="36"/>
      <c r="AZ2017" s="36"/>
      <c r="BA2017" s="36"/>
      <c r="BB2017" s="36"/>
      <c r="BC2017" s="36"/>
      <c r="BD2017" s="36"/>
      <c r="BE2017" s="36"/>
      <c r="BF2017" s="36"/>
    </row>
    <row r="2018" spans="24:58">
      <c r="X2018" s="36"/>
      <c r="Y2018" s="36"/>
      <c r="Z2018" s="36"/>
      <c r="AA2018" s="36"/>
      <c r="AB2018" s="36"/>
      <c r="AC2018" s="36"/>
      <c r="AD2018" s="36"/>
      <c r="AE2018" s="36"/>
      <c r="AF2018" s="36"/>
      <c r="AG2018" s="36"/>
      <c r="AH2018" s="36"/>
      <c r="AI2018" s="36"/>
      <c r="AJ2018" s="36"/>
      <c r="AK2018" s="36"/>
      <c r="AL2018" s="36"/>
      <c r="AM2018" s="36"/>
      <c r="AN2018" s="36"/>
      <c r="AO2018" s="36"/>
      <c r="AP2018" s="36"/>
      <c r="AQ2018" s="36"/>
      <c r="AR2018" s="36"/>
      <c r="AS2018" s="36"/>
      <c r="AT2018" s="36"/>
      <c r="AU2018" s="36"/>
      <c r="AV2018" s="36"/>
      <c r="AW2018" s="36"/>
      <c r="AX2018" s="36"/>
      <c r="AY2018" s="36"/>
      <c r="AZ2018" s="36"/>
      <c r="BA2018" s="36"/>
      <c r="BB2018" s="36"/>
      <c r="BC2018" s="36"/>
      <c r="BD2018" s="36"/>
      <c r="BE2018" s="36"/>
      <c r="BF2018" s="36"/>
    </row>
    <row r="2019" spans="24:58">
      <c r="X2019" s="36"/>
      <c r="Y2019" s="36"/>
      <c r="Z2019" s="36"/>
      <c r="AA2019" s="36"/>
      <c r="AB2019" s="36"/>
      <c r="AC2019" s="36"/>
      <c r="AD2019" s="36"/>
      <c r="AE2019" s="36"/>
      <c r="AF2019" s="36"/>
      <c r="AG2019" s="36"/>
      <c r="AH2019" s="36"/>
      <c r="AI2019" s="36"/>
      <c r="AJ2019" s="36"/>
      <c r="AK2019" s="36"/>
      <c r="AL2019" s="36"/>
      <c r="AM2019" s="36"/>
      <c r="AN2019" s="36"/>
      <c r="AO2019" s="36"/>
      <c r="AP2019" s="36"/>
      <c r="AQ2019" s="36"/>
      <c r="AR2019" s="36"/>
      <c r="AS2019" s="36"/>
      <c r="AT2019" s="36"/>
      <c r="AU2019" s="36"/>
      <c r="AV2019" s="36"/>
      <c r="AW2019" s="36"/>
      <c r="AX2019" s="36"/>
      <c r="AY2019" s="36"/>
      <c r="AZ2019" s="36"/>
      <c r="BA2019" s="36"/>
      <c r="BB2019" s="36"/>
      <c r="BC2019" s="36"/>
      <c r="BD2019" s="36"/>
      <c r="BE2019" s="36"/>
      <c r="BF2019" s="36"/>
    </row>
    <row r="2020" spans="24:58">
      <c r="X2020" s="36"/>
      <c r="Y2020" s="36"/>
      <c r="Z2020" s="36"/>
      <c r="AA2020" s="36"/>
      <c r="AB2020" s="36"/>
      <c r="AC2020" s="36"/>
      <c r="AD2020" s="36"/>
      <c r="AE2020" s="36"/>
      <c r="AF2020" s="36"/>
      <c r="AG2020" s="36"/>
      <c r="AH2020" s="36"/>
      <c r="AI2020" s="36"/>
      <c r="AJ2020" s="36"/>
      <c r="AK2020" s="36"/>
      <c r="AL2020" s="36"/>
      <c r="AM2020" s="36"/>
      <c r="AN2020" s="36"/>
      <c r="AO2020" s="36"/>
      <c r="AP2020" s="36"/>
      <c r="AQ2020" s="36"/>
      <c r="AR2020" s="36"/>
      <c r="AS2020" s="36"/>
      <c r="AT2020" s="36"/>
      <c r="AU2020" s="36"/>
      <c r="AV2020" s="36"/>
      <c r="AW2020" s="36"/>
      <c r="AX2020" s="36"/>
      <c r="AY2020" s="36"/>
      <c r="AZ2020" s="36"/>
      <c r="BA2020" s="36"/>
      <c r="BB2020" s="36"/>
      <c r="BC2020" s="36"/>
      <c r="BD2020" s="36"/>
      <c r="BE2020" s="36"/>
      <c r="BF2020" s="36"/>
    </row>
    <row r="2021" spans="24:58">
      <c r="X2021" s="36"/>
      <c r="Y2021" s="36"/>
      <c r="Z2021" s="36"/>
      <c r="AA2021" s="36"/>
      <c r="AB2021" s="36"/>
      <c r="AC2021" s="36"/>
      <c r="AD2021" s="36"/>
      <c r="AE2021" s="36"/>
      <c r="AF2021" s="36"/>
      <c r="AG2021" s="36"/>
      <c r="AH2021" s="36"/>
      <c r="AI2021" s="36"/>
      <c r="AJ2021" s="36"/>
      <c r="AK2021" s="36"/>
      <c r="AL2021" s="36"/>
      <c r="AM2021" s="36"/>
      <c r="AN2021" s="36"/>
      <c r="AO2021" s="36"/>
      <c r="AP2021" s="36"/>
      <c r="AQ2021" s="36"/>
      <c r="AR2021" s="36"/>
      <c r="AS2021" s="36"/>
      <c r="AT2021" s="36"/>
      <c r="AU2021" s="36"/>
      <c r="AV2021" s="36"/>
      <c r="AW2021" s="36"/>
      <c r="AX2021" s="36"/>
      <c r="AY2021" s="36"/>
      <c r="AZ2021" s="36"/>
      <c r="BA2021" s="36"/>
      <c r="BB2021" s="36"/>
      <c r="BC2021" s="36"/>
      <c r="BD2021" s="36"/>
      <c r="BE2021" s="36"/>
      <c r="BF2021" s="36"/>
    </row>
    <row r="2022" spans="24:58">
      <c r="X2022" s="36"/>
      <c r="Y2022" s="36"/>
      <c r="Z2022" s="36"/>
      <c r="AA2022" s="36"/>
      <c r="AB2022" s="36"/>
      <c r="AC2022" s="36"/>
      <c r="AD2022" s="36"/>
      <c r="AE2022" s="36"/>
      <c r="AF2022" s="36"/>
      <c r="AG2022" s="36"/>
      <c r="AH2022" s="36"/>
      <c r="AI2022" s="36"/>
      <c r="AJ2022" s="36"/>
      <c r="AK2022" s="36"/>
      <c r="AL2022" s="36"/>
      <c r="AM2022" s="36"/>
      <c r="AN2022" s="36"/>
      <c r="AO2022" s="36"/>
      <c r="AP2022" s="36"/>
      <c r="AQ2022" s="36"/>
      <c r="AR2022" s="36"/>
      <c r="AS2022" s="36"/>
      <c r="AT2022" s="36"/>
      <c r="AU2022" s="36"/>
      <c r="AV2022" s="36"/>
      <c r="AW2022" s="36"/>
      <c r="AX2022" s="36"/>
      <c r="AY2022" s="36"/>
      <c r="AZ2022" s="36"/>
      <c r="BA2022" s="36"/>
      <c r="BB2022" s="36"/>
      <c r="BC2022" s="36"/>
      <c r="BD2022" s="36"/>
      <c r="BE2022" s="36"/>
      <c r="BF2022" s="36"/>
    </row>
    <row r="2023" spans="24:58">
      <c r="X2023" s="36"/>
      <c r="Y2023" s="36"/>
      <c r="Z2023" s="36"/>
      <c r="AA2023" s="36"/>
      <c r="AB2023" s="36"/>
      <c r="AC2023" s="36"/>
      <c r="AD2023" s="36"/>
      <c r="AE2023" s="36"/>
      <c r="AF2023" s="36"/>
      <c r="AG2023" s="36"/>
      <c r="AH2023" s="36"/>
      <c r="AI2023" s="36"/>
      <c r="AJ2023" s="36"/>
      <c r="AK2023" s="36"/>
      <c r="AL2023" s="36"/>
      <c r="AM2023" s="36"/>
      <c r="AN2023" s="36"/>
      <c r="AO2023" s="36"/>
      <c r="AP2023" s="36"/>
      <c r="AQ2023" s="36"/>
      <c r="AR2023" s="36"/>
      <c r="AS2023" s="36"/>
      <c r="AT2023" s="36"/>
      <c r="AU2023" s="36"/>
      <c r="AV2023" s="36"/>
      <c r="AW2023" s="36"/>
      <c r="AX2023" s="36"/>
      <c r="AY2023" s="36"/>
      <c r="AZ2023" s="36"/>
      <c r="BA2023" s="36"/>
      <c r="BB2023" s="36"/>
      <c r="BC2023" s="36"/>
      <c r="BD2023" s="36"/>
      <c r="BE2023" s="36"/>
      <c r="BF2023" s="36"/>
    </row>
    <row r="2024" spans="24:58">
      <c r="X2024" s="36"/>
      <c r="Y2024" s="36"/>
      <c r="Z2024" s="36"/>
      <c r="AA2024" s="36"/>
      <c r="AB2024" s="36"/>
      <c r="AC2024" s="36"/>
      <c r="AD2024" s="36"/>
      <c r="AE2024" s="36"/>
      <c r="AF2024" s="36"/>
      <c r="AG2024" s="36"/>
      <c r="AH2024" s="36"/>
      <c r="AI2024" s="36"/>
      <c r="AJ2024" s="36"/>
      <c r="AK2024" s="36"/>
      <c r="AL2024" s="36"/>
      <c r="AM2024" s="36"/>
      <c r="AN2024" s="36"/>
      <c r="AO2024" s="36"/>
      <c r="AP2024" s="36"/>
      <c r="AQ2024" s="36"/>
      <c r="AR2024" s="36"/>
      <c r="AS2024" s="36"/>
      <c r="AT2024" s="36"/>
      <c r="AU2024" s="36"/>
      <c r="AV2024" s="36"/>
      <c r="AW2024" s="36"/>
      <c r="AX2024" s="36"/>
      <c r="AY2024" s="36"/>
      <c r="AZ2024" s="36"/>
      <c r="BA2024" s="36"/>
      <c r="BB2024" s="36"/>
      <c r="BC2024" s="36"/>
      <c r="BD2024" s="36"/>
      <c r="BE2024" s="36"/>
      <c r="BF2024" s="36"/>
    </row>
    <row r="2025" spans="24:58">
      <c r="X2025" s="36"/>
      <c r="Y2025" s="36"/>
      <c r="Z2025" s="36"/>
      <c r="AA2025" s="36"/>
      <c r="AB2025" s="36"/>
      <c r="AC2025" s="36"/>
      <c r="AD2025" s="36"/>
      <c r="AE2025" s="36"/>
      <c r="AF2025" s="36"/>
      <c r="AG2025" s="36"/>
      <c r="AH2025" s="36"/>
      <c r="AI2025" s="36"/>
      <c r="AJ2025" s="36"/>
      <c r="AK2025" s="36"/>
      <c r="AL2025" s="36"/>
      <c r="AM2025" s="36"/>
      <c r="AN2025" s="36"/>
      <c r="AO2025" s="36"/>
      <c r="AP2025" s="36"/>
      <c r="AQ2025" s="36"/>
      <c r="AR2025" s="36"/>
      <c r="AS2025" s="36"/>
      <c r="AT2025" s="36"/>
      <c r="AU2025" s="36"/>
      <c r="AV2025" s="36"/>
      <c r="AW2025" s="36"/>
      <c r="AX2025" s="36"/>
      <c r="AY2025" s="36"/>
      <c r="AZ2025" s="36"/>
      <c r="BA2025" s="36"/>
      <c r="BB2025" s="36"/>
      <c r="BC2025" s="36"/>
      <c r="BD2025" s="36"/>
      <c r="BE2025" s="36"/>
      <c r="BF2025" s="36"/>
    </row>
    <row r="2026" spans="24:58">
      <c r="X2026" s="36"/>
      <c r="Y2026" s="36"/>
      <c r="Z2026" s="36"/>
      <c r="AA2026" s="36"/>
      <c r="AB2026" s="36"/>
      <c r="AC2026" s="36"/>
      <c r="AD2026" s="36"/>
      <c r="AE2026" s="36"/>
      <c r="AF2026" s="36"/>
      <c r="AG2026" s="36"/>
      <c r="AH2026" s="36"/>
      <c r="AI2026" s="36"/>
      <c r="AJ2026" s="36"/>
      <c r="AK2026" s="36"/>
      <c r="AL2026" s="36"/>
      <c r="AM2026" s="36"/>
      <c r="AN2026" s="36"/>
      <c r="AO2026" s="36"/>
      <c r="AP2026" s="36"/>
      <c r="AQ2026" s="36"/>
      <c r="AR2026" s="36"/>
      <c r="AS2026" s="36"/>
      <c r="AT2026" s="36"/>
      <c r="AU2026" s="36"/>
      <c r="AV2026" s="36"/>
      <c r="AW2026" s="36"/>
      <c r="AX2026" s="36"/>
      <c r="AY2026" s="36"/>
      <c r="AZ2026" s="36"/>
      <c r="BA2026" s="36"/>
      <c r="BB2026" s="36"/>
      <c r="BC2026" s="36"/>
      <c r="BD2026" s="36"/>
      <c r="BE2026" s="36"/>
      <c r="BF2026" s="36"/>
    </row>
    <row r="2027" spans="24:58">
      <c r="X2027" s="36"/>
      <c r="Y2027" s="36"/>
      <c r="Z2027" s="36"/>
      <c r="AA2027" s="36"/>
      <c r="AB2027" s="36"/>
      <c r="AC2027" s="36"/>
      <c r="AD2027" s="36"/>
      <c r="AE2027" s="36"/>
      <c r="AF2027" s="36"/>
      <c r="AG2027" s="36"/>
      <c r="AH2027" s="36"/>
      <c r="AI2027" s="36"/>
      <c r="AJ2027" s="36"/>
      <c r="AK2027" s="36"/>
      <c r="AL2027" s="36"/>
      <c r="AM2027" s="36"/>
      <c r="AN2027" s="36"/>
      <c r="AO2027" s="36"/>
      <c r="AP2027" s="36"/>
      <c r="AQ2027" s="36"/>
      <c r="AR2027" s="36"/>
      <c r="AS2027" s="36"/>
      <c r="AT2027" s="36"/>
      <c r="AU2027" s="36"/>
      <c r="AV2027" s="36"/>
      <c r="AW2027" s="36"/>
      <c r="AX2027" s="36"/>
      <c r="AY2027" s="36"/>
      <c r="AZ2027" s="36"/>
      <c r="BA2027" s="36"/>
      <c r="BB2027" s="36"/>
      <c r="BC2027" s="36"/>
      <c r="BD2027" s="36"/>
      <c r="BE2027" s="36"/>
      <c r="BF2027" s="36"/>
    </row>
    <row r="2028" spans="24:58">
      <c r="X2028" s="36"/>
      <c r="Y2028" s="36"/>
      <c r="Z2028" s="36"/>
      <c r="AA2028" s="36"/>
      <c r="AB2028" s="36"/>
      <c r="AC2028" s="36"/>
      <c r="AD2028" s="36"/>
      <c r="AE2028" s="36"/>
      <c r="AF2028" s="36"/>
      <c r="AG2028" s="36"/>
      <c r="AH2028" s="36"/>
      <c r="AI2028" s="36"/>
      <c r="AJ2028" s="36"/>
      <c r="AK2028" s="36"/>
      <c r="AL2028" s="36"/>
      <c r="AM2028" s="36"/>
      <c r="AN2028" s="36"/>
      <c r="AO2028" s="36"/>
      <c r="AP2028" s="36"/>
      <c r="AQ2028" s="36"/>
      <c r="AR2028" s="36"/>
      <c r="AS2028" s="36"/>
      <c r="AT2028" s="36"/>
      <c r="AU2028" s="36"/>
      <c r="AV2028" s="36"/>
      <c r="AW2028" s="36"/>
      <c r="AX2028" s="36"/>
      <c r="AY2028" s="36"/>
      <c r="AZ2028" s="36"/>
      <c r="BA2028" s="36"/>
      <c r="BB2028" s="36"/>
      <c r="BC2028" s="36"/>
      <c r="BD2028" s="36"/>
      <c r="BE2028" s="36"/>
      <c r="BF2028" s="36"/>
    </row>
    <row r="2029" spans="24:58">
      <c r="X2029" s="36"/>
      <c r="Y2029" s="36"/>
      <c r="Z2029" s="36"/>
      <c r="AA2029" s="36"/>
      <c r="AB2029" s="36"/>
      <c r="AC2029" s="36"/>
      <c r="AD2029" s="36"/>
      <c r="AE2029" s="36"/>
      <c r="AF2029" s="36"/>
      <c r="AG2029" s="36"/>
      <c r="AH2029" s="36"/>
      <c r="AI2029" s="36"/>
      <c r="AJ2029" s="36"/>
      <c r="AK2029" s="36"/>
      <c r="AL2029" s="36"/>
      <c r="AM2029" s="36"/>
      <c r="AN2029" s="36"/>
      <c r="AO2029" s="36"/>
      <c r="AP2029" s="36"/>
      <c r="AQ2029" s="36"/>
      <c r="AR2029" s="36"/>
      <c r="AS2029" s="36"/>
      <c r="AT2029" s="36"/>
      <c r="AU2029" s="36"/>
      <c r="AV2029" s="36"/>
      <c r="AW2029" s="36"/>
      <c r="AX2029" s="36"/>
      <c r="AY2029" s="36"/>
      <c r="AZ2029" s="36"/>
      <c r="BA2029" s="36"/>
      <c r="BB2029" s="36"/>
      <c r="BC2029" s="36"/>
      <c r="BD2029" s="36"/>
      <c r="BE2029" s="36"/>
      <c r="BF2029" s="36"/>
    </row>
    <row r="2030" spans="24:58">
      <c r="X2030" s="36"/>
      <c r="Y2030" s="36"/>
      <c r="Z2030" s="36"/>
      <c r="AA2030" s="36"/>
      <c r="AB2030" s="36"/>
      <c r="AC2030" s="36"/>
      <c r="AD2030" s="36"/>
      <c r="AE2030" s="36"/>
      <c r="AF2030" s="36"/>
      <c r="AG2030" s="36"/>
      <c r="AH2030" s="36"/>
      <c r="AI2030" s="36"/>
      <c r="AJ2030" s="36"/>
      <c r="AK2030" s="36"/>
      <c r="AL2030" s="36"/>
      <c r="AM2030" s="36"/>
      <c r="AN2030" s="36"/>
      <c r="AO2030" s="36"/>
      <c r="AP2030" s="36"/>
      <c r="AQ2030" s="36"/>
      <c r="AR2030" s="36"/>
      <c r="AS2030" s="36"/>
      <c r="AT2030" s="36"/>
      <c r="AU2030" s="36"/>
      <c r="AV2030" s="36"/>
      <c r="AW2030" s="36"/>
      <c r="AX2030" s="36"/>
      <c r="AY2030" s="36"/>
      <c r="AZ2030" s="36"/>
      <c r="BA2030" s="36"/>
      <c r="BB2030" s="36"/>
      <c r="BC2030" s="36"/>
      <c r="BD2030" s="36"/>
      <c r="BE2030" s="36"/>
      <c r="BF2030" s="36"/>
    </row>
    <row r="2031" spans="24:58">
      <c r="X2031" s="36"/>
      <c r="Y2031" s="36"/>
      <c r="Z2031" s="36"/>
      <c r="AA2031" s="36"/>
      <c r="AB2031" s="36"/>
      <c r="AC2031" s="36"/>
      <c r="AD2031" s="36"/>
      <c r="AE2031" s="36"/>
      <c r="AF2031" s="36"/>
      <c r="AG2031" s="36"/>
      <c r="AH2031" s="36"/>
      <c r="AI2031" s="36"/>
      <c r="AJ2031" s="36"/>
      <c r="AK2031" s="36"/>
      <c r="AL2031" s="36"/>
      <c r="AM2031" s="36"/>
      <c r="AN2031" s="36"/>
      <c r="AO2031" s="36"/>
      <c r="AP2031" s="36"/>
      <c r="AQ2031" s="36"/>
      <c r="AR2031" s="36"/>
      <c r="AS2031" s="36"/>
      <c r="AT2031" s="36"/>
      <c r="AU2031" s="36"/>
      <c r="AV2031" s="36"/>
      <c r="AW2031" s="36"/>
      <c r="AX2031" s="36"/>
      <c r="AY2031" s="36"/>
      <c r="AZ2031" s="36"/>
      <c r="BA2031" s="36"/>
      <c r="BB2031" s="36"/>
      <c r="BC2031" s="36"/>
      <c r="BD2031" s="36"/>
      <c r="BE2031" s="36"/>
      <c r="BF2031" s="36"/>
    </row>
    <row r="2032" spans="24:58">
      <c r="X2032" s="36"/>
      <c r="Y2032" s="36"/>
      <c r="Z2032" s="36"/>
      <c r="AA2032" s="36"/>
      <c r="AB2032" s="36"/>
      <c r="AC2032" s="36"/>
      <c r="AD2032" s="36"/>
      <c r="AE2032" s="36"/>
      <c r="AF2032" s="36"/>
      <c r="AG2032" s="36"/>
      <c r="AH2032" s="36"/>
      <c r="AI2032" s="36"/>
      <c r="AJ2032" s="36"/>
      <c r="AK2032" s="36"/>
      <c r="AL2032" s="36"/>
      <c r="AM2032" s="36"/>
      <c r="AN2032" s="36"/>
      <c r="AO2032" s="36"/>
      <c r="AP2032" s="36"/>
      <c r="AQ2032" s="36"/>
      <c r="AR2032" s="36"/>
      <c r="AS2032" s="36"/>
      <c r="AT2032" s="36"/>
      <c r="AU2032" s="36"/>
      <c r="AV2032" s="36"/>
      <c r="AW2032" s="36"/>
      <c r="AX2032" s="36"/>
      <c r="AY2032" s="36"/>
      <c r="AZ2032" s="36"/>
      <c r="BA2032" s="36"/>
      <c r="BB2032" s="36"/>
      <c r="BC2032" s="36"/>
      <c r="BD2032" s="36"/>
      <c r="BE2032" s="36"/>
      <c r="BF2032" s="36"/>
    </row>
    <row r="2033" spans="24:58">
      <c r="X2033" s="36"/>
      <c r="Y2033" s="36"/>
      <c r="Z2033" s="36"/>
      <c r="AA2033" s="36"/>
      <c r="AB2033" s="36"/>
      <c r="AC2033" s="36"/>
      <c r="AD2033" s="36"/>
      <c r="AE2033" s="36"/>
      <c r="AF2033" s="36"/>
      <c r="AG2033" s="36"/>
      <c r="AH2033" s="36"/>
      <c r="AI2033" s="36"/>
      <c r="AJ2033" s="36"/>
      <c r="AK2033" s="36"/>
      <c r="AL2033" s="36"/>
      <c r="AM2033" s="36"/>
      <c r="AN2033" s="36"/>
      <c r="AO2033" s="36"/>
      <c r="AP2033" s="36"/>
      <c r="AQ2033" s="36"/>
      <c r="AR2033" s="36"/>
      <c r="AS2033" s="36"/>
      <c r="AT2033" s="36"/>
      <c r="AU2033" s="36"/>
      <c r="AV2033" s="36"/>
      <c r="AW2033" s="36"/>
      <c r="AX2033" s="36"/>
      <c r="AY2033" s="36"/>
      <c r="AZ2033" s="36"/>
      <c r="BA2033" s="36"/>
      <c r="BB2033" s="36"/>
      <c r="BC2033" s="36"/>
      <c r="BD2033" s="36"/>
      <c r="BE2033" s="36"/>
      <c r="BF2033" s="36"/>
    </row>
    <row r="2034" spans="24:58">
      <c r="X2034" s="36"/>
      <c r="Y2034" s="36"/>
      <c r="Z2034" s="36"/>
      <c r="AA2034" s="36"/>
      <c r="AB2034" s="36"/>
      <c r="AC2034" s="36"/>
      <c r="AD2034" s="36"/>
      <c r="AE2034" s="36"/>
      <c r="AF2034" s="36"/>
      <c r="AG2034" s="36"/>
      <c r="AH2034" s="36"/>
      <c r="AI2034" s="36"/>
      <c r="AJ2034" s="36"/>
      <c r="AK2034" s="36"/>
      <c r="AL2034" s="36"/>
      <c r="AM2034" s="36"/>
      <c r="AN2034" s="36"/>
      <c r="AO2034" s="36"/>
      <c r="AP2034" s="36"/>
      <c r="AQ2034" s="36"/>
      <c r="AR2034" s="36"/>
      <c r="AS2034" s="36"/>
      <c r="AT2034" s="36"/>
      <c r="AU2034" s="36"/>
      <c r="AV2034" s="36"/>
      <c r="AW2034" s="36"/>
      <c r="AX2034" s="36"/>
      <c r="AY2034" s="36"/>
      <c r="AZ2034" s="36"/>
      <c r="BA2034" s="36"/>
      <c r="BB2034" s="36"/>
      <c r="BC2034" s="36"/>
      <c r="BD2034" s="36"/>
      <c r="BE2034" s="36"/>
      <c r="BF2034" s="36"/>
    </row>
    <row r="2035" spans="24:58">
      <c r="X2035" s="36"/>
      <c r="Y2035" s="36"/>
      <c r="Z2035" s="36"/>
      <c r="AA2035" s="36"/>
      <c r="AB2035" s="36"/>
      <c r="AC2035" s="36"/>
      <c r="AD2035" s="36"/>
      <c r="AE2035" s="36"/>
      <c r="AF2035" s="36"/>
      <c r="AG2035" s="36"/>
      <c r="AH2035" s="36"/>
      <c r="AI2035" s="36"/>
      <c r="AJ2035" s="36"/>
      <c r="AK2035" s="36"/>
      <c r="AL2035" s="36"/>
      <c r="AM2035" s="36"/>
      <c r="AN2035" s="36"/>
      <c r="AO2035" s="36"/>
      <c r="AP2035" s="36"/>
      <c r="AQ2035" s="36"/>
      <c r="AR2035" s="36"/>
      <c r="AS2035" s="36"/>
      <c r="AT2035" s="36"/>
      <c r="AU2035" s="36"/>
      <c r="AV2035" s="36"/>
      <c r="AW2035" s="36"/>
      <c r="AX2035" s="36"/>
      <c r="AY2035" s="36"/>
      <c r="AZ2035" s="36"/>
      <c r="BA2035" s="36"/>
      <c r="BB2035" s="36"/>
      <c r="BC2035" s="36"/>
      <c r="BD2035" s="36"/>
      <c r="BE2035" s="36"/>
      <c r="BF2035" s="36"/>
    </row>
    <row r="2036" spans="24:58">
      <c r="X2036" s="36"/>
      <c r="Y2036" s="36"/>
      <c r="Z2036" s="36"/>
      <c r="AA2036" s="36"/>
      <c r="AB2036" s="36"/>
      <c r="AC2036" s="36"/>
      <c r="AD2036" s="36"/>
      <c r="AE2036" s="36"/>
      <c r="AF2036" s="36"/>
      <c r="AG2036" s="36"/>
      <c r="AH2036" s="36"/>
      <c r="AI2036" s="36"/>
      <c r="AJ2036" s="36"/>
      <c r="AK2036" s="36"/>
      <c r="AL2036" s="36"/>
      <c r="AM2036" s="36"/>
      <c r="AN2036" s="36"/>
      <c r="AO2036" s="36"/>
      <c r="AP2036" s="36"/>
      <c r="AQ2036" s="36"/>
      <c r="AR2036" s="36"/>
      <c r="AS2036" s="36"/>
      <c r="AT2036" s="36"/>
      <c r="AU2036" s="36"/>
      <c r="AV2036" s="36"/>
      <c r="AW2036" s="36"/>
      <c r="AX2036" s="36"/>
      <c r="AY2036" s="36"/>
      <c r="AZ2036" s="36"/>
      <c r="BA2036" s="36"/>
      <c r="BB2036" s="36"/>
      <c r="BC2036" s="36"/>
      <c r="BD2036" s="36"/>
      <c r="BE2036" s="36"/>
      <c r="BF2036" s="36"/>
    </row>
    <row r="2037" spans="24:58">
      <c r="X2037" s="36"/>
      <c r="Y2037" s="36"/>
      <c r="Z2037" s="36"/>
      <c r="AA2037" s="36"/>
      <c r="AB2037" s="36"/>
      <c r="AC2037" s="36"/>
      <c r="AD2037" s="36"/>
      <c r="AE2037" s="36"/>
      <c r="AF2037" s="36"/>
      <c r="AG2037" s="36"/>
      <c r="AH2037" s="36"/>
      <c r="AI2037" s="36"/>
      <c r="AJ2037" s="36"/>
      <c r="AK2037" s="36"/>
      <c r="AL2037" s="36"/>
      <c r="AM2037" s="36"/>
      <c r="AN2037" s="36"/>
      <c r="AO2037" s="36"/>
      <c r="AP2037" s="36"/>
      <c r="AQ2037" s="36"/>
      <c r="AR2037" s="36"/>
      <c r="AS2037" s="36"/>
      <c r="AT2037" s="36"/>
      <c r="AU2037" s="36"/>
      <c r="AV2037" s="36"/>
      <c r="AW2037" s="36"/>
      <c r="AX2037" s="36"/>
      <c r="AY2037" s="36"/>
      <c r="AZ2037" s="36"/>
      <c r="BA2037" s="36"/>
      <c r="BB2037" s="36"/>
      <c r="BC2037" s="36"/>
      <c r="BD2037" s="36"/>
      <c r="BE2037" s="36"/>
      <c r="BF2037" s="36"/>
    </row>
    <row r="2038" spans="24:58">
      <c r="X2038" s="36"/>
      <c r="Y2038" s="36"/>
      <c r="Z2038" s="36"/>
      <c r="AA2038" s="36"/>
      <c r="AB2038" s="36"/>
      <c r="AC2038" s="36"/>
      <c r="AD2038" s="36"/>
      <c r="AE2038" s="36"/>
      <c r="AF2038" s="36"/>
      <c r="AG2038" s="36"/>
      <c r="AH2038" s="36"/>
      <c r="AI2038" s="36"/>
      <c r="AJ2038" s="36"/>
      <c r="AK2038" s="36"/>
      <c r="AL2038" s="36"/>
      <c r="AM2038" s="36"/>
      <c r="AN2038" s="36"/>
      <c r="AO2038" s="36"/>
      <c r="AP2038" s="36"/>
      <c r="AQ2038" s="36"/>
      <c r="AR2038" s="36"/>
      <c r="AS2038" s="36"/>
      <c r="AT2038" s="36"/>
      <c r="AU2038" s="36"/>
      <c r="AV2038" s="36"/>
      <c r="AW2038" s="36"/>
      <c r="AX2038" s="36"/>
      <c r="AY2038" s="36"/>
      <c r="AZ2038" s="36"/>
      <c r="BA2038" s="36"/>
      <c r="BB2038" s="36"/>
      <c r="BC2038" s="36"/>
      <c r="BD2038" s="36"/>
      <c r="BE2038" s="36"/>
      <c r="BF2038" s="36"/>
    </row>
    <row r="2039" spans="24:58">
      <c r="X2039" s="36"/>
      <c r="Y2039" s="36"/>
      <c r="Z2039" s="36"/>
      <c r="AA2039" s="36"/>
      <c r="AB2039" s="36"/>
      <c r="AC2039" s="36"/>
      <c r="AD2039" s="36"/>
      <c r="AE2039" s="36"/>
      <c r="AF2039" s="36"/>
      <c r="AG2039" s="36"/>
      <c r="AH2039" s="36"/>
      <c r="AI2039" s="36"/>
      <c r="AJ2039" s="36"/>
      <c r="AK2039" s="36"/>
      <c r="AL2039" s="36"/>
      <c r="AM2039" s="36"/>
      <c r="AN2039" s="36"/>
      <c r="AO2039" s="36"/>
      <c r="AP2039" s="36"/>
      <c r="AQ2039" s="36"/>
      <c r="AR2039" s="36"/>
      <c r="AS2039" s="36"/>
      <c r="AT2039" s="36"/>
      <c r="AU2039" s="36"/>
      <c r="AV2039" s="36"/>
      <c r="AW2039" s="36"/>
      <c r="AX2039" s="36"/>
      <c r="AY2039" s="36"/>
      <c r="AZ2039" s="36"/>
      <c r="BA2039" s="36"/>
      <c r="BB2039" s="36"/>
      <c r="BC2039" s="36"/>
      <c r="BD2039" s="36"/>
      <c r="BE2039" s="36"/>
      <c r="BF2039" s="36"/>
    </row>
    <row r="2040" spans="24:58">
      <c r="X2040" s="36"/>
      <c r="Y2040" s="36"/>
      <c r="Z2040" s="36"/>
      <c r="AA2040" s="36"/>
      <c r="AB2040" s="36"/>
      <c r="AC2040" s="36"/>
      <c r="AD2040" s="36"/>
      <c r="AE2040" s="36"/>
      <c r="AF2040" s="36"/>
      <c r="AG2040" s="36"/>
      <c r="AH2040" s="36"/>
      <c r="AI2040" s="36"/>
      <c r="AJ2040" s="36"/>
      <c r="AK2040" s="36"/>
      <c r="AL2040" s="36"/>
      <c r="AM2040" s="36"/>
      <c r="AN2040" s="36"/>
      <c r="AO2040" s="36"/>
      <c r="AP2040" s="36"/>
      <c r="AQ2040" s="36"/>
      <c r="AR2040" s="36"/>
      <c r="AS2040" s="36"/>
      <c r="AT2040" s="36"/>
      <c r="AU2040" s="36"/>
      <c r="AV2040" s="36"/>
      <c r="AW2040" s="36"/>
      <c r="AX2040" s="36"/>
      <c r="AY2040" s="36"/>
      <c r="AZ2040" s="36"/>
      <c r="BA2040" s="36"/>
      <c r="BB2040" s="36"/>
      <c r="BC2040" s="36"/>
      <c r="BD2040" s="36"/>
      <c r="BE2040" s="36"/>
      <c r="BF2040" s="36"/>
    </row>
    <row r="2041" spans="24:58">
      <c r="X2041" s="36"/>
      <c r="Y2041" s="36"/>
      <c r="Z2041" s="36"/>
      <c r="AA2041" s="36"/>
      <c r="AB2041" s="36"/>
      <c r="AC2041" s="36"/>
      <c r="AD2041" s="36"/>
      <c r="AE2041" s="36"/>
      <c r="AF2041" s="36"/>
      <c r="AG2041" s="36"/>
      <c r="AH2041" s="36"/>
      <c r="AI2041" s="36"/>
      <c r="AJ2041" s="36"/>
      <c r="AK2041" s="36"/>
      <c r="AL2041" s="36"/>
      <c r="AM2041" s="36"/>
      <c r="AN2041" s="36"/>
      <c r="AO2041" s="36"/>
      <c r="AP2041" s="36"/>
      <c r="AQ2041" s="36"/>
      <c r="AR2041" s="36"/>
      <c r="AS2041" s="36"/>
      <c r="AT2041" s="36"/>
      <c r="AU2041" s="36"/>
      <c r="AV2041" s="36"/>
      <c r="AW2041" s="36"/>
      <c r="AX2041" s="36"/>
      <c r="AY2041" s="36"/>
      <c r="AZ2041" s="36"/>
      <c r="BA2041" s="36"/>
      <c r="BB2041" s="36"/>
      <c r="BC2041" s="36"/>
      <c r="BD2041" s="36"/>
      <c r="BE2041" s="36"/>
      <c r="BF2041" s="36"/>
    </row>
    <row r="2042" spans="24:58">
      <c r="X2042" s="36"/>
      <c r="Y2042" s="36"/>
      <c r="Z2042" s="36"/>
      <c r="AA2042" s="36"/>
      <c r="AB2042" s="36"/>
      <c r="AC2042" s="36"/>
      <c r="AD2042" s="36"/>
      <c r="AE2042" s="36"/>
      <c r="AF2042" s="36"/>
      <c r="AG2042" s="36"/>
      <c r="AH2042" s="36"/>
      <c r="AI2042" s="36"/>
      <c r="AJ2042" s="36"/>
      <c r="AK2042" s="36"/>
      <c r="AL2042" s="36"/>
      <c r="AM2042" s="36"/>
      <c r="AN2042" s="36"/>
      <c r="AO2042" s="36"/>
      <c r="AP2042" s="36"/>
      <c r="AQ2042" s="36"/>
      <c r="AR2042" s="36"/>
      <c r="AS2042" s="36"/>
      <c r="AT2042" s="36"/>
      <c r="AU2042" s="36"/>
      <c r="AV2042" s="36"/>
      <c r="AW2042" s="36"/>
      <c r="AX2042" s="36"/>
      <c r="AY2042" s="36"/>
      <c r="AZ2042" s="36"/>
      <c r="BA2042" s="36"/>
      <c r="BB2042" s="36"/>
      <c r="BC2042" s="36"/>
      <c r="BD2042" s="36"/>
      <c r="BE2042" s="36"/>
      <c r="BF2042" s="36"/>
    </row>
    <row r="2043" spans="24:58">
      <c r="X2043" s="36"/>
      <c r="Y2043" s="36"/>
      <c r="Z2043" s="36"/>
      <c r="AA2043" s="36"/>
      <c r="AB2043" s="36"/>
      <c r="AC2043" s="36"/>
      <c r="AD2043" s="36"/>
      <c r="AE2043" s="36"/>
      <c r="AF2043" s="36"/>
      <c r="AG2043" s="36"/>
      <c r="AH2043" s="36"/>
      <c r="AI2043" s="36"/>
      <c r="AJ2043" s="36"/>
      <c r="AK2043" s="36"/>
      <c r="AL2043" s="36"/>
      <c r="AM2043" s="36"/>
      <c r="AN2043" s="36"/>
      <c r="AO2043" s="36"/>
      <c r="AP2043" s="36"/>
      <c r="AQ2043" s="36"/>
      <c r="AR2043" s="36"/>
      <c r="AS2043" s="36"/>
      <c r="AT2043" s="36"/>
      <c r="AU2043" s="36"/>
      <c r="AV2043" s="36"/>
      <c r="AW2043" s="36"/>
      <c r="AX2043" s="36"/>
      <c r="AY2043" s="36"/>
      <c r="AZ2043" s="36"/>
      <c r="BA2043" s="36"/>
      <c r="BB2043" s="36"/>
      <c r="BC2043" s="36"/>
      <c r="BD2043" s="36"/>
      <c r="BE2043" s="36"/>
      <c r="BF2043" s="36"/>
    </row>
    <row r="2044" spans="24:58">
      <c r="X2044" s="36"/>
      <c r="Y2044" s="36"/>
      <c r="Z2044" s="36"/>
      <c r="AA2044" s="36"/>
      <c r="AB2044" s="36"/>
      <c r="AC2044" s="36"/>
      <c r="AD2044" s="36"/>
      <c r="AE2044" s="36"/>
      <c r="AF2044" s="36"/>
      <c r="AG2044" s="36"/>
      <c r="AH2044" s="36"/>
      <c r="AI2044" s="36"/>
      <c r="AJ2044" s="36"/>
      <c r="AK2044" s="36"/>
      <c r="AL2044" s="36"/>
      <c r="AM2044" s="36"/>
      <c r="AN2044" s="36"/>
      <c r="AO2044" s="36"/>
      <c r="AP2044" s="36"/>
      <c r="AQ2044" s="36"/>
      <c r="AR2044" s="36"/>
      <c r="AS2044" s="36"/>
      <c r="AT2044" s="36"/>
      <c r="AU2044" s="36"/>
      <c r="AV2044" s="36"/>
      <c r="AW2044" s="36"/>
      <c r="AX2044" s="36"/>
      <c r="AY2044" s="36"/>
      <c r="AZ2044" s="36"/>
      <c r="BA2044" s="36"/>
      <c r="BB2044" s="36"/>
      <c r="BC2044" s="36"/>
      <c r="BD2044" s="36"/>
      <c r="BE2044" s="36"/>
      <c r="BF2044" s="36"/>
    </row>
    <row r="2045" spans="24:58">
      <c r="X2045" s="36"/>
      <c r="Y2045" s="36"/>
      <c r="Z2045" s="36"/>
      <c r="AA2045" s="36"/>
      <c r="AB2045" s="36"/>
      <c r="AC2045" s="36"/>
      <c r="AD2045" s="36"/>
      <c r="AE2045" s="36"/>
      <c r="AF2045" s="36"/>
      <c r="AG2045" s="36"/>
      <c r="AH2045" s="36"/>
      <c r="AI2045" s="36"/>
      <c r="AJ2045" s="36"/>
      <c r="AK2045" s="36"/>
      <c r="AL2045" s="36"/>
      <c r="AM2045" s="36"/>
      <c r="AN2045" s="36"/>
      <c r="AO2045" s="36"/>
      <c r="AP2045" s="36"/>
      <c r="AQ2045" s="36"/>
      <c r="AR2045" s="36"/>
      <c r="AS2045" s="36"/>
      <c r="AT2045" s="36"/>
      <c r="AU2045" s="36"/>
      <c r="AV2045" s="36"/>
      <c r="AW2045" s="36"/>
      <c r="AX2045" s="36"/>
      <c r="AY2045" s="36"/>
      <c r="AZ2045" s="36"/>
      <c r="BA2045" s="36"/>
      <c r="BB2045" s="36"/>
      <c r="BC2045" s="36"/>
      <c r="BD2045" s="36"/>
      <c r="BE2045" s="36"/>
      <c r="BF2045" s="36"/>
    </row>
    <row r="2046" spans="24:58">
      <c r="X2046" s="36"/>
      <c r="Y2046" s="36"/>
      <c r="Z2046" s="36"/>
      <c r="AA2046" s="36"/>
      <c r="AB2046" s="36"/>
      <c r="AC2046" s="36"/>
      <c r="AD2046" s="36"/>
      <c r="AE2046" s="36"/>
      <c r="AF2046" s="36"/>
      <c r="AG2046" s="36"/>
      <c r="AH2046" s="36"/>
      <c r="AI2046" s="36"/>
      <c r="AJ2046" s="36"/>
      <c r="AK2046" s="36"/>
      <c r="AL2046" s="36"/>
      <c r="AM2046" s="36"/>
      <c r="AN2046" s="36"/>
      <c r="AO2046" s="36"/>
      <c r="AP2046" s="36"/>
      <c r="AQ2046" s="36"/>
      <c r="AR2046" s="36"/>
      <c r="AS2046" s="36"/>
      <c r="AT2046" s="36"/>
      <c r="AU2046" s="36"/>
      <c r="AV2046" s="36"/>
      <c r="AW2046" s="36"/>
      <c r="AX2046" s="36"/>
      <c r="AY2046" s="36"/>
      <c r="AZ2046" s="36"/>
      <c r="BA2046" s="36"/>
      <c r="BB2046" s="36"/>
      <c r="BC2046" s="36"/>
      <c r="BD2046" s="36"/>
      <c r="BE2046" s="36"/>
      <c r="BF2046" s="36"/>
    </row>
    <row r="2047" spans="24:58">
      <c r="X2047" s="36"/>
      <c r="Y2047" s="36"/>
      <c r="Z2047" s="36"/>
      <c r="AA2047" s="36"/>
      <c r="AB2047" s="36"/>
      <c r="AC2047" s="36"/>
      <c r="AD2047" s="36"/>
      <c r="AE2047" s="36"/>
      <c r="AF2047" s="36"/>
      <c r="AG2047" s="36"/>
      <c r="AH2047" s="36"/>
      <c r="AI2047" s="36"/>
      <c r="AJ2047" s="36"/>
      <c r="AK2047" s="36"/>
      <c r="AL2047" s="36"/>
      <c r="AM2047" s="36"/>
      <c r="AN2047" s="36"/>
      <c r="AO2047" s="36"/>
      <c r="AP2047" s="36"/>
      <c r="AQ2047" s="36"/>
      <c r="AR2047" s="36"/>
      <c r="AS2047" s="36"/>
      <c r="AT2047" s="36"/>
      <c r="AU2047" s="36"/>
      <c r="AV2047" s="36"/>
      <c r="AW2047" s="36"/>
      <c r="AX2047" s="36"/>
      <c r="AY2047" s="36"/>
      <c r="AZ2047" s="36"/>
      <c r="BA2047" s="36"/>
      <c r="BB2047" s="36"/>
      <c r="BC2047" s="36"/>
      <c r="BD2047" s="36"/>
      <c r="BE2047" s="36"/>
      <c r="BF2047" s="36"/>
    </row>
    <row r="2048" spans="24:58">
      <c r="X2048" s="36"/>
      <c r="Y2048" s="36"/>
      <c r="Z2048" s="36"/>
      <c r="AA2048" s="36"/>
      <c r="AB2048" s="36"/>
      <c r="AC2048" s="36"/>
      <c r="AD2048" s="36"/>
      <c r="AE2048" s="36"/>
      <c r="AF2048" s="36"/>
      <c r="AG2048" s="36"/>
      <c r="AH2048" s="36"/>
      <c r="AI2048" s="36"/>
      <c r="AJ2048" s="36"/>
      <c r="AK2048" s="36"/>
      <c r="AL2048" s="36"/>
      <c r="AM2048" s="36"/>
      <c r="AN2048" s="36"/>
      <c r="AO2048" s="36"/>
      <c r="AP2048" s="36"/>
      <c r="AQ2048" s="36"/>
      <c r="AR2048" s="36"/>
      <c r="AS2048" s="36"/>
      <c r="AT2048" s="36"/>
      <c r="AU2048" s="36"/>
      <c r="AV2048" s="36"/>
      <c r="AW2048" s="36"/>
      <c r="AX2048" s="36"/>
      <c r="AY2048" s="36"/>
      <c r="AZ2048" s="36"/>
      <c r="BA2048" s="36"/>
      <c r="BB2048" s="36"/>
      <c r="BC2048" s="36"/>
      <c r="BD2048" s="36"/>
      <c r="BE2048" s="36"/>
      <c r="BF2048" s="36"/>
    </row>
    <row r="2049" spans="24:58">
      <c r="X2049" s="36"/>
      <c r="Y2049" s="36"/>
      <c r="Z2049" s="36"/>
      <c r="AA2049" s="36"/>
      <c r="AB2049" s="36"/>
      <c r="AC2049" s="36"/>
      <c r="AD2049" s="36"/>
      <c r="AE2049" s="36"/>
      <c r="AF2049" s="36"/>
      <c r="AG2049" s="36"/>
      <c r="AH2049" s="36"/>
      <c r="AI2049" s="36"/>
      <c r="AJ2049" s="36"/>
      <c r="AK2049" s="36"/>
      <c r="AL2049" s="36"/>
      <c r="AM2049" s="36"/>
      <c r="AN2049" s="36"/>
      <c r="AO2049" s="36"/>
      <c r="AP2049" s="36"/>
      <c r="AQ2049" s="36"/>
      <c r="AR2049" s="36"/>
      <c r="AS2049" s="36"/>
      <c r="AT2049" s="36"/>
      <c r="AU2049" s="36"/>
      <c r="AV2049" s="36"/>
      <c r="AW2049" s="36"/>
      <c r="AX2049" s="36"/>
      <c r="AY2049" s="36"/>
      <c r="AZ2049" s="36"/>
      <c r="BA2049" s="36"/>
      <c r="BB2049" s="36"/>
      <c r="BC2049" s="36"/>
      <c r="BD2049" s="36"/>
      <c r="BE2049" s="36"/>
      <c r="BF2049" s="36"/>
    </row>
    <row r="2050" spans="24:58">
      <c r="X2050" s="36"/>
      <c r="Y2050" s="36"/>
      <c r="Z2050" s="36"/>
      <c r="AA2050" s="36"/>
      <c r="AB2050" s="36"/>
      <c r="AC2050" s="36"/>
      <c r="AD2050" s="36"/>
      <c r="AE2050" s="36"/>
      <c r="AF2050" s="36"/>
      <c r="AG2050" s="36"/>
      <c r="AH2050" s="36"/>
      <c r="AI2050" s="36"/>
      <c r="AJ2050" s="36"/>
      <c r="AK2050" s="36"/>
      <c r="AL2050" s="36"/>
      <c r="AM2050" s="36"/>
      <c r="AN2050" s="36"/>
      <c r="AO2050" s="36"/>
      <c r="AP2050" s="36"/>
      <c r="AQ2050" s="36"/>
      <c r="AR2050" s="36"/>
      <c r="AS2050" s="36"/>
      <c r="AT2050" s="36"/>
      <c r="AU2050" s="36"/>
      <c r="AV2050" s="36"/>
      <c r="AW2050" s="36"/>
      <c r="AX2050" s="36"/>
      <c r="AY2050" s="36"/>
      <c r="AZ2050" s="36"/>
      <c r="BA2050" s="36"/>
      <c r="BB2050" s="36"/>
      <c r="BC2050" s="36"/>
      <c r="BD2050" s="36"/>
      <c r="BE2050" s="36"/>
      <c r="BF2050" s="36"/>
    </row>
    <row r="2051" spans="24:58">
      <c r="X2051" s="36"/>
      <c r="Y2051" s="36"/>
      <c r="Z2051" s="36"/>
      <c r="AA2051" s="36"/>
      <c r="AB2051" s="36"/>
      <c r="AC2051" s="36"/>
      <c r="AD2051" s="36"/>
      <c r="AE2051" s="36"/>
      <c r="AF2051" s="36"/>
      <c r="AG2051" s="36"/>
      <c r="AH2051" s="36"/>
      <c r="AI2051" s="36"/>
      <c r="AJ2051" s="36"/>
      <c r="AK2051" s="36"/>
      <c r="AL2051" s="36"/>
      <c r="AM2051" s="36"/>
      <c r="AN2051" s="36"/>
      <c r="AO2051" s="36"/>
      <c r="AP2051" s="36"/>
      <c r="AQ2051" s="36"/>
      <c r="AR2051" s="36"/>
      <c r="AS2051" s="36"/>
      <c r="AT2051" s="36"/>
      <c r="AU2051" s="36"/>
      <c r="AV2051" s="36"/>
      <c r="AW2051" s="36"/>
      <c r="AX2051" s="36"/>
      <c r="AY2051" s="36"/>
      <c r="AZ2051" s="36"/>
      <c r="BA2051" s="36"/>
      <c r="BB2051" s="36"/>
      <c r="BC2051" s="36"/>
      <c r="BD2051" s="36"/>
      <c r="BE2051" s="36"/>
      <c r="BF2051" s="36"/>
    </row>
    <row r="2052" spans="24:58">
      <c r="X2052" s="36"/>
      <c r="Y2052" s="36"/>
      <c r="Z2052" s="36"/>
      <c r="AA2052" s="36"/>
      <c r="AB2052" s="36"/>
      <c r="AC2052" s="36"/>
      <c r="AD2052" s="36"/>
      <c r="AE2052" s="36"/>
      <c r="AF2052" s="36"/>
      <c r="AG2052" s="36"/>
      <c r="AH2052" s="36"/>
      <c r="AI2052" s="36"/>
      <c r="AJ2052" s="36"/>
      <c r="AK2052" s="36"/>
      <c r="AL2052" s="36"/>
      <c r="AM2052" s="36"/>
      <c r="AN2052" s="36"/>
      <c r="AO2052" s="36"/>
      <c r="AP2052" s="36"/>
      <c r="AQ2052" s="36"/>
      <c r="AR2052" s="36"/>
      <c r="AS2052" s="36"/>
      <c r="AT2052" s="36"/>
      <c r="AU2052" s="36"/>
      <c r="AV2052" s="36"/>
      <c r="AW2052" s="36"/>
      <c r="AX2052" s="36"/>
      <c r="AY2052" s="36"/>
      <c r="AZ2052" s="36"/>
      <c r="BA2052" s="36"/>
      <c r="BB2052" s="36"/>
      <c r="BC2052" s="36"/>
      <c r="BD2052" s="36"/>
      <c r="BE2052" s="36"/>
      <c r="BF2052" s="36"/>
    </row>
    <row r="2053" spans="24:58">
      <c r="X2053" s="36"/>
      <c r="Y2053" s="36"/>
      <c r="Z2053" s="36"/>
      <c r="AA2053" s="36"/>
      <c r="AB2053" s="36"/>
      <c r="AC2053" s="36"/>
      <c r="AD2053" s="36"/>
      <c r="AE2053" s="36"/>
      <c r="AF2053" s="36"/>
      <c r="AG2053" s="36"/>
      <c r="AH2053" s="36"/>
      <c r="AI2053" s="36"/>
      <c r="AJ2053" s="36"/>
      <c r="AK2053" s="36"/>
      <c r="AL2053" s="36"/>
      <c r="AM2053" s="36"/>
      <c r="AN2053" s="36"/>
      <c r="AO2053" s="36"/>
      <c r="AP2053" s="36"/>
      <c r="AQ2053" s="36"/>
      <c r="AR2053" s="36"/>
      <c r="AS2053" s="36"/>
      <c r="AT2053" s="36"/>
      <c r="AU2053" s="36"/>
      <c r="AV2053" s="36"/>
      <c r="AW2053" s="36"/>
      <c r="AX2053" s="36"/>
      <c r="AY2053" s="36"/>
      <c r="AZ2053" s="36"/>
      <c r="BA2053" s="36"/>
      <c r="BB2053" s="36"/>
      <c r="BC2053" s="36"/>
      <c r="BD2053" s="36"/>
      <c r="BE2053" s="36"/>
      <c r="BF2053" s="36"/>
    </row>
    <row r="2054" spans="24:58">
      <c r="X2054" s="36"/>
      <c r="Y2054" s="36"/>
      <c r="Z2054" s="36"/>
      <c r="AA2054" s="36"/>
      <c r="AB2054" s="36"/>
      <c r="AC2054" s="36"/>
      <c r="AD2054" s="36"/>
      <c r="AE2054" s="36"/>
      <c r="AF2054" s="36"/>
      <c r="AG2054" s="36"/>
      <c r="AH2054" s="36"/>
      <c r="AI2054" s="36"/>
      <c r="AJ2054" s="36"/>
      <c r="AK2054" s="36"/>
      <c r="AL2054" s="36"/>
      <c r="AM2054" s="36"/>
      <c r="AN2054" s="36"/>
      <c r="AO2054" s="36"/>
      <c r="AP2054" s="36"/>
      <c r="AQ2054" s="36"/>
      <c r="AR2054" s="36"/>
      <c r="AS2054" s="36"/>
      <c r="AT2054" s="36"/>
      <c r="AU2054" s="36"/>
      <c r="AV2054" s="36"/>
      <c r="AW2054" s="36"/>
      <c r="AX2054" s="36"/>
      <c r="AY2054" s="36"/>
      <c r="AZ2054" s="36"/>
      <c r="BA2054" s="36"/>
      <c r="BB2054" s="36"/>
      <c r="BC2054" s="36"/>
      <c r="BD2054" s="36"/>
      <c r="BE2054" s="36"/>
      <c r="BF2054" s="36"/>
    </row>
    <row r="2055" spans="24:58">
      <c r="X2055" s="36"/>
      <c r="Y2055" s="36"/>
      <c r="Z2055" s="36"/>
      <c r="AA2055" s="36"/>
      <c r="AB2055" s="36"/>
      <c r="AC2055" s="36"/>
      <c r="AD2055" s="36"/>
      <c r="AE2055" s="36"/>
      <c r="AF2055" s="36"/>
      <c r="AG2055" s="36"/>
      <c r="AH2055" s="36"/>
      <c r="AI2055" s="36"/>
      <c r="AJ2055" s="36"/>
      <c r="AK2055" s="36"/>
      <c r="AL2055" s="36"/>
      <c r="AM2055" s="36"/>
      <c r="AN2055" s="36"/>
      <c r="AO2055" s="36"/>
      <c r="AP2055" s="36"/>
      <c r="AQ2055" s="36"/>
      <c r="AR2055" s="36"/>
      <c r="AS2055" s="36"/>
      <c r="AT2055" s="36"/>
      <c r="AU2055" s="36"/>
      <c r="AV2055" s="36"/>
      <c r="AW2055" s="36"/>
      <c r="AX2055" s="36"/>
      <c r="AY2055" s="36"/>
      <c r="AZ2055" s="36"/>
      <c r="BA2055" s="36"/>
      <c r="BB2055" s="36"/>
      <c r="BC2055" s="36"/>
      <c r="BD2055" s="36"/>
      <c r="BE2055" s="36"/>
      <c r="BF2055" s="36"/>
    </row>
    <row r="2056" spans="24:58">
      <c r="X2056" s="36"/>
      <c r="Y2056" s="36"/>
      <c r="Z2056" s="36"/>
      <c r="AA2056" s="36"/>
      <c r="AB2056" s="36"/>
      <c r="AC2056" s="36"/>
      <c r="AD2056" s="36"/>
      <c r="AE2056" s="36"/>
      <c r="AF2056" s="36"/>
      <c r="AG2056" s="36"/>
      <c r="AH2056" s="36"/>
      <c r="AI2056" s="36"/>
      <c r="AJ2056" s="36"/>
      <c r="AK2056" s="36"/>
      <c r="AL2056" s="36"/>
      <c r="AM2056" s="36"/>
      <c r="AN2056" s="36"/>
      <c r="AO2056" s="36"/>
      <c r="AP2056" s="36"/>
      <c r="AQ2056" s="36"/>
      <c r="AR2056" s="36"/>
      <c r="AS2056" s="36"/>
      <c r="AT2056" s="36"/>
      <c r="AU2056" s="36"/>
      <c r="AV2056" s="36"/>
      <c r="AW2056" s="36"/>
      <c r="AX2056" s="36"/>
      <c r="AY2056" s="36"/>
      <c r="AZ2056" s="36"/>
      <c r="BA2056" s="36"/>
      <c r="BB2056" s="36"/>
      <c r="BC2056" s="36"/>
      <c r="BD2056" s="36"/>
      <c r="BE2056" s="36"/>
      <c r="BF2056" s="36"/>
    </row>
    <row r="2057" spans="24:58">
      <c r="X2057" s="36"/>
      <c r="Y2057" s="36"/>
      <c r="Z2057" s="36"/>
      <c r="AA2057" s="36"/>
      <c r="AB2057" s="36"/>
      <c r="AC2057" s="36"/>
      <c r="AD2057" s="36"/>
      <c r="AE2057" s="36"/>
      <c r="AF2057" s="36"/>
      <c r="AG2057" s="36"/>
      <c r="AH2057" s="36"/>
      <c r="AI2057" s="36"/>
      <c r="AJ2057" s="36"/>
      <c r="AK2057" s="36"/>
      <c r="AL2057" s="36"/>
      <c r="AM2057" s="36"/>
      <c r="AN2057" s="36"/>
      <c r="AO2057" s="36"/>
      <c r="AP2057" s="36"/>
      <c r="AQ2057" s="36"/>
      <c r="AR2057" s="36"/>
      <c r="AS2057" s="36"/>
      <c r="AT2057" s="36"/>
      <c r="AU2057" s="36"/>
      <c r="AV2057" s="36"/>
      <c r="AW2057" s="36"/>
      <c r="AX2057" s="36"/>
      <c r="AY2057" s="36"/>
      <c r="AZ2057" s="36"/>
      <c r="BA2057" s="36"/>
      <c r="BB2057" s="36"/>
      <c r="BC2057" s="36"/>
      <c r="BD2057" s="36"/>
      <c r="BE2057" s="36"/>
      <c r="BF2057" s="36"/>
    </row>
    <row r="2058" spans="24:58">
      <c r="X2058" s="36"/>
      <c r="Y2058" s="36"/>
      <c r="Z2058" s="36"/>
      <c r="AA2058" s="36"/>
      <c r="AB2058" s="36"/>
      <c r="AC2058" s="36"/>
      <c r="AD2058" s="36"/>
      <c r="AE2058" s="36"/>
      <c r="AF2058" s="36"/>
      <c r="AG2058" s="36"/>
      <c r="AH2058" s="36"/>
      <c r="AI2058" s="36"/>
      <c r="AJ2058" s="36"/>
      <c r="AK2058" s="36"/>
      <c r="AL2058" s="36"/>
      <c r="AM2058" s="36"/>
      <c r="AN2058" s="36"/>
      <c r="AO2058" s="36"/>
      <c r="AP2058" s="36"/>
      <c r="AQ2058" s="36"/>
      <c r="AR2058" s="36"/>
      <c r="AS2058" s="36"/>
      <c r="AT2058" s="36"/>
      <c r="AU2058" s="36"/>
      <c r="AV2058" s="36"/>
      <c r="AW2058" s="36"/>
      <c r="AX2058" s="36"/>
      <c r="AY2058" s="36"/>
      <c r="AZ2058" s="36"/>
      <c r="BA2058" s="36"/>
      <c r="BB2058" s="36"/>
      <c r="BC2058" s="36"/>
      <c r="BD2058" s="36"/>
      <c r="BE2058" s="36"/>
      <c r="BF2058" s="36"/>
    </row>
    <row r="2059" spans="24:58">
      <c r="X2059" s="36"/>
      <c r="Y2059" s="36"/>
      <c r="Z2059" s="36"/>
      <c r="AA2059" s="36"/>
      <c r="AB2059" s="36"/>
      <c r="AC2059" s="36"/>
      <c r="AD2059" s="36"/>
      <c r="AE2059" s="36"/>
      <c r="AF2059" s="36"/>
      <c r="AG2059" s="36"/>
      <c r="AH2059" s="36"/>
      <c r="AI2059" s="36"/>
      <c r="AJ2059" s="36"/>
      <c r="AK2059" s="36"/>
      <c r="AL2059" s="36"/>
      <c r="AM2059" s="36"/>
      <c r="AN2059" s="36"/>
      <c r="AO2059" s="36"/>
      <c r="AP2059" s="36"/>
      <c r="AQ2059" s="36"/>
      <c r="AR2059" s="36"/>
      <c r="AS2059" s="36"/>
      <c r="AT2059" s="36"/>
      <c r="AU2059" s="36"/>
      <c r="AV2059" s="36"/>
      <c r="AW2059" s="36"/>
      <c r="AX2059" s="36"/>
      <c r="AY2059" s="36"/>
      <c r="AZ2059" s="36"/>
      <c r="BA2059" s="36"/>
      <c r="BB2059" s="36"/>
      <c r="BC2059" s="36"/>
      <c r="BD2059" s="36"/>
      <c r="BE2059" s="36"/>
      <c r="BF2059" s="36"/>
    </row>
    <row r="2060" spans="24:58">
      <c r="X2060" s="36"/>
      <c r="Y2060" s="36"/>
      <c r="Z2060" s="36"/>
      <c r="AA2060" s="36"/>
      <c r="AB2060" s="36"/>
      <c r="AC2060" s="36"/>
      <c r="AD2060" s="36"/>
      <c r="AE2060" s="36"/>
      <c r="AF2060" s="36"/>
      <c r="AG2060" s="36"/>
      <c r="AH2060" s="36"/>
      <c r="AI2060" s="36"/>
      <c r="AJ2060" s="36"/>
      <c r="AK2060" s="36"/>
      <c r="AL2060" s="36"/>
      <c r="AM2060" s="36"/>
      <c r="AN2060" s="36"/>
      <c r="AO2060" s="36"/>
      <c r="AP2060" s="36"/>
      <c r="AQ2060" s="36"/>
      <c r="AR2060" s="36"/>
      <c r="AS2060" s="36"/>
      <c r="AT2060" s="36"/>
      <c r="AU2060" s="36"/>
      <c r="AV2060" s="36"/>
      <c r="AW2060" s="36"/>
      <c r="AX2060" s="36"/>
      <c r="AY2060" s="36"/>
      <c r="AZ2060" s="36"/>
      <c r="BA2060" s="36"/>
      <c r="BB2060" s="36"/>
      <c r="BC2060" s="36"/>
      <c r="BD2060" s="36"/>
      <c r="BE2060" s="36"/>
      <c r="BF2060" s="36"/>
    </row>
    <row r="2061" spans="24:58">
      <c r="X2061" s="36"/>
      <c r="Y2061" s="36"/>
      <c r="Z2061" s="36"/>
      <c r="AA2061" s="36"/>
      <c r="AB2061" s="36"/>
      <c r="AC2061" s="36"/>
      <c r="AD2061" s="36"/>
      <c r="AE2061" s="36"/>
      <c r="AF2061" s="36"/>
      <c r="AG2061" s="36"/>
      <c r="AH2061" s="36"/>
      <c r="AI2061" s="36"/>
      <c r="AJ2061" s="36"/>
      <c r="AK2061" s="36"/>
      <c r="AL2061" s="36"/>
      <c r="AM2061" s="36"/>
      <c r="AN2061" s="36"/>
      <c r="AO2061" s="36"/>
      <c r="AP2061" s="36"/>
      <c r="AQ2061" s="36"/>
      <c r="AR2061" s="36"/>
      <c r="AS2061" s="36"/>
      <c r="AT2061" s="36"/>
      <c r="AU2061" s="36"/>
      <c r="AV2061" s="36"/>
      <c r="AW2061" s="36"/>
      <c r="AX2061" s="36"/>
      <c r="AY2061" s="36"/>
      <c r="AZ2061" s="36"/>
      <c r="BA2061" s="36"/>
      <c r="BB2061" s="36"/>
      <c r="BC2061" s="36"/>
      <c r="BD2061" s="36"/>
      <c r="BE2061" s="36"/>
      <c r="BF2061" s="36"/>
    </row>
    <row r="2062" spans="24:58">
      <c r="X2062" s="36"/>
      <c r="Y2062" s="36"/>
      <c r="Z2062" s="36"/>
      <c r="AA2062" s="36"/>
      <c r="AB2062" s="36"/>
      <c r="AC2062" s="36"/>
      <c r="AD2062" s="36"/>
      <c r="AE2062" s="36"/>
      <c r="AF2062" s="36"/>
      <c r="AG2062" s="36"/>
      <c r="AH2062" s="36"/>
      <c r="AI2062" s="36"/>
      <c r="AJ2062" s="36"/>
      <c r="AK2062" s="36"/>
      <c r="AL2062" s="36"/>
      <c r="AM2062" s="36"/>
      <c r="AN2062" s="36"/>
      <c r="AO2062" s="36"/>
      <c r="AP2062" s="36"/>
      <c r="AQ2062" s="36"/>
      <c r="AR2062" s="36"/>
      <c r="AS2062" s="36"/>
      <c r="AT2062" s="36"/>
      <c r="AU2062" s="36"/>
      <c r="AV2062" s="36"/>
      <c r="AW2062" s="36"/>
      <c r="AX2062" s="36"/>
      <c r="AY2062" s="36"/>
      <c r="AZ2062" s="36"/>
      <c r="BA2062" s="36"/>
      <c r="BB2062" s="36"/>
      <c r="BC2062" s="36"/>
      <c r="BD2062" s="36"/>
      <c r="BE2062" s="36"/>
      <c r="BF2062" s="36"/>
    </row>
    <row r="2063" spans="24:58">
      <c r="X2063" s="36"/>
      <c r="Y2063" s="36"/>
      <c r="Z2063" s="36"/>
      <c r="AA2063" s="36"/>
      <c r="AB2063" s="36"/>
      <c r="AC2063" s="36"/>
      <c r="AD2063" s="36"/>
      <c r="AE2063" s="36"/>
      <c r="AF2063" s="36"/>
      <c r="AG2063" s="36"/>
      <c r="AH2063" s="36"/>
      <c r="AI2063" s="36"/>
      <c r="AJ2063" s="36"/>
      <c r="AK2063" s="36"/>
      <c r="AL2063" s="36"/>
      <c r="AM2063" s="36"/>
      <c r="AN2063" s="36"/>
      <c r="AO2063" s="36"/>
      <c r="AP2063" s="36"/>
      <c r="AQ2063" s="36"/>
      <c r="AR2063" s="36"/>
      <c r="AS2063" s="36"/>
      <c r="AT2063" s="36"/>
      <c r="AU2063" s="36"/>
      <c r="AV2063" s="36"/>
      <c r="AW2063" s="36"/>
      <c r="AX2063" s="36"/>
      <c r="AY2063" s="36"/>
      <c r="AZ2063" s="36"/>
      <c r="BA2063" s="36"/>
      <c r="BB2063" s="36"/>
      <c r="BC2063" s="36"/>
      <c r="BD2063" s="36"/>
      <c r="BE2063" s="36"/>
      <c r="BF2063" s="36"/>
    </row>
    <row r="2064" spans="24:58">
      <c r="X2064" s="36"/>
      <c r="Y2064" s="36"/>
      <c r="Z2064" s="36"/>
      <c r="AA2064" s="36"/>
      <c r="AB2064" s="36"/>
      <c r="AC2064" s="36"/>
      <c r="AD2064" s="36"/>
      <c r="AE2064" s="36"/>
      <c r="AF2064" s="36"/>
      <c r="AG2064" s="36"/>
      <c r="AH2064" s="36"/>
      <c r="AI2064" s="36"/>
      <c r="AJ2064" s="36"/>
      <c r="AK2064" s="36"/>
      <c r="AL2064" s="36"/>
      <c r="AM2064" s="36"/>
      <c r="AN2064" s="36"/>
      <c r="AO2064" s="36"/>
      <c r="AP2064" s="36"/>
      <c r="AQ2064" s="36"/>
      <c r="AR2064" s="36"/>
      <c r="AS2064" s="36"/>
      <c r="AT2064" s="36"/>
      <c r="AU2064" s="36"/>
      <c r="AV2064" s="36"/>
      <c r="AW2064" s="36"/>
      <c r="AX2064" s="36"/>
      <c r="AY2064" s="36"/>
      <c r="AZ2064" s="36"/>
      <c r="BA2064" s="36"/>
      <c r="BB2064" s="36"/>
      <c r="BC2064" s="36"/>
      <c r="BD2064" s="36"/>
      <c r="BE2064" s="36"/>
      <c r="BF2064" s="36"/>
    </row>
    <row r="2065" spans="24:58">
      <c r="X2065" s="36"/>
      <c r="Y2065" s="36"/>
      <c r="Z2065" s="36"/>
      <c r="AA2065" s="36"/>
      <c r="AB2065" s="36"/>
      <c r="AC2065" s="36"/>
      <c r="AD2065" s="36"/>
      <c r="AE2065" s="36"/>
      <c r="AF2065" s="36"/>
      <c r="AG2065" s="36"/>
      <c r="AH2065" s="36"/>
      <c r="AI2065" s="36"/>
      <c r="AJ2065" s="36"/>
      <c r="AK2065" s="36"/>
      <c r="AL2065" s="36"/>
      <c r="AM2065" s="36"/>
      <c r="AN2065" s="36"/>
      <c r="AO2065" s="36"/>
      <c r="AP2065" s="36"/>
      <c r="AQ2065" s="36"/>
      <c r="AR2065" s="36"/>
      <c r="AS2065" s="36"/>
      <c r="AT2065" s="36"/>
      <c r="AU2065" s="36"/>
      <c r="AV2065" s="36"/>
      <c r="AW2065" s="36"/>
      <c r="AX2065" s="36"/>
      <c r="AY2065" s="36"/>
      <c r="AZ2065" s="36"/>
      <c r="BA2065" s="36"/>
      <c r="BB2065" s="36"/>
      <c r="BC2065" s="36"/>
      <c r="BD2065" s="36"/>
      <c r="BE2065" s="36"/>
      <c r="BF2065" s="36"/>
    </row>
    <row r="2066" spans="24:58">
      <c r="X2066" s="36"/>
      <c r="Y2066" s="36"/>
      <c r="Z2066" s="36"/>
      <c r="AA2066" s="36"/>
      <c r="AB2066" s="36"/>
      <c r="AC2066" s="36"/>
      <c r="AD2066" s="36"/>
      <c r="AE2066" s="36"/>
      <c r="AF2066" s="36"/>
      <c r="AG2066" s="36"/>
      <c r="AH2066" s="36"/>
      <c r="AI2066" s="36"/>
      <c r="AJ2066" s="36"/>
      <c r="AK2066" s="36"/>
      <c r="AL2066" s="36"/>
      <c r="AM2066" s="36"/>
      <c r="AN2066" s="36"/>
      <c r="AO2066" s="36"/>
      <c r="AP2066" s="36"/>
      <c r="AQ2066" s="36"/>
      <c r="AR2066" s="36"/>
      <c r="AS2066" s="36"/>
      <c r="AT2066" s="36"/>
      <c r="AU2066" s="36"/>
      <c r="AV2066" s="36"/>
      <c r="AW2066" s="36"/>
      <c r="AX2066" s="36"/>
      <c r="AY2066" s="36"/>
      <c r="AZ2066" s="36"/>
      <c r="BA2066" s="36"/>
      <c r="BB2066" s="36"/>
      <c r="BC2066" s="36"/>
      <c r="BD2066" s="36"/>
      <c r="BE2066" s="36"/>
      <c r="BF2066" s="36"/>
    </row>
    <row r="2067" spans="24:58">
      <c r="X2067" s="36"/>
      <c r="Y2067" s="36"/>
      <c r="Z2067" s="36"/>
      <c r="AA2067" s="36"/>
      <c r="AB2067" s="36"/>
      <c r="AC2067" s="36"/>
      <c r="AD2067" s="36"/>
      <c r="AE2067" s="36"/>
      <c r="AF2067" s="36"/>
      <c r="AG2067" s="36"/>
      <c r="AH2067" s="36"/>
      <c r="AI2067" s="36"/>
      <c r="AJ2067" s="36"/>
      <c r="AK2067" s="36"/>
      <c r="AL2067" s="36"/>
      <c r="AM2067" s="36"/>
      <c r="AN2067" s="36"/>
      <c r="AO2067" s="36"/>
      <c r="AP2067" s="36"/>
      <c r="AQ2067" s="36"/>
      <c r="AR2067" s="36"/>
      <c r="AS2067" s="36"/>
      <c r="AT2067" s="36"/>
      <c r="AU2067" s="36"/>
      <c r="AV2067" s="36"/>
      <c r="AW2067" s="36"/>
      <c r="AX2067" s="36"/>
      <c r="AY2067" s="36"/>
      <c r="AZ2067" s="36"/>
      <c r="BA2067" s="36"/>
      <c r="BB2067" s="36"/>
      <c r="BC2067" s="36"/>
      <c r="BD2067" s="36"/>
      <c r="BE2067" s="36"/>
      <c r="BF2067" s="36"/>
    </row>
    <row r="2068" spans="24:58">
      <c r="X2068" s="36"/>
      <c r="Y2068" s="36"/>
      <c r="Z2068" s="36"/>
      <c r="AA2068" s="36"/>
      <c r="AB2068" s="36"/>
      <c r="AC2068" s="36"/>
      <c r="AD2068" s="36"/>
      <c r="AE2068" s="36"/>
      <c r="AF2068" s="36"/>
      <c r="AG2068" s="36"/>
      <c r="AH2068" s="36"/>
      <c r="AI2068" s="36"/>
      <c r="AJ2068" s="36"/>
      <c r="AK2068" s="36"/>
      <c r="AL2068" s="36"/>
      <c r="AM2068" s="36"/>
      <c r="AN2068" s="36"/>
      <c r="AO2068" s="36"/>
      <c r="AP2068" s="36"/>
      <c r="AQ2068" s="36"/>
      <c r="AR2068" s="36"/>
      <c r="AS2068" s="36"/>
      <c r="AT2068" s="36"/>
      <c r="AU2068" s="36"/>
      <c r="AV2068" s="36"/>
      <c r="AW2068" s="36"/>
      <c r="AX2068" s="36"/>
      <c r="AY2068" s="36"/>
      <c r="AZ2068" s="36"/>
      <c r="BA2068" s="36"/>
      <c r="BB2068" s="36"/>
      <c r="BC2068" s="36"/>
      <c r="BD2068" s="36"/>
      <c r="BE2068" s="36"/>
      <c r="BF2068" s="36"/>
    </row>
    <row r="2069" spans="24:58">
      <c r="X2069" s="36"/>
      <c r="Y2069" s="36"/>
      <c r="Z2069" s="36"/>
      <c r="AA2069" s="36"/>
      <c r="AB2069" s="36"/>
      <c r="AC2069" s="36"/>
      <c r="AD2069" s="36"/>
      <c r="AE2069" s="36"/>
      <c r="AF2069" s="36"/>
      <c r="AG2069" s="36"/>
      <c r="AH2069" s="36"/>
      <c r="AI2069" s="36"/>
      <c r="AJ2069" s="36"/>
      <c r="AK2069" s="36"/>
      <c r="AL2069" s="36"/>
      <c r="AM2069" s="36"/>
      <c r="AN2069" s="36"/>
      <c r="AO2069" s="36"/>
      <c r="AP2069" s="36"/>
      <c r="AQ2069" s="36"/>
      <c r="AR2069" s="36"/>
      <c r="AS2069" s="36"/>
      <c r="AT2069" s="36"/>
      <c r="AU2069" s="36"/>
      <c r="AV2069" s="36"/>
      <c r="AW2069" s="36"/>
      <c r="AX2069" s="36"/>
      <c r="AY2069" s="36"/>
      <c r="AZ2069" s="36"/>
      <c r="BA2069" s="36"/>
      <c r="BB2069" s="36"/>
      <c r="BC2069" s="36"/>
      <c r="BD2069" s="36"/>
      <c r="BE2069" s="36"/>
      <c r="BF2069" s="36"/>
    </row>
    <row r="2070" spans="24:58">
      <c r="X2070" s="36"/>
      <c r="Y2070" s="36"/>
      <c r="Z2070" s="36"/>
      <c r="AA2070" s="36"/>
      <c r="AB2070" s="36"/>
      <c r="AC2070" s="36"/>
      <c r="AD2070" s="36"/>
      <c r="AE2070" s="36"/>
      <c r="AF2070" s="36"/>
      <c r="AG2070" s="36"/>
      <c r="AH2070" s="36"/>
      <c r="AI2070" s="36"/>
      <c r="AJ2070" s="36"/>
      <c r="AK2070" s="36"/>
      <c r="AL2070" s="36"/>
      <c r="AM2070" s="36"/>
      <c r="AN2070" s="36"/>
      <c r="AO2070" s="36"/>
      <c r="AP2070" s="36"/>
      <c r="AQ2070" s="36"/>
      <c r="AR2070" s="36"/>
      <c r="AS2070" s="36"/>
      <c r="AT2070" s="36"/>
      <c r="AU2070" s="36"/>
      <c r="AV2070" s="36"/>
      <c r="AW2070" s="36"/>
      <c r="AX2070" s="36"/>
      <c r="AY2070" s="36"/>
      <c r="AZ2070" s="36"/>
      <c r="BA2070" s="36"/>
      <c r="BB2070" s="36"/>
      <c r="BC2070" s="36"/>
      <c r="BD2070" s="36"/>
      <c r="BE2070" s="36"/>
      <c r="BF2070" s="36"/>
    </row>
    <row r="2071" spans="24:58">
      <c r="X2071" s="36"/>
      <c r="Y2071" s="36"/>
      <c r="Z2071" s="36"/>
      <c r="AA2071" s="36"/>
      <c r="AB2071" s="36"/>
      <c r="AC2071" s="36"/>
      <c r="AD2071" s="36"/>
      <c r="AE2071" s="36"/>
      <c r="AF2071" s="36"/>
      <c r="AG2071" s="36"/>
      <c r="AH2071" s="36"/>
      <c r="AI2071" s="36"/>
      <c r="AJ2071" s="36"/>
      <c r="AK2071" s="36"/>
      <c r="AL2071" s="36"/>
      <c r="AM2071" s="36"/>
      <c r="AN2071" s="36"/>
      <c r="AO2071" s="36"/>
      <c r="AP2071" s="36"/>
      <c r="AQ2071" s="36"/>
      <c r="AR2071" s="36"/>
      <c r="AS2071" s="36"/>
      <c r="AT2071" s="36"/>
      <c r="AU2071" s="36"/>
      <c r="AV2071" s="36"/>
      <c r="AW2071" s="36"/>
      <c r="AX2071" s="36"/>
      <c r="AY2071" s="36"/>
      <c r="AZ2071" s="36"/>
      <c r="BA2071" s="36"/>
      <c r="BB2071" s="36"/>
      <c r="BC2071" s="36"/>
      <c r="BD2071" s="36"/>
      <c r="BE2071" s="36"/>
      <c r="BF2071" s="36"/>
    </row>
    <row r="2072" spans="24:58">
      <c r="X2072" s="36"/>
      <c r="Y2072" s="36"/>
      <c r="Z2072" s="36"/>
      <c r="AA2072" s="36"/>
      <c r="AB2072" s="36"/>
      <c r="AC2072" s="36"/>
      <c r="AD2072" s="36"/>
      <c r="AE2072" s="36"/>
      <c r="AF2072" s="36"/>
      <c r="AG2072" s="36"/>
      <c r="AH2072" s="36"/>
      <c r="AI2072" s="36"/>
      <c r="AJ2072" s="36"/>
      <c r="AK2072" s="36"/>
      <c r="AL2072" s="36"/>
      <c r="AM2072" s="36"/>
      <c r="AN2072" s="36"/>
      <c r="AO2072" s="36"/>
      <c r="AP2072" s="36"/>
      <c r="AQ2072" s="36"/>
      <c r="AR2072" s="36"/>
      <c r="AS2072" s="36"/>
      <c r="AT2072" s="36"/>
      <c r="AU2072" s="36"/>
      <c r="AV2072" s="36"/>
      <c r="AW2072" s="36"/>
      <c r="AX2072" s="36"/>
      <c r="AY2072" s="36"/>
      <c r="AZ2072" s="36"/>
      <c r="BA2072" s="36"/>
      <c r="BB2072" s="36"/>
      <c r="BC2072" s="36"/>
      <c r="BD2072" s="36"/>
      <c r="BE2072" s="36"/>
      <c r="BF2072" s="36"/>
    </row>
    <row r="2073" spans="24:58">
      <c r="X2073" s="36"/>
      <c r="Y2073" s="36"/>
      <c r="Z2073" s="36"/>
      <c r="AA2073" s="36"/>
      <c r="AB2073" s="36"/>
      <c r="AC2073" s="36"/>
      <c r="AD2073" s="36"/>
      <c r="AE2073" s="36"/>
      <c r="AF2073" s="36"/>
      <c r="AG2073" s="36"/>
      <c r="AH2073" s="36"/>
      <c r="AI2073" s="36"/>
      <c r="AJ2073" s="36"/>
      <c r="AK2073" s="36"/>
      <c r="AL2073" s="36"/>
      <c r="AM2073" s="36"/>
      <c r="AN2073" s="36"/>
      <c r="AO2073" s="36"/>
      <c r="AP2073" s="36"/>
      <c r="AQ2073" s="36"/>
      <c r="AR2073" s="36"/>
      <c r="AS2073" s="36"/>
      <c r="AT2073" s="36"/>
      <c r="AU2073" s="36"/>
      <c r="AV2073" s="36"/>
      <c r="AW2073" s="36"/>
      <c r="AX2073" s="36"/>
      <c r="AY2073" s="36"/>
      <c r="AZ2073" s="36"/>
      <c r="BA2073" s="36"/>
      <c r="BB2073" s="36"/>
      <c r="BC2073" s="36"/>
      <c r="BD2073" s="36"/>
      <c r="BE2073" s="36"/>
      <c r="BF2073" s="36"/>
    </row>
    <row r="2074" spans="24:58">
      <c r="X2074" s="36"/>
      <c r="Y2074" s="36"/>
      <c r="Z2074" s="36"/>
      <c r="AA2074" s="36"/>
      <c r="AB2074" s="36"/>
      <c r="AC2074" s="36"/>
      <c r="AD2074" s="36"/>
      <c r="AE2074" s="36"/>
      <c r="AF2074" s="36"/>
      <c r="AG2074" s="36"/>
      <c r="AH2074" s="36"/>
      <c r="AI2074" s="36"/>
      <c r="AJ2074" s="36"/>
      <c r="AK2074" s="36"/>
      <c r="AL2074" s="36"/>
      <c r="AM2074" s="36"/>
      <c r="AN2074" s="36"/>
      <c r="AO2074" s="36"/>
      <c r="AP2074" s="36"/>
      <c r="AQ2074" s="36"/>
      <c r="AR2074" s="36"/>
      <c r="AS2074" s="36"/>
      <c r="AT2074" s="36"/>
      <c r="AU2074" s="36"/>
      <c r="AV2074" s="36"/>
      <c r="AW2074" s="36"/>
      <c r="AX2074" s="36"/>
      <c r="AY2074" s="36"/>
      <c r="AZ2074" s="36"/>
      <c r="BA2074" s="36"/>
      <c r="BB2074" s="36"/>
      <c r="BC2074" s="36"/>
      <c r="BD2074" s="36"/>
      <c r="BE2074" s="36"/>
      <c r="BF2074" s="36"/>
    </row>
    <row r="2075" spans="24:58">
      <c r="X2075" s="36"/>
      <c r="Y2075" s="36"/>
      <c r="Z2075" s="36"/>
      <c r="AA2075" s="36"/>
      <c r="AB2075" s="36"/>
      <c r="AC2075" s="36"/>
      <c r="AD2075" s="36"/>
      <c r="AE2075" s="36"/>
      <c r="AF2075" s="36"/>
      <c r="AG2075" s="36"/>
      <c r="AH2075" s="36"/>
      <c r="AI2075" s="36"/>
      <c r="AJ2075" s="36"/>
      <c r="AK2075" s="36"/>
      <c r="AL2075" s="36"/>
      <c r="AM2075" s="36"/>
      <c r="AN2075" s="36"/>
      <c r="AO2075" s="36"/>
      <c r="AP2075" s="36"/>
      <c r="AQ2075" s="36"/>
      <c r="AR2075" s="36"/>
      <c r="AS2075" s="36"/>
      <c r="AT2075" s="36"/>
      <c r="AU2075" s="36"/>
      <c r="AV2075" s="36"/>
      <c r="AW2075" s="36"/>
      <c r="AX2075" s="36"/>
      <c r="AY2075" s="36"/>
      <c r="AZ2075" s="36"/>
      <c r="BA2075" s="36"/>
      <c r="BB2075" s="36"/>
      <c r="BC2075" s="36"/>
      <c r="BD2075" s="36"/>
      <c r="BE2075" s="36"/>
      <c r="BF2075" s="36"/>
    </row>
    <row r="2076" spans="24:58">
      <c r="X2076" s="36"/>
      <c r="Y2076" s="36"/>
      <c r="Z2076" s="36"/>
      <c r="AA2076" s="36"/>
      <c r="AB2076" s="36"/>
      <c r="AC2076" s="36"/>
      <c r="AD2076" s="36"/>
      <c r="AE2076" s="36"/>
      <c r="AF2076" s="36"/>
      <c r="AG2076" s="36"/>
      <c r="AH2076" s="36"/>
      <c r="AI2076" s="36"/>
      <c r="AJ2076" s="36"/>
      <c r="AK2076" s="36"/>
      <c r="AL2076" s="36"/>
      <c r="AM2076" s="36"/>
      <c r="AN2076" s="36"/>
      <c r="AO2076" s="36"/>
      <c r="AP2076" s="36"/>
      <c r="AQ2076" s="36"/>
      <c r="AR2076" s="36"/>
      <c r="AS2076" s="36"/>
      <c r="AT2076" s="36"/>
      <c r="AU2076" s="36"/>
      <c r="AV2076" s="36"/>
      <c r="AW2076" s="36"/>
      <c r="AX2076" s="36"/>
      <c r="AY2076" s="36"/>
      <c r="AZ2076" s="36"/>
      <c r="BA2076" s="36"/>
      <c r="BB2076" s="36"/>
      <c r="BC2076" s="36"/>
      <c r="BD2076" s="36"/>
      <c r="BE2076" s="36"/>
      <c r="BF2076" s="36"/>
    </row>
    <row r="2077" spans="24:58">
      <c r="X2077" s="36"/>
      <c r="Y2077" s="36"/>
      <c r="Z2077" s="36"/>
      <c r="AA2077" s="36"/>
      <c r="AB2077" s="36"/>
      <c r="AC2077" s="36"/>
      <c r="AD2077" s="36"/>
      <c r="AE2077" s="36"/>
      <c r="AF2077" s="36"/>
      <c r="AG2077" s="36"/>
      <c r="AH2077" s="36"/>
      <c r="AI2077" s="36"/>
      <c r="AJ2077" s="36"/>
      <c r="AK2077" s="36"/>
      <c r="AL2077" s="36"/>
      <c r="AM2077" s="36"/>
      <c r="AN2077" s="36"/>
      <c r="AO2077" s="36"/>
      <c r="AP2077" s="36"/>
      <c r="AQ2077" s="36"/>
      <c r="AR2077" s="36"/>
      <c r="AS2077" s="36"/>
      <c r="AT2077" s="36"/>
      <c r="AU2077" s="36"/>
      <c r="AV2077" s="36"/>
      <c r="AW2077" s="36"/>
      <c r="AX2077" s="36"/>
      <c r="AY2077" s="36"/>
      <c r="AZ2077" s="36"/>
      <c r="BA2077" s="36"/>
      <c r="BB2077" s="36"/>
      <c r="BC2077" s="36"/>
      <c r="BD2077" s="36"/>
      <c r="BE2077" s="36"/>
      <c r="BF2077" s="36"/>
    </row>
    <row r="2078" spans="24:58">
      <c r="X2078" s="36"/>
      <c r="Y2078" s="36"/>
      <c r="Z2078" s="36"/>
      <c r="AA2078" s="36"/>
      <c r="AB2078" s="36"/>
      <c r="AC2078" s="36"/>
      <c r="AD2078" s="36"/>
      <c r="AE2078" s="36"/>
      <c r="AF2078" s="36"/>
      <c r="AG2078" s="36"/>
      <c r="AH2078" s="36"/>
      <c r="AI2078" s="36"/>
      <c r="AJ2078" s="36"/>
      <c r="AK2078" s="36"/>
      <c r="AL2078" s="36"/>
      <c r="AM2078" s="36"/>
      <c r="AN2078" s="36"/>
      <c r="AO2078" s="36"/>
      <c r="AP2078" s="36"/>
      <c r="AQ2078" s="36"/>
      <c r="AR2078" s="36"/>
      <c r="AS2078" s="36"/>
      <c r="AT2078" s="36"/>
      <c r="AU2078" s="36"/>
      <c r="AV2078" s="36"/>
      <c r="AW2078" s="36"/>
      <c r="AX2078" s="36"/>
      <c r="AY2078" s="36"/>
      <c r="AZ2078" s="36"/>
      <c r="BA2078" s="36"/>
      <c r="BB2078" s="36"/>
      <c r="BC2078" s="36"/>
      <c r="BD2078" s="36"/>
      <c r="BE2078" s="36"/>
      <c r="BF2078" s="36"/>
    </row>
    <row r="2079" spans="24:58">
      <c r="X2079" s="36"/>
      <c r="Y2079" s="36"/>
      <c r="Z2079" s="36"/>
      <c r="AA2079" s="36"/>
      <c r="AB2079" s="36"/>
      <c r="AC2079" s="36"/>
      <c r="AD2079" s="36"/>
      <c r="AE2079" s="36"/>
      <c r="AF2079" s="36"/>
      <c r="AG2079" s="36"/>
      <c r="AH2079" s="36"/>
      <c r="AI2079" s="36"/>
      <c r="AJ2079" s="36"/>
      <c r="AK2079" s="36"/>
      <c r="AL2079" s="36"/>
      <c r="AM2079" s="36"/>
      <c r="AN2079" s="36"/>
      <c r="AO2079" s="36"/>
      <c r="AP2079" s="36"/>
      <c r="AQ2079" s="36"/>
      <c r="AR2079" s="36"/>
      <c r="AS2079" s="36"/>
      <c r="AT2079" s="36"/>
      <c r="AU2079" s="36"/>
      <c r="AV2079" s="36"/>
      <c r="AW2079" s="36"/>
      <c r="AX2079" s="36"/>
      <c r="AY2079" s="36"/>
      <c r="AZ2079" s="36"/>
      <c r="BA2079" s="36"/>
      <c r="BB2079" s="36"/>
      <c r="BC2079" s="36"/>
      <c r="BD2079" s="36"/>
      <c r="BE2079" s="36"/>
      <c r="BF2079" s="36"/>
    </row>
    <row r="2080" spans="24:58">
      <c r="X2080" s="36"/>
      <c r="Y2080" s="36"/>
      <c r="Z2080" s="36"/>
      <c r="AA2080" s="36"/>
      <c r="AB2080" s="36"/>
      <c r="AC2080" s="36"/>
      <c r="AD2080" s="36"/>
      <c r="AE2080" s="36"/>
      <c r="AF2080" s="36"/>
      <c r="AG2080" s="36"/>
      <c r="AH2080" s="36"/>
      <c r="AI2080" s="36"/>
      <c r="AJ2080" s="36"/>
      <c r="AK2080" s="36"/>
      <c r="AL2080" s="36"/>
      <c r="AM2080" s="36"/>
      <c r="AN2080" s="36"/>
      <c r="AO2080" s="36"/>
      <c r="AP2080" s="36"/>
      <c r="AQ2080" s="36"/>
      <c r="AR2080" s="36"/>
      <c r="AS2080" s="36"/>
      <c r="AT2080" s="36"/>
      <c r="AU2080" s="36"/>
      <c r="AV2080" s="36"/>
      <c r="AW2080" s="36"/>
      <c r="AX2080" s="36"/>
      <c r="AY2080" s="36"/>
      <c r="AZ2080" s="36"/>
      <c r="BA2080" s="36"/>
      <c r="BB2080" s="36"/>
      <c r="BC2080" s="36"/>
      <c r="BD2080" s="36"/>
      <c r="BE2080" s="36"/>
      <c r="BF2080" s="36"/>
    </row>
    <row r="2081" spans="24:58">
      <c r="X2081" s="36"/>
      <c r="Y2081" s="36"/>
      <c r="Z2081" s="36"/>
      <c r="AA2081" s="36"/>
      <c r="AB2081" s="36"/>
      <c r="AC2081" s="36"/>
      <c r="AD2081" s="36"/>
      <c r="AE2081" s="36"/>
      <c r="AF2081" s="36"/>
      <c r="AG2081" s="36"/>
      <c r="AH2081" s="36"/>
      <c r="AI2081" s="36"/>
      <c r="AJ2081" s="36"/>
      <c r="AK2081" s="36"/>
      <c r="AL2081" s="36"/>
      <c r="AM2081" s="36"/>
      <c r="AN2081" s="36"/>
      <c r="AO2081" s="36"/>
      <c r="AP2081" s="36"/>
      <c r="AQ2081" s="36"/>
      <c r="AR2081" s="36"/>
      <c r="AS2081" s="36"/>
      <c r="AT2081" s="36"/>
      <c r="AU2081" s="36"/>
      <c r="AV2081" s="36"/>
      <c r="AW2081" s="36"/>
      <c r="AX2081" s="36"/>
      <c r="AY2081" s="36"/>
      <c r="AZ2081" s="36"/>
      <c r="BA2081" s="36"/>
      <c r="BB2081" s="36"/>
      <c r="BC2081" s="36"/>
      <c r="BD2081" s="36"/>
      <c r="BE2081" s="36"/>
      <c r="BF2081" s="36"/>
    </row>
    <row r="2082" spans="24:58">
      <c r="X2082" s="36"/>
      <c r="Y2082" s="36"/>
      <c r="Z2082" s="36"/>
      <c r="AA2082" s="36"/>
      <c r="AB2082" s="36"/>
      <c r="AC2082" s="36"/>
      <c r="AD2082" s="36"/>
      <c r="AE2082" s="36"/>
      <c r="AF2082" s="36"/>
      <c r="AG2082" s="36"/>
      <c r="AH2082" s="36"/>
      <c r="AI2082" s="36"/>
      <c r="AJ2082" s="36"/>
      <c r="AK2082" s="36"/>
      <c r="AL2082" s="36"/>
      <c r="AM2082" s="36"/>
      <c r="AN2082" s="36"/>
      <c r="AO2082" s="36"/>
      <c r="AP2082" s="36"/>
      <c r="AQ2082" s="36"/>
      <c r="AR2082" s="36"/>
      <c r="AS2082" s="36"/>
      <c r="AT2082" s="36"/>
      <c r="AU2082" s="36"/>
      <c r="AV2082" s="36"/>
      <c r="AW2082" s="36"/>
      <c r="AX2082" s="36"/>
      <c r="AY2082" s="36"/>
      <c r="AZ2082" s="36"/>
      <c r="BA2082" s="36"/>
      <c r="BB2082" s="36"/>
      <c r="BC2082" s="36"/>
      <c r="BD2082" s="36"/>
      <c r="BE2082" s="36"/>
      <c r="BF2082" s="36"/>
    </row>
    <row r="2083" spans="24:58">
      <c r="X2083" s="36"/>
      <c r="Y2083" s="36"/>
      <c r="Z2083" s="36"/>
      <c r="AA2083" s="36"/>
      <c r="AB2083" s="36"/>
      <c r="AC2083" s="36"/>
      <c r="AD2083" s="36"/>
      <c r="AE2083" s="36"/>
      <c r="AF2083" s="36"/>
      <c r="AG2083" s="36"/>
      <c r="AH2083" s="36"/>
      <c r="AI2083" s="36"/>
      <c r="AJ2083" s="36"/>
      <c r="AK2083" s="36"/>
      <c r="AL2083" s="36"/>
      <c r="AM2083" s="36"/>
      <c r="AN2083" s="36"/>
      <c r="AO2083" s="36"/>
      <c r="AP2083" s="36"/>
      <c r="AQ2083" s="36"/>
      <c r="AR2083" s="36"/>
      <c r="AS2083" s="36"/>
      <c r="AT2083" s="36"/>
      <c r="AU2083" s="36"/>
      <c r="AV2083" s="36"/>
      <c r="AW2083" s="36"/>
      <c r="AX2083" s="36"/>
      <c r="AY2083" s="36"/>
      <c r="AZ2083" s="36"/>
      <c r="BA2083" s="36"/>
      <c r="BB2083" s="36"/>
      <c r="BC2083" s="36"/>
      <c r="BD2083" s="36"/>
      <c r="BE2083" s="36"/>
      <c r="BF2083" s="36"/>
    </row>
    <row r="2084" spans="24:58">
      <c r="X2084" s="36"/>
      <c r="Y2084" s="36"/>
      <c r="Z2084" s="36"/>
      <c r="AA2084" s="36"/>
      <c r="AB2084" s="36"/>
      <c r="AC2084" s="36"/>
      <c r="AD2084" s="36"/>
      <c r="AE2084" s="36"/>
      <c r="AF2084" s="36"/>
      <c r="AG2084" s="36"/>
      <c r="AH2084" s="36"/>
      <c r="AI2084" s="36"/>
      <c r="AJ2084" s="36"/>
      <c r="AK2084" s="36"/>
      <c r="AL2084" s="36"/>
      <c r="AM2084" s="36"/>
      <c r="AN2084" s="36"/>
      <c r="AO2084" s="36"/>
      <c r="AP2084" s="36"/>
      <c r="AQ2084" s="36"/>
      <c r="AR2084" s="36"/>
      <c r="AS2084" s="36"/>
      <c r="AT2084" s="36"/>
      <c r="AU2084" s="36"/>
      <c r="AV2084" s="36"/>
      <c r="AW2084" s="36"/>
      <c r="AX2084" s="36"/>
      <c r="AY2084" s="36"/>
      <c r="AZ2084" s="36"/>
      <c r="BA2084" s="36"/>
      <c r="BB2084" s="36"/>
      <c r="BC2084" s="36"/>
      <c r="BD2084" s="36"/>
      <c r="BE2084" s="36"/>
      <c r="BF2084" s="36"/>
    </row>
    <row r="2085" spans="24:58">
      <c r="X2085" s="36"/>
      <c r="Y2085" s="36"/>
      <c r="Z2085" s="36"/>
      <c r="AA2085" s="36"/>
      <c r="AB2085" s="36"/>
      <c r="AC2085" s="36"/>
      <c r="AD2085" s="36"/>
      <c r="AE2085" s="36"/>
      <c r="AF2085" s="36"/>
      <c r="AG2085" s="36"/>
      <c r="AH2085" s="36"/>
      <c r="AI2085" s="36"/>
      <c r="AJ2085" s="36"/>
      <c r="AK2085" s="36"/>
      <c r="AL2085" s="36"/>
      <c r="AM2085" s="36"/>
      <c r="AN2085" s="36"/>
      <c r="AO2085" s="36"/>
      <c r="AP2085" s="36"/>
      <c r="AQ2085" s="36"/>
      <c r="AR2085" s="36"/>
      <c r="AS2085" s="36"/>
      <c r="AT2085" s="36"/>
      <c r="AU2085" s="36"/>
      <c r="AV2085" s="36"/>
      <c r="AW2085" s="36"/>
      <c r="AX2085" s="36"/>
      <c r="AY2085" s="36"/>
      <c r="AZ2085" s="36"/>
      <c r="BA2085" s="36"/>
      <c r="BB2085" s="36"/>
      <c r="BC2085" s="36"/>
      <c r="BD2085" s="36"/>
      <c r="BE2085" s="36"/>
      <c r="BF2085" s="36"/>
    </row>
    <row r="2086" spans="24:58">
      <c r="X2086" s="36"/>
      <c r="Y2086" s="36"/>
      <c r="Z2086" s="36"/>
      <c r="AA2086" s="36"/>
      <c r="AB2086" s="36"/>
      <c r="AC2086" s="36"/>
      <c r="AD2086" s="36"/>
      <c r="AE2086" s="36"/>
      <c r="AF2086" s="36"/>
      <c r="AG2086" s="36"/>
      <c r="AH2086" s="36"/>
      <c r="AI2086" s="36"/>
      <c r="AJ2086" s="36"/>
      <c r="AK2086" s="36"/>
      <c r="AL2086" s="36"/>
      <c r="AM2086" s="36"/>
      <c r="AN2086" s="36"/>
      <c r="AO2086" s="36"/>
      <c r="AP2086" s="36"/>
      <c r="AQ2086" s="36"/>
      <c r="AR2086" s="36"/>
      <c r="AS2086" s="36"/>
      <c r="AT2086" s="36"/>
      <c r="AU2086" s="36"/>
      <c r="AV2086" s="36"/>
      <c r="AW2086" s="36"/>
      <c r="AX2086" s="36"/>
      <c r="AY2086" s="36"/>
      <c r="AZ2086" s="36"/>
      <c r="BA2086" s="36"/>
      <c r="BB2086" s="36"/>
      <c r="BC2086" s="36"/>
      <c r="BD2086" s="36"/>
      <c r="BE2086" s="36"/>
      <c r="BF2086" s="36"/>
    </row>
    <row r="2087" spans="24:58">
      <c r="X2087" s="36"/>
      <c r="Y2087" s="36"/>
      <c r="Z2087" s="36"/>
      <c r="AA2087" s="36"/>
      <c r="AB2087" s="36"/>
      <c r="AC2087" s="36"/>
      <c r="AD2087" s="36"/>
      <c r="AE2087" s="36"/>
      <c r="AF2087" s="36"/>
      <c r="AG2087" s="36"/>
      <c r="AH2087" s="36"/>
      <c r="AI2087" s="36"/>
      <c r="AJ2087" s="36"/>
      <c r="AK2087" s="36"/>
      <c r="AL2087" s="36"/>
      <c r="AM2087" s="36"/>
      <c r="AN2087" s="36"/>
      <c r="AO2087" s="36"/>
      <c r="AP2087" s="36"/>
      <c r="AQ2087" s="36"/>
      <c r="AR2087" s="36"/>
      <c r="AS2087" s="36"/>
      <c r="AT2087" s="36"/>
      <c r="AU2087" s="36"/>
      <c r="AV2087" s="36"/>
      <c r="AW2087" s="36"/>
      <c r="AX2087" s="36"/>
      <c r="AY2087" s="36"/>
      <c r="AZ2087" s="36"/>
      <c r="BA2087" s="36"/>
      <c r="BB2087" s="36"/>
      <c r="BC2087" s="36"/>
      <c r="BD2087" s="36"/>
      <c r="BE2087" s="36"/>
      <c r="BF2087" s="36"/>
    </row>
    <row r="2088" spans="24:58">
      <c r="X2088" s="36"/>
      <c r="Y2088" s="36"/>
      <c r="Z2088" s="36"/>
      <c r="AA2088" s="36"/>
      <c r="AB2088" s="36"/>
      <c r="AC2088" s="36"/>
      <c r="AD2088" s="36"/>
      <c r="AE2088" s="36"/>
      <c r="AF2088" s="36"/>
      <c r="AG2088" s="36"/>
      <c r="AH2088" s="36"/>
      <c r="AI2088" s="36"/>
      <c r="AJ2088" s="36"/>
      <c r="AK2088" s="36"/>
      <c r="AL2088" s="36"/>
      <c r="AM2088" s="36"/>
      <c r="AN2088" s="36"/>
      <c r="AO2088" s="36"/>
      <c r="AP2088" s="36"/>
      <c r="AQ2088" s="36"/>
      <c r="AR2088" s="36"/>
      <c r="AS2088" s="36"/>
      <c r="AT2088" s="36"/>
      <c r="AU2088" s="36"/>
      <c r="AV2088" s="36"/>
      <c r="AW2088" s="36"/>
      <c r="AX2088" s="36"/>
      <c r="AY2088" s="36"/>
      <c r="AZ2088" s="36"/>
      <c r="BA2088" s="36"/>
      <c r="BB2088" s="36"/>
      <c r="BC2088" s="36"/>
      <c r="BD2088" s="36"/>
      <c r="BE2088" s="36"/>
      <c r="BF2088" s="36"/>
    </row>
    <row r="2089" spans="24:58">
      <c r="X2089" s="36"/>
      <c r="Y2089" s="36"/>
      <c r="Z2089" s="36"/>
      <c r="AA2089" s="36"/>
      <c r="AB2089" s="36"/>
      <c r="AC2089" s="36"/>
      <c r="AD2089" s="36"/>
      <c r="AE2089" s="36"/>
      <c r="AF2089" s="36"/>
      <c r="AG2089" s="36"/>
      <c r="AH2089" s="36"/>
      <c r="AI2089" s="36"/>
      <c r="AJ2089" s="36"/>
      <c r="AK2089" s="36"/>
      <c r="AL2089" s="36"/>
      <c r="AM2089" s="36"/>
      <c r="AN2089" s="36"/>
      <c r="AO2089" s="36"/>
      <c r="AP2089" s="36"/>
      <c r="AQ2089" s="36"/>
      <c r="AR2089" s="36"/>
      <c r="AS2089" s="36"/>
      <c r="AT2089" s="36"/>
      <c r="AU2089" s="36"/>
      <c r="AV2089" s="36"/>
      <c r="AW2089" s="36"/>
      <c r="AX2089" s="36"/>
      <c r="AY2089" s="36"/>
      <c r="AZ2089" s="36"/>
      <c r="BA2089" s="36"/>
      <c r="BB2089" s="36"/>
      <c r="BC2089" s="36"/>
      <c r="BD2089" s="36"/>
      <c r="BE2089" s="36"/>
      <c r="BF2089" s="36"/>
    </row>
    <row r="2090" spans="24:58">
      <c r="X2090" s="36"/>
      <c r="Y2090" s="36"/>
      <c r="Z2090" s="36"/>
      <c r="AA2090" s="36"/>
      <c r="AB2090" s="36"/>
      <c r="AC2090" s="36"/>
      <c r="AD2090" s="36"/>
      <c r="AE2090" s="36"/>
      <c r="AF2090" s="36"/>
      <c r="AG2090" s="36"/>
      <c r="AH2090" s="36"/>
      <c r="AI2090" s="36"/>
      <c r="AJ2090" s="36"/>
      <c r="AK2090" s="36"/>
      <c r="AL2090" s="36"/>
      <c r="AM2090" s="36"/>
      <c r="AN2090" s="36"/>
      <c r="AO2090" s="36"/>
      <c r="AP2090" s="36"/>
      <c r="AQ2090" s="36"/>
      <c r="AR2090" s="36"/>
      <c r="AS2090" s="36"/>
      <c r="AT2090" s="36"/>
      <c r="AU2090" s="36"/>
      <c r="AV2090" s="36"/>
      <c r="AW2090" s="36"/>
      <c r="AX2090" s="36"/>
      <c r="AY2090" s="36"/>
      <c r="AZ2090" s="36"/>
      <c r="BA2090" s="36"/>
      <c r="BB2090" s="36"/>
      <c r="BC2090" s="36"/>
      <c r="BD2090" s="36"/>
      <c r="BE2090" s="36"/>
      <c r="BF2090" s="36"/>
    </row>
    <row r="2091" spans="24:58">
      <c r="X2091" s="36"/>
      <c r="Y2091" s="36"/>
      <c r="Z2091" s="36"/>
      <c r="AA2091" s="36"/>
      <c r="AB2091" s="36"/>
      <c r="AC2091" s="36"/>
      <c r="AD2091" s="36"/>
      <c r="AE2091" s="36"/>
      <c r="AF2091" s="36"/>
      <c r="AG2091" s="36"/>
      <c r="AH2091" s="36"/>
      <c r="AI2091" s="36"/>
      <c r="AJ2091" s="36"/>
      <c r="AK2091" s="36"/>
      <c r="AL2091" s="36"/>
      <c r="AM2091" s="36"/>
      <c r="AN2091" s="36"/>
      <c r="AO2091" s="36"/>
      <c r="AP2091" s="36"/>
      <c r="AQ2091" s="36"/>
      <c r="AR2091" s="36"/>
      <c r="AS2091" s="36"/>
      <c r="AT2091" s="36"/>
      <c r="AU2091" s="36"/>
      <c r="AV2091" s="36"/>
      <c r="AW2091" s="36"/>
      <c r="AX2091" s="36"/>
      <c r="AY2091" s="36"/>
      <c r="AZ2091" s="36"/>
      <c r="BA2091" s="36"/>
      <c r="BB2091" s="36"/>
      <c r="BC2091" s="36"/>
      <c r="BD2091" s="36"/>
      <c r="BE2091" s="36"/>
      <c r="BF2091" s="36"/>
    </row>
    <row r="2092" spans="24:58">
      <c r="X2092" s="36"/>
      <c r="Y2092" s="36"/>
      <c r="Z2092" s="36"/>
      <c r="AA2092" s="36"/>
      <c r="AB2092" s="36"/>
      <c r="AC2092" s="36"/>
      <c r="AD2092" s="36"/>
      <c r="AE2092" s="36"/>
      <c r="AF2092" s="36"/>
      <c r="AG2092" s="36"/>
      <c r="AH2092" s="36"/>
      <c r="AI2092" s="36"/>
      <c r="AJ2092" s="36"/>
      <c r="AK2092" s="36"/>
      <c r="AL2092" s="36"/>
      <c r="AM2092" s="36"/>
      <c r="AN2092" s="36"/>
      <c r="AO2092" s="36"/>
      <c r="AP2092" s="36"/>
      <c r="AQ2092" s="36"/>
      <c r="AR2092" s="36"/>
      <c r="AS2092" s="36"/>
      <c r="AT2092" s="36"/>
      <c r="AU2092" s="36"/>
      <c r="AV2092" s="36"/>
      <c r="AW2092" s="36"/>
      <c r="AX2092" s="36"/>
      <c r="AY2092" s="36"/>
      <c r="AZ2092" s="36"/>
      <c r="BA2092" s="36"/>
      <c r="BB2092" s="36"/>
      <c r="BC2092" s="36"/>
      <c r="BD2092" s="36"/>
      <c r="BE2092" s="36"/>
      <c r="BF2092" s="36"/>
    </row>
    <row r="2093" spans="24:58">
      <c r="X2093" s="36"/>
      <c r="Y2093" s="36"/>
      <c r="Z2093" s="36"/>
      <c r="AA2093" s="36"/>
      <c r="AB2093" s="36"/>
      <c r="AC2093" s="36"/>
      <c r="AD2093" s="36"/>
      <c r="AE2093" s="36"/>
      <c r="AF2093" s="36"/>
      <c r="AG2093" s="36"/>
      <c r="AH2093" s="36"/>
      <c r="AI2093" s="36"/>
      <c r="AJ2093" s="36"/>
      <c r="AK2093" s="36"/>
      <c r="AL2093" s="36"/>
      <c r="AM2093" s="36"/>
      <c r="AN2093" s="36"/>
      <c r="AO2093" s="36"/>
      <c r="AP2093" s="36"/>
      <c r="AQ2093" s="36"/>
      <c r="AR2093" s="36"/>
      <c r="AS2093" s="36"/>
      <c r="AT2093" s="36"/>
      <c r="AU2093" s="36"/>
      <c r="AV2093" s="36"/>
      <c r="AW2093" s="36"/>
      <c r="AX2093" s="36"/>
      <c r="AY2093" s="36"/>
      <c r="AZ2093" s="36"/>
      <c r="BA2093" s="36"/>
      <c r="BB2093" s="36"/>
      <c r="BC2093" s="36"/>
      <c r="BD2093" s="36"/>
      <c r="BE2093" s="36"/>
      <c r="BF2093" s="36"/>
    </row>
    <row r="2094" spans="24:58">
      <c r="X2094" s="36"/>
      <c r="Y2094" s="36"/>
      <c r="Z2094" s="36"/>
      <c r="AA2094" s="36"/>
      <c r="AB2094" s="36"/>
      <c r="AC2094" s="36"/>
      <c r="AD2094" s="36"/>
      <c r="AE2094" s="36"/>
      <c r="AF2094" s="36"/>
      <c r="AG2094" s="36"/>
      <c r="AH2094" s="36"/>
      <c r="AI2094" s="36"/>
      <c r="AJ2094" s="36"/>
      <c r="AK2094" s="36"/>
      <c r="AL2094" s="36"/>
      <c r="AM2094" s="36"/>
      <c r="AN2094" s="36"/>
      <c r="AO2094" s="36"/>
      <c r="AP2094" s="36"/>
      <c r="AQ2094" s="36"/>
      <c r="AR2094" s="36"/>
      <c r="AS2094" s="36"/>
      <c r="AT2094" s="36"/>
      <c r="AU2094" s="36"/>
      <c r="AV2094" s="36"/>
      <c r="AW2094" s="36"/>
      <c r="AX2094" s="36"/>
      <c r="AY2094" s="36"/>
      <c r="AZ2094" s="36"/>
      <c r="BA2094" s="36"/>
      <c r="BB2094" s="36"/>
      <c r="BC2094" s="36"/>
      <c r="BD2094" s="36"/>
      <c r="BE2094" s="36"/>
      <c r="BF2094" s="36"/>
    </row>
    <row r="2095" spans="24:58">
      <c r="X2095" s="36"/>
      <c r="Y2095" s="36"/>
      <c r="Z2095" s="36"/>
      <c r="AA2095" s="36"/>
      <c r="AB2095" s="36"/>
      <c r="AC2095" s="36"/>
      <c r="AD2095" s="36"/>
      <c r="AE2095" s="36"/>
      <c r="AF2095" s="36"/>
      <c r="AG2095" s="36"/>
      <c r="AH2095" s="36"/>
      <c r="AI2095" s="36"/>
      <c r="AJ2095" s="36"/>
      <c r="AK2095" s="36"/>
      <c r="AL2095" s="36"/>
      <c r="AM2095" s="36"/>
      <c r="AN2095" s="36"/>
      <c r="AO2095" s="36"/>
      <c r="AP2095" s="36"/>
      <c r="AQ2095" s="36"/>
      <c r="AR2095" s="36"/>
      <c r="AS2095" s="36"/>
      <c r="AT2095" s="36"/>
      <c r="AU2095" s="36"/>
      <c r="AV2095" s="36"/>
      <c r="AW2095" s="36"/>
      <c r="AX2095" s="36"/>
      <c r="AY2095" s="36"/>
      <c r="AZ2095" s="36"/>
      <c r="BA2095" s="36"/>
      <c r="BB2095" s="36"/>
      <c r="BC2095" s="36"/>
      <c r="BD2095" s="36"/>
      <c r="BE2095" s="36"/>
      <c r="BF2095" s="36"/>
    </row>
    <row r="2096" spans="24:58">
      <c r="X2096" s="36"/>
      <c r="Y2096" s="36"/>
      <c r="Z2096" s="36"/>
      <c r="AA2096" s="36"/>
      <c r="AB2096" s="36"/>
      <c r="AC2096" s="36"/>
      <c r="AD2096" s="36"/>
      <c r="AE2096" s="36"/>
      <c r="AF2096" s="36"/>
      <c r="AG2096" s="36"/>
      <c r="AH2096" s="36"/>
      <c r="AI2096" s="36"/>
      <c r="AJ2096" s="36"/>
      <c r="AK2096" s="36"/>
      <c r="AL2096" s="36"/>
      <c r="AM2096" s="36"/>
      <c r="AN2096" s="36"/>
      <c r="AO2096" s="36"/>
      <c r="AP2096" s="36"/>
      <c r="AQ2096" s="36"/>
      <c r="AR2096" s="36"/>
      <c r="AS2096" s="36"/>
      <c r="AT2096" s="36"/>
      <c r="AU2096" s="36"/>
      <c r="AV2096" s="36"/>
      <c r="AW2096" s="36"/>
      <c r="AX2096" s="36"/>
      <c r="AY2096" s="36"/>
      <c r="AZ2096" s="36"/>
      <c r="BA2096" s="36"/>
      <c r="BB2096" s="36"/>
      <c r="BC2096" s="36"/>
      <c r="BD2096" s="36"/>
      <c r="BE2096" s="36"/>
      <c r="BF2096" s="36"/>
    </row>
    <row r="2097" spans="24:58">
      <c r="X2097" s="36"/>
      <c r="Y2097" s="36"/>
      <c r="Z2097" s="36"/>
      <c r="AA2097" s="36"/>
      <c r="AB2097" s="36"/>
      <c r="AC2097" s="36"/>
      <c r="AD2097" s="36"/>
      <c r="AE2097" s="36"/>
      <c r="AF2097" s="36"/>
      <c r="AG2097" s="36"/>
      <c r="AH2097" s="36"/>
      <c r="AI2097" s="36"/>
      <c r="AJ2097" s="36"/>
      <c r="AK2097" s="36"/>
      <c r="AL2097" s="36"/>
      <c r="AM2097" s="36"/>
      <c r="AN2097" s="36"/>
      <c r="AO2097" s="36"/>
      <c r="AP2097" s="36"/>
      <c r="AQ2097" s="36"/>
      <c r="AR2097" s="36"/>
      <c r="AS2097" s="36"/>
      <c r="AT2097" s="36"/>
      <c r="AU2097" s="36"/>
      <c r="AV2097" s="36"/>
      <c r="AW2097" s="36"/>
      <c r="AX2097" s="36"/>
      <c r="AY2097" s="36"/>
      <c r="AZ2097" s="36"/>
      <c r="BA2097" s="36"/>
      <c r="BB2097" s="36"/>
      <c r="BC2097" s="36"/>
      <c r="BD2097" s="36"/>
      <c r="BE2097" s="36"/>
      <c r="BF2097" s="36"/>
    </row>
    <row r="2098" spans="24:58">
      <c r="X2098" s="36"/>
      <c r="Y2098" s="36"/>
      <c r="Z2098" s="36"/>
      <c r="AA2098" s="36"/>
      <c r="AB2098" s="36"/>
      <c r="AC2098" s="36"/>
      <c r="AD2098" s="36"/>
      <c r="AE2098" s="36"/>
      <c r="AF2098" s="36"/>
      <c r="AG2098" s="36"/>
      <c r="AH2098" s="36"/>
      <c r="AI2098" s="36"/>
      <c r="AJ2098" s="36"/>
      <c r="AK2098" s="36"/>
      <c r="AL2098" s="36"/>
      <c r="AM2098" s="36"/>
      <c r="AN2098" s="36"/>
      <c r="AO2098" s="36"/>
      <c r="AP2098" s="36"/>
      <c r="AQ2098" s="36"/>
      <c r="AR2098" s="36"/>
      <c r="AS2098" s="36"/>
      <c r="AT2098" s="36"/>
      <c r="AU2098" s="36"/>
      <c r="AV2098" s="36"/>
      <c r="AW2098" s="36"/>
      <c r="AX2098" s="36"/>
      <c r="AY2098" s="36"/>
      <c r="AZ2098" s="36"/>
      <c r="BA2098" s="36"/>
      <c r="BB2098" s="36"/>
      <c r="BC2098" s="36"/>
      <c r="BD2098" s="36"/>
      <c r="BE2098" s="36"/>
      <c r="BF2098" s="36"/>
    </row>
    <row r="2099" spans="24:58">
      <c r="X2099" s="36"/>
      <c r="Y2099" s="36"/>
      <c r="Z2099" s="36"/>
      <c r="AA2099" s="36"/>
      <c r="AB2099" s="36"/>
      <c r="AC2099" s="36"/>
      <c r="AD2099" s="36"/>
      <c r="AE2099" s="36"/>
      <c r="AF2099" s="36"/>
      <c r="AG2099" s="36"/>
      <c r="AH2099" s="36"/>
      <c r="AI2099" s="36"/>
      <c r="AJ2099" s="36"/>
      <c r="AK2099" s="36"/>
      <c r="AL2099" s="36"/>
      <c r="AM2099" s="36"/>
      <c r="AN2099" s="36"/>
      <c r="AO2099" s="36"/>
      <c r="AP2099" s="36"/>
      <c r="AQ2099" s="36"/>
      <c r="AR2099" s="36"/>
      <c r="AS2099" s="36"/>
      <c r="AT2099" s="36"/>
      <c r="AU2099" s="36"/>
      <c r="AV2099" s="36"/>
      <c r="AW2099" s="36"/>
      <c r="AX2099" s="36"/>
      <c r="AY2099" s="36"/>
      <c r="AZ2099" s="36"/>
      <c r="BA2099" s="36"/>
      <c r="BB2099" s="36"/>
      <c r="BC2099" s="36"/>
      <c r="BD2099" s="36"/>
      <c r="BE2099" s="36"/>
      <c r="BF2099" s="36"/>
    </row>
    <row r="2100" spans="24:58">
      <c r="X2100" s="36"/>
      <c r="Y2100" s="36"/>
      <c r="Z2100" s="36"/>
      <c r="AA2100" s="36"/>
      <c r="AB2100" s="36"/>
      <c r="AC2100" s="36"/>
      <c r="AD2100" s="36"/>
      <c r="AE2100" s="36"/>
      <c r="AF2100" s="36"/>
      <c r="AG2100" s="36"/>
      <c r="AH2100" s="36"/>
      <c r="AI2100" s="36"/>
      <c r="AJ2100" s="36"/>
      <c r="AK2100" s="36"/>
      <c r="AL2100" s="36"/>
      <c r="AM2100" s="36"/>
      <c r="AN2100" s="36"/>
      <c r="AO2100" s="36"/>
      <c r="AP2100" s="36"/>
      <c r="AQ2100" s="36"/>
      <c r="AR2100" s="36"/>
      <c r="AS2100" s="36"/>
      <c r="AT2100" s="36"/>
      <c r="AU2100" s="36"/>
      <c r="AV2100" s="36"/>
      <c r="AW2100" s="36"/>
      <c r="AX2100" s="36"/>
      <c r="AY2100" s="36"/>
      <c r="AZ2100" s="36"/>
      <c r="BA2100" s="36"/>
      <c r="BB2100" s="36"/>
      <c r="BC2100" s="36"/>
      <c r="BD2100" s="36"/>
      <c r="BE2100" s="36"/>
      <c r="BF2100" s="36"/>
    </row>
    <row r="2101" spans="24:58">
      <c r="X2101" s="36"/>
      <c r="Y2101" s="36"/>
      <c r="Z2101" s="36"/>
      <c r="AA2101" s="36"/>
      <c r="AB2101" s="36"/>
      <c r="AC2101" s="36"/>
      <c r="AD2101" s="36"/>
      <c r="AE2101" s="36"/>
      <c r="AF2101" s="36"/>
      <c r="AG2101" s="36"/>
      <c r="AH2101" s="36"/>
      <c r="AI2101" s="36"/>
      <c r="AJ2101" s="36"/>
      <c r="AK2101" s="36"/>
      <c r="AL2101" s="36"/>
      <c r="AM2101" s="36"/>
      <c r="AN2101" s="36"/>
      <c r="AO2101" s="36"/>
      <c r="AP2101" s="36"/>
      <c r="AQ2101" s="36"/>
      <c r="AR2101" s="36"/>
      <c r="AS2101" s="36"/>
      <c r="AT2101" s="36"/>
      <c r="AU2101" s="36"/>
      <c r="AV2101" s="36"/>
      <c r="AW2101" s="36"/>
      <c r="AX2101" s="36"/>
      <c r="AY2101" s="36"/>
      <c r="AZ2101" s="36"/>
      <c r="BA2101" s="36"/>
      <c r="BB2101" s="36"/>
      <c r="BC2101" s="36"/>
      <c r="BD2101" s="36"/>
      <c r="BE2101" s="36"/>
      <c r="BF2101" s="36"/>
    </row>
    <row r="2102" spans="24:58">
      <c r="X2102" s="36"/>
      <c r="Y2102" s="36"/>
      <c r="Z2102" s="36"/>
      <c r="AA2102" s="36"/>
      <c r="AB2102" s="36"/>
      <c r="AC2102" s="36"/>
      <c r="AD2102" s="36"/>
      <c r="AE2102" s="36"/>
      <c r="AF2102" s="36"/>
      <c r="AG2102" s="36"/>
      <c r="AH2102" s="36"/>
      <c r="AI2102" s="36"/>
      <c r="AJ2102" s="36"/>
      <c r="AK2102" s="36"/>
      <c r="AL2102" s="36"/>
      <c r="AM2102" s="36"/>
      <c r="AN2102" s="36"/>
      <c r="AO2102" s="36"/>
      <c r="AP2102" s="36"/>
      <c r="AQ2102" s="36"/>
      <c r="AR2102" s="36"/>
      <c r="AS2102" s="36"/>
      <c r="AT2102" s="36"/>
      <c r="AU2102" s="36"/>
      <c r="AV2102" s="36"/>
      <c r="AW2102" s="36"/>
      <c r="AX2102" s="36"/>
      <c r="AY2102" s="36"/>
      <c r="AZ2102" s="36"/>
      <c r="BA2102" s="36"/>
      <c r="BB2102" s="36"/>
      <c r="BC2102" s="36"/>
      <c r="BD2102" s="36"/>
      <c r="BE2102" s="36"/>
      <c r="BF2102" s="36"/>
    </row>
    <row r="2103" spans="24:58">
      <c r="X2103" s="36"/>
      <c r="Y2103" s="36"/>
      <c r="Z2103" s="36"/>
      <c r="AA2103" s="36"/>
      <c r="AB2103" s="36"/>
      <c r="AC2103" s="36"/>
      <c r="AD2103" s="36"/>
      <c r="AE2103" s="36"/>
      <c r="AF2103" s="36"/>
      <c r="AG2103" s="36"/>
      <c r="AH2103" s="36"/>
      <c r="AI2103" s="36"/>
      <c r="AJ2103" s="36"/>
      <c r="AK2103" s="36"/>
      <c r="AL2103" s="36"/>
      <c r="AM2103" s="36"/>
      <c r="AN2103" s="36"/>
      <c r="AO2103" s="36"/>
      <c r="AP2103" s="36"/>
      <c r="AQ2103" s="36"/>
      <c r="AR2103" s="36"/>
      <c r="AS2103" s="36"/>
      <c r="AT2103" s="36"/>
      <c r="AU2103" s="36"/>
      <c r="AV2103" s="36"/>
      <c r="AW2103" s="36"/>
      <c r="AX2103" s="36"/>
      <c r="AY2103" s="36"/>
      <c r="AZ2103" s="36"/>
      <c r="BA2103" s="36"/>
      <c r="BB2103" s="36"/>
      <c r="BC2103" s="36"/>
      <c r="BD2103" s="36"/>
      <c r="BE2103" s="36"/>
      <c r="BF2103" s="36"/>
    </row>
    <row r="2104" spans="24:58">
      <c r="X2104" s="36"/>
      <c r="Y2104" s="36"/>
      <c r="Z2104" s="36"/>
      <c r="AA2104" s="36"/>
      <c r="AB2104" s="36"/>
      <c r="AC2104" s="36"/>
      <c r="AD2104" s="36"/>
      <c r="AE2104" s="36"/>
      <c r="AF2104" s="36"/>
      <c r="AG2104" s="36"/>
      <c r="AH2104" s="36"/>
      <c r="AI2104" s="36"/>
      <c r="AJ2104" s="36"/>
      <c r="AK2104" s="36"/>
      <c r="AL2104" s="36"/>
      <c r="AM2104" s="36"/>
      <c r="AN2104" s="36"/>
      <c r="AO2104" s="36"/>
      <c r="AP2104" s="36"/>
      <c r="AQ2104" s="36"/>
      <c r="AR2104" s="36"/>
      <c r="AS2104" s="36"/>
      <c r="AT2104" s="36"/>
      <c r="AU2104" s="36"/>
      <c r="AV2104" s="36"/>
      <c r="AW2104" s="36"/>
      <c r="AX2104" s="36"/>
      <c r="AY2104" s="36"/>
      <c r="AZ2104" s="36"/>
      <c r="BA2104" s="36"/>
      <c r="BB2104" s="36"/>
      <c r="BC2104" s="36"/>
      <c r="BD2104" s="36"/>
      <c r="BE2104" s="36"/>
      <c r="BF2104" s="36"/>
    </row>
    <row r="2105" spans="24:58">
      <c r="X2105" s="36"/>
      <c r="Y2105" s="36"/>
      <c r="Z2105" s="36"/>
      <c r="AA2105" s="36"/>
      <c r="AB2105" s="36"/>
      <c r="AC2105" s="36"/>
      <c r="AD2105" s="36"/>
      <c r="AE2105" s="36"/>
      <c r="AF2105" s="36"/>
      <c r="AG2105" s="36"/>
      <c r="AH2105" s="36"/>
      <c r="AI2105" s="36"/>
      <c r="AJ2105" s="36"/>
      <c r="AK2105" s="36"/>
      <c r="AL2105" s="36"/>
      <c r="AM2105" s="36"/>
      <c r="AN2105" s="36"/>
      <c r="AO2105" s="36"/>
      <c r="AP2105" s="36"/>
      <c r="AQ2105" s="36"/>
      <c r="AR2105" s="36"/>
      <c r="AS2105" s="36"/>
      <c r="AT2105" s="36"/>
      <c r="AU2105" s="36"/>
      <c r="AV2105" s="36"/>
      <c r="AW2105" s="36"/>
      <c r="AX2105" s="36"/>
      <c r="AY2105" s="36"/>
      <c r="AZ2105" s="36"/>
      <c r="BA2105" s="36"/>
      <c r="BB2105" s="36"/>
      <c r="BC2105" s="36"/>
      <c r="BD2105" s="36"/>
      <c r="BE2105" s="36"/>
      <c r="BF2105" s="36"/>
    </row>
    <row r="2106" spans="24:58">
      <c r="X2106" s="36"/>
      <c r="Y2106" s="36"/>
      <c r="Z2106" s="36"/>
      <c r="AA2106" s="36"/>
      <c r="AB2106" s="36"/>
      <c r="AC2106" s="36"/>
      <c r="AD2106" s="36"/>
      <c r="AE2106" s="36"/>
      <c r="AF2106" s="36"/>
      <c r="AG2106" s="36"/>
      <c r="AH2106" s="36"/>
      <c r="AI2106" s="36"/>
      <c r="AJ2106" s="36"/>
      <c r="AK2106" s="36"/>
      <c r="AL2106" s="36"/>
      <c r="AM2106" s="36"/>
      <c r="AN2106" s="36"/>
      <c r="AO2106" s="36"/>
      <c r="AP2106" s="36"/>
      <c r="AQ2106" s="36"/>
      <c r="AR2106" s="36"/>
      <c r="AS2106" s="36"/>
      <c r="AT2106" s="36"/>
      <c r="AU2106" s="36"/>
      <c r="AV2106" s="36"/>
      <c r="AW2106" s="36"/>
      <c r="AX2106" s="36"/>
      <c r="AY2106" s="36"/>
      <c r="AZ2106" s="36"/>
      <c r="BA2106" s="36"/>
      <c r="BB2106" s="36"/>
      <c r="BC2106" s="36"/>
      <c r="BD2106" s="36"/>
      <c r="BE2106" s="36"/>
      <c r="BF2106" s="36"/>
    </row>
    <row r="2107" spans="24:58">
      <c r="X2107" s="36"/>
      <c r="Y2107" s="36"/>
      <c r="Z2107" s="36"/>
      <c r="AA2107" s="36"/>
      <c r="AB2107" s="36"/>
      <c r="AC2107" s="36"/>
      <c r="AD2107" s="36"/>
      <c r="AE2107" s="36"/>
      <c r="AF2107" s="36"/>
      <c r="AG2107" s="36"/>
      <c r="AH2107" s="36"/>
      <c r="AI2107" s="36"/>
      <c r="AJ2107" s="36"/>
      <c r="AK2107" s="36"/>
      <c r="AL2107" s="36"/>
      <c r="AM2107" s="36"/>
      <c r="AN2107" s="36"/>
      <c r="AO2107" s="36"/>
      <c r="AP2107" s="36"/>
      <c r="AQ2107" s="36"/>
      <c r="AR2107" s="36"/>
      <c r="AS2107" s="36"/>
      <c r="AT2107" s="36"/>
      <c r="AU2107" s="36"/>
      <c r="AV2107" s="36"/>
      <c r="AW2107" s="36"/>
      <c r="AX2107" s="36"/>
      <c r="AY2107" s="36"/>
      <c r="AZ2107" s="36"/>
      <c r="BA2107" s="36"/>
      <c r="BB2107" s="36"/>
      <c r="BC2107" s="36"/>
      <c r="BD2107" s="36"/>
      <c r="BE2107" s="36"/>
      <c r="BF2107" s="36"/>
    </row>
    <row r="2108" spans="24:58">
      <c r="X2108" s="36"/>
      <c r="Y2108" s="36"/>
      <c r="Z2108" s="36"/>
      <c r="AA2108" s="36"/>
      <c r="AB2108" s="36"/>
      <c r="AC2108" s="36"/>
      <c r="AD2108" s="36"/>
      <c r="AE2108" s="36"/>
      <c r="AF2108" s="36"/>
      <c r="AG2108" s="36"/>
      <c r="AH2108" s="36"/>
      <c r="AI2108" s="36"/>
      <c r="AJ2108" s="36"/>
      <c r="AK2108" s="36"/>
      <c r="AL2108" s="36"/>
      <c r="AM2108" s="36"/>
      <c r="AN2108" s="36"/>
      <c r="AO2108" s="36"/>
      <c r="AP2108" s="36"/>
      <c r="AQ2108" s="36"/>
      <c r="AR2108" s="36"/>
      <c r="AS2108" s="36"/>
      <c r="AT2108" s="36"/>
      <c r="AU2108" s="36"/>
      <c r="AV2108" s="36"/>
      <c r="AW2108" s="36"/>
      <c r="AX2108" s="36"/>
      <c r="AY2108" s="36"/>
      <c r="AZ2108" s="36"/>
      <c r="BA2108" s="36"/>
      <c r="BB2108" s="36"/>
      <c r="BC2108" s="36"/>
      <c r="BD2108" s="36"/>
      <c r="BE2108" s="36"/>
      <c r="BF2108" s="36"/>
    </row>
    <row r="2109" spans="24:58">
      <c r="X2109" s="36"/>
      <c r="Y2109" s="36"/>
      <c r="Z2109" s="36"/>
      <c r="AA2109" s="36"/>
      <c r="AB2109" s="36"/>
      <c r="AC2109" s="36"/>
      <c r="AD2109" s="36"/>
      <c r="AE2109" s="36"/>
      <c r="AF2109" s="36"/>
      <c r="AG2109" s="36"/>
      <c r="AH2109" s="36"/>
      <c r="AI2109" s="36"/>
      <c r="AJ2109" s="36"/>
      <c r="AK2109" s="36"/>
      <c r="AL2109" s="36"/>
      <c r="AM2109" s="36"/>
      <c r="AN2109" s="36"/>
      <c r="AO2109" s="36"/>
      <c r="AP2109" s="36"/>
      <c r="AQ2109" s="36"/>
      <c r="AR2109" s="36"/>
      <c r="AS2109" s="36"/>
      <c r="AT2109" s="36"/>
      <c r="AU2109" s="36"/>
      <c r="AV2109" s="36"/>
      <c r="AW2109" s="36"/>
      <c r="AX2109" s="36"/>
      <c r="AY2109" s="36"/>
      <c r="AZ2109" s="36"/>
      <c r="BA2109" s="36"/>
      <c r="BB2109" s="36"/>
      <c r="BC2109" s="36"/>
      <c r="BD2109" s="36"/>
      <c r="BE2109" s="36"/>
      <c r="BF2109" s="36"/>
    </row>
    <row r="2110" spans="24:58">
      <c r="X2110" s="36"/>
      <c r="Y2110" s="36"/>
      <c r="Z2110" s="36"/>
      <c r="AA2110" s="36"/>
      <c r="AB2110" s="36"/>
      <c r="AC2110" s="36"/>
      <c r="AD2110" s="36"/>
      <c r="AE2110" s="36"/>
      <c r="AF2110" s="36"/>
      <c r="AG2110" s="36"/>
      <c r="AH2110" s="36"/>
      <c r="AI2110" s="36"/>
      <c r="AJ2110" s="36"/>
      <c r="AK2110" s="36"/>
      <c r="AL2110" s="36"/>
      <c r="AM2110" s="36"/>
      <c r="AN2110" s="36"/>
      <c r="AO2110" s="36"/>
      <c r="AP2110" s="36"/>
      <c r="AQ2110" s="36"/>
      <c r="AR2110" s="36"/>
      <c r="AS2110" s="36"/>
      <c r="AT2110" s="36"/>
      <c r="AU2110" s="36"/>
      <c r="AV2110" s="36"/>
      <c r="AW2110" s="36"/>
      <c r="AX2110" s="36"/>
      <c r="AY2110" s="36"/>
      <c r="AZ2110" s="36"/>
      <c r="BA2110" s="36"/>
      <c r="BB2110" s="36"/>
      <c r="BC2110" s="36"/>
      <c r="BD2110" s="36"/>
      <c r="BE2110" s="36"/>
      <c r="BF2110" s="36"/>
    </row>
    <row r="2111" spans="24:58">
      <c r="X2111" s="36"/>
      <c r="Y2111" s="36"/>
      <c r="Z2111" s="36"/>
      <c r="AA2111" s="36"/>
      <c r="AB2111" s="36"/>
      <c r="AC2111" s="36"/>
      <c r="AD2111" s="36"/>
      <c r="AE2111" s="36"/>
      <c r="AF2111" s="36"/>
      <c r="AG2111" s="36"/>
      <c r="AH2111" s="36"/>
      <c r="AI2111" s="36"/>
      <c r="AJ2111" s="36"/>
      <c r="AK2111" s="36"/>
      <c r="AL2111" s="36"/>
      <c r="AM2111" s="36"/>
      <c r="AN2111" s="36"/>
      <c r="AO2111" s="36"/>
      <c r="AP2111" s="36"/>
      <c r="AQ2111" s="36"/>
      <c r="AR2111" s="36"/>
      <c r="AS2111" s="36"/>
      <c r="AT2111" s="36"/>
      <c r="AU2111" s="36"/>
      <c r="AV2111" s="36"/>
      <c r="AW2111" s="36"/>
      <c r="AX2111" s="36"/>
      <c r="AY2111" s="36"/>
      <c r="AZ2111" s="36"/>
      <c r="BA2111" s="36"/>
      <c r="BB2111" s="36"/>
      <c r="BC2111" s="36"/>
      <c r="BD2111" s="36"/>
      <c r="BE2111" s="36"/>
      <c r="BF2111" s="36"/>
    </row>
    <row r="2112" spans="24:58">
      <c r="X2112" s="36"/>
      <c r="Y2112" s="36"/>
      <c r="Z2112" s="36"/>
      <c r="AA2112" s="36"/>
      <c r="AB2112" s="36"/>
      <c r="AC2112" s="36"/>
      <c r="AD2112" s="36"/>
      <c r="AE2112" s="36"/>
      <c r="AF2112" s="36"/>
      <c r="AG2112" s="36"/>
      <c r="AH2112" s="36"/>
      <c r="AI2112" s="36"/>
      <c r="AJ2112" s="36"/>
      <c r="AK2112" s="36"/>
      <c r="AL2112" s="36"/>
      <c r="AM2112" s="36"/>
      <c r="AN2112" s="36"/>
      <c r="AO2112" s="36"/>
      <c r="AP2112" s="36"/>
      <c r="AQ2112" s="36"/>
      <c r="AR2112" s="36"/>
      <c r="AS2112" s="36"/>
      <c r="AT2112" s="36"/>
      <c r="AU2112" s="36"/>
      <c r="AV2112" s="36"/>
      <c r="AW2112" s="36"/>
      <c r="AX2112" s="36"/>
      <c r="AY2112" s="36"/>
      <c r="AZ2112" s="36"/>
      <c r="BA2112" s="36"/>
      <c r="BB2112" s="36"/>
      <c r="BC2112" s="36"/>
      <c r="BD2112" s="36"/>
      <c r="BE2112" s="36"/>
      <c r="BF2112" s="36"/>
    </row>
    <row r="2113" spans="24:58">
      <c r="X2113" s="36"/>
      <c r="Y2113" s="36"/>
      <c r="Z2113" s="36"/>
      <c r="AA2113" s="36"/>
      <c r="AB2113" s="36"/>
      <c r="AC2113" s="36"/>
      <c r="AD2113" s="36"/>
      <c r="AE2113" s="36"/>
      <c r="AF2113" s="36"/>
      <c r="AG2113" s="36"/>
      <c r="AH2113" s="36"/>
      <c r="AI2113" s="36"/>
      <c r="AJ2113" s="36"/>
      <c r="AK2113" s="36"/>
      <c r="AL2113" s="36"/>
      <c r="AM2113" s="36"/>
      <c r="AN2113" s="36"/>
      <c r="AO2113" s="36"/>
      <c r="AP2113" s="36"/>
      <c r="AQ2113" s="36"/>
      <c r="AR2113" s="36"/>
      <c r="AS2113" s="36"/>
      <c r="AT2113" s="36"/>
      <c r="AU2113" s="36"/>
      <c r="AV2113" s="36"/>
      <c r="AW2113" s="36"/>
      <c r="AX2113" s="36"/>
      <c r="AY2113" s="36"/>
      <c r="AZ2113" s="36"/>
      <c r="BA2113" s="36"/>
      <c r="BB2113" s="36"/>
      <c r="BC2113" s="36"/>
      <c r="BD2113" s="36"/>
      <c r="BE2113" s="36"/>
      <c r="BF2113" s="36"/>
    </row>
    <row r="2114" spans="24:58">
      <c r="X2114" s="36"/>
      <c r="Y2114" s="36"/>
      <c r="Z2114" s="36"/>
      <c r="AA2114" s="36"/>
      <c r="AB2114" s="36"/>
      <c r="AC2114" s="36"/>
      <c r="AD2114" s="36"/>
      <c r="AE2114" s="36"/>
      <c r="AF2114" s="36"/>
      <c r="AG2114" s="36"/>
      <c r="AH2114" s="36"/>
      <c r="AI2114" s="36"/>
      <c r="AJ2114" s="36"/>
      <c r="AK2114" s="36"/>
      <c r="AL2114" s="36"/>
      <c r="AM2114" s="36"/>
      <c r="AN2114" s="36"/>
      <c r="AO2114" s="36"/>
      <c r="AP2114" s="36"/>
      <c r="AQ2114" s="36"/>
      <c r="AR2114" s="36"/>
      <c r="AS2114" s="36"/>
      <c r="AT2114" s="36"/>
      <c r="AU2114" s="36"/>
      <c r="AV2114" s="36"/>
      <c r="AW2114" s="36"/>
      <c r="AX2114" s="36"/>
      <c r="AY2114" s="36"/>
      <c r="AZ2114" s="36"/>
      <c r="BA2114" s="36"/>
      <c r="BB2114" s="36"/>
      <c r="BC2114" s="36"/>
      <c r="BD2114" s="36"/>
      <c r="BE2114" s="36"/>
      <c r="BF2114" s="36"/>
    </row>
    <row r="2115" spans="24:58">
      <c r="X2115" s="36"/>
      <c r="Y2115" s="36"/>
      <c r="Z2115" s="36"/>
      <c r="AA2115" s="36"/>
      <c r="AB2115" s="36"/>
      <c r="AC2115" s="36"/>
      <c r="AD2115" s="36"/>
      <c r="AE2115" s="36"/>
      <c r="AF2115" s="36"/>
      <c r="AG2115" s="36"/>
      <c r="AH2115" s="36"/>
      <c r="AI2115" s="36"/>
      <c r="AJ2115" s="36"/>
      <c r="AK2115" s="36"/>
      <c r="AL2115" s="36"/>
      <c r="AM2115" s="36"/>
      <c r="AN2115" s="36"/>
      <c r="AO2115" s="36"/>
      <c r="AP2115" s="36"/>
      <c r="AQ2115" s="36"/>
      <c r="AR2115" s="36"/>
      <c r="AS2115" s="36"/>
      <c r="AT2115" s="36"/>
      <c r="AU2115" s="36"/>
      <c r="AV2115" s="36"/>
      <c r="AW2115" s="36"/>
      <c r="AX2115" s="36"/>
      <c r="AY2115" s="36"/>
      <c r="AZ2115" s="36"/>
      <c r="BA2115" s="36"/>
      <c r="BB2115" s="36"/>
      <c r="BC2115" s="36"/>
      <c r="BD2115" s="36"/>
      <c r="BE2115" s="36"/>
      <c r="BF2115" s="36"/>
    </row>
    <row r="2116" spans="24:58">
      <c r="X2116" s="36"/>
      <c r="Y2116" s="36"/>
      <c r="Z2116" s="36"/>
      <c r="AA2116" s="36"/>
      <c r="AB2116" s="36"/>
      <c r="AC2116" s="36"/>
      <c r="AD2116" s="36"/>
      <c r="AE2116" s="36"/>
      <c r="AF2116" s="36"/>
      <c r="AG2116" s="36"/>
      <c r="AH2116" s="36"/>
      <c r="AI2116" s="36"/>
      <c r="AJ2116" s="36"/>
      <c r="AK2116" s="36"/>
      <c r="AL2116" s="36"/>
      <c r="AM2116" s="36"/>
      <c r="AN2116" s="36"/>
      <c r="AO2116" s="36"/>
      <c r="AP2116" s="36"/>
      <c r="AQ2116" s="36"/>
      <c r="AR2116" s="36"/>
      <c r="AS2116" s="36"/>
      <c r="AT2116" s="36"/>
      <c r="AU2116" s="36"/>
      <c r="AV2116" s="36"/>
      <c r="AW2116" s="36"/>
      <c r="AX2116" s="36"/>
      <c r="AY2116" s="36"/>
      <c r="AZ2116" s="36"/>
      <c r="BA2116" s="36"/>
      <c r="BB2116" s="36"/>
      <c r="BC2116" s="36"/>
      <c r="BD2116" s="36"/>
      <c r="BE2116" s="36"/>
      <c r="BF2116" s="36"/>
    </row>
    <row r="2117" spans="24:58">
      <c r="X2117" s="36"/>
      <c r="Y2117" s="36"/>
      <c r="Z2117" s="36"/>
      <c r="AA2117" s="36"/>
      <c r="AB2117" s="36"/>
      <c r="AC2117" s="36"/>
      <c r="AD2117" s="36"/>
      <c r="AE2117" s="36"/>
      <c r="AF2117" s="36"/>
      <c r="AG2117" s="36"/>
      <c r="AH2117" s="36"/>
      <c r="AI2117" s="36"/>
      <c r="AJ2117" s="36"/>
      <c r="AK2117" s="36"/>
      <c r="AL2117" s="36"/>
      <c r="AM2117" s="36"/>
      <c r="AN2117" s="36"/>
      <c r="AO2117" s="36"/>
      <c r="AP2117" s="36"/>
      <c r="AQ2117" s="36"/>
      <c r="AR2117" s="36"/>
      <c r="AS2117" s="36"/>
      <c r="AT2117" s="36"/>
      <c r="AU2117" s="36"/>
      <c r="AV2117" s="36"/>
      <c r="AW2117" s="36"/>
      <c r="AX2117" s="36"/>
      <c r="AY2117" s="36"/>
      <c r="AZ2117" s="36"/>
      <c r="BA2117" s="36"/>
      <c r="BB2117" s="36"/>
      <c r="BC2117" s="36"/>
      <c r="BD2117" s="36"/>
      <c r="BE2117" s="36"/>
      <c r="BF2117" s="36"/>
    </row>
    <row r="2118" spans="24:58">
      <c r="X2118" s="36"/>
      <c r="Y2118" s="36"/>
      <c r="Z2118" s="36"/>
      <c r="AA2118" s="36"/>
      <c r="AB2118" s="36"/>
      <c r="AC2118" s="36"/>
      <c r="AD2118" s="36"/>
      <c r="AE2118" s="36"/>
      <c r="AF2118" s="36"/>
      <c r="AG2118" s="36"/>
      <c r="AH2118" s="36"/>
      <c r="AI2118" s="36"/>
      <c r="AJ2118" s="36"/>
      <c r="AK2118" s="36"/>
      <c r="AL2118" s="36"/>
      <c r="AM2118" s="36"/>
      <c r="AN2118" s="36"/>
      <c r="AO2118" s="36"/>
      <c r="AP2118" s="36"/>
      <c r="AQ2118" s="36"/>
      <c r="AR2118" s="36"/>
      <c r="AS2118" s="36"/>
      <c r="AT2118" s="36"/>
      <c r="AU2118" s="36"/>
      <c r="AV2118" s="36"/>
      <c r="AW2118" s="36"/>
      <c r="AX2118" s="36"/>
      <c r="AY2118" s="36"/>
      <c r="AZ2118" s="36"/>
      <c r="BA2118" s="36"/>
      <c r="BB2118" s="36"/>
      <c r="BC2118" s="36"/>
      <c r="BD2118" s="36"/>
      <c r="BE2118" s="36"/>
      <c r="BF2118" s="36"/>
    </row>
    <row r="2119" spans="24:58">
      <c r="X2119" s="36"/>
      <c r="Y2119" s="36"/>
      <c r="Z2119" s="36"/>
      <c r="AA2119" s="36"/>
      <c r="AB2119" s="36"/>
      <c r="AC2119" s="36"/>
      <c r="AD2119" s="36"/>
      <c r="AE2119" s="36"/>
      <c r="AF2119" s="36"/>
      <c r="AG2119" s="36"/>
      <c r="AH2119" s="36"/>
      <c r="AI2119" s="36"/>
      <c r="AJ2119" s="36"/>
      <c r="AK2119" s="36"/>
      <c r="AL2119" s="36"/>
      <c r="AM2119" s="36"/>
      <c r="AN2119" s="36"/>
      <c r="AO2119" s="36"/>
      <c r="AP2119" s="36"/>
      <c r="AQ2119" s="36"/>
      <c r="AR2119" s="36"/>
      <c r="AS2119" s="36"/>
      <c r="AT2119" s="36"/>
      <c r="AU2119" s="36"/>
      <c r="AV2119" s="36"/>
      <c r="AW2119" s="36"/>
      <c r="AX2119" s="36"/>
      <c r="AY2119" s="36"/>
      <c r="AZ2119" s="36"/>
      <c r="BA2119" s="36"/>
      <c r="BB2119" s="36"/>
      <c r="BC2119" s="36"/>
      <c r="BD2119" s="36"/>
      <c r="BE2119" s="36"/>
      <c r="BF2119" s="36"/>
    </row>
    <row r="2120" spans="24:58">
      <c r="X2120" s="36"/>
      <c r="Y2120" s="36"/>
      <c r="Z2120" s="36"/>
      <c r="AA2120" s="36"/>
      <c r="AB2120" s="36"/>
      <c r="AC2120" s="36"/>
      <c r="AD2120" s="36"/>
      <c r="AE2120" s="36"/>
      <c r="AF2120" s="36"/>
      <c r="AG2120" s="36"/>
      <c r="AH2120" s="36"/>
      <c r="AI2120" s="36"/>
      <c r="AJ2120" s="36"/>
      <c r="AK2120" s="36"/>
      <c r="AL2120" s="36"/>
      <c r="AM2120" s="36"/>
      <c r="AN2120" s="36"/>
      <c r="AO2120" s="36"/>
      <c r="AP2120" s="36"/>
      <c r="AQ2120" s="36"/>
      <c r="AR2120" s="36"/>
      <c r="AS2120" s="36"/>
      <c r="AT2120" s="36"/>
      <c r="AU2120" s="36"/>
      <c r="AV2120" s="36"/>
      <c r="AW2120" s="36"/>
      <c r="AX2120" s="36"/>
      <c r="AY2120" s="36"/>
      <c r="AZ2120" s="36"/>
      <c r="BA2120" s="36"/>
      <c r="BB2120" s="36"/>
      <c r="BC2120" s="36"/>
      <c r="BD2120" s="36"/>
      <c r="BE2120" s="36"/>
      <c r="BF2120" s="36"/>
    </row>
    <row r="2121" spans="24:58">
      <c r="X2121" s="36"/>
      <c r="Y2121" s="36"/>
      <c r="Z2121" s="36"/>
      <c r="AA2121" s="36"/>
      <c r="AB2121" s="36"/>
      <c r="AC2121" s="36"/>
      <c r="AD2121" s="36"/>
      <c r="AE2121" s="36"/>
      <c r="AF2121" s="36"/>
      <c r="AG2121" s="36"/>
      <c r="AH2121" s="36"/>
      <c r="AI2121" s="36"/>
      <c r="AJ2121" s="36"/>
      <c r="AK2121" s="36"/>
      <c r="AL2121" s="36"/>
      <c r="AM2121" s="36"/>
      <c r="AN2121" s="36"/>
      <c r="AO2121" s="36"/>
      <c r="AP2121" s="36"/>
      <c r="AQ2121" s="36"/>
      <c r="AR2121" s="36"/>
      <c r="AS2121" s="36"/>
      <c r="AT2121" s="36"/>
      <c r="AU2121" s="36"/>
      <c r="AV2121" s="36"/>
      <c r="AW2121" s="36"/>
      <c r="AX2121" s="36"/>
      <c r="AY2121" s="36"/>
      <c r="AZ2121" s="36"/>
      <c r="BA2121" s="36"/>
      <c r="BB2121" s="36"/>
      <c r="BC2121" s="36"/>
      <c r="BD2121" s="36"/>
      <c r="BE2121" s="36"/>
      <c r="BF2121" s="36"/>
    </row>
    <row r="2122" spans="24:58">
      <c r="X2122" s="36"/>
      <c r="Y2122" s="36"/>
      <c r="Z2122" s="36"/>
      <c r="AA2122" s="36"/>
      <c r="AB2122" s="36"/>
      <c r="AC2122" s="36"/>
      <c r="AD2122" s="36"/>
      <c r="AE2122" s="36"/>
      <c r="AF2122" s="36"/>
      <c r="AG2122" s="36"/>
      <c r="AH2122" s="36"/>
      <c r="AI2122" s="36"/>
      <c r="AJ2122" s="36"/>
      <c r="AK2122" s="36"/>
      <c r="AL2122" s="36"/>
      <c r="AM2122" s="36"/>
      <c r="AN2122" s="36"/>
      <c r="AO2122" s="36"/>
      <c r="AP2122" s="36"/>
      <c r="AQ2122" s="36"/>
      <c r="AR2122" s="36"/>
      <c r="AS2122" s="36"/>
      <c r="AT2122" s="36"/>
      <c r="AU2122" s="36"/>
      <c r="AV2122" s="36"/>
      <c r="AW2122" s="36"/>
      <c r="AX2122" s="36"/>
      <c r="AY2122" s="36"/>
      <c r="AZ2122" s="36"/>
      <c r="BA2122" s="36"/>
      <c r="BB2122" s="36"/>
      <c r="BC2122" s="36"/>
      <c r="BD2122" s="36"/>
      <c r="BE2122" s="36"/>
      <c r="BF2122" s="36"/>
    </row>
    <row r="2123" spans="24:58">
      <c r="X2123" s="36"/>
      <c r="Y2123" s="36"/>
      <c r="Z2123" s="36"/>
      <c r="AA2123" s="36"/>
      <c r="AB2123" s="36"/>
      <c r="AC2123" s="36"/>
      <c r="AD2123" s="36"/>
      <c r="AE2123" s="36"/>
      <c r="AF2123" s="36"/>
      <c r="AG2123" s="36"/>
      <c r="AH2123" s="36"/>
      <c r="AI2123" s="36"/>
      <c r="AJ2123" s="36"/>
      <c r="AK2123" s="36"/>
      <c r="AL2123" s="36"/>
      <c r="AM2123" s="36"/>
      <c r="AN2123" s="36"/>
      <c r="AO2123" s="36"/>
      <c r="AP2123" s="36"/>
      <c r="AQ2123" s="36"/>
      <c r="AR2123" s="36"/>
      <c r="AS2123" s="36"/>
      <c r="AT2123" s="36"/>
      <c r="AU2123" s="36"/>
      <c r="AV2123" s="36"/>
      <c r="AW2123" s="36"/>
      <c r="AX2123" s="36"/>
      <c r="AY2123" s="36"/>
      <c r="AZ2123" s="36"/>
      <c r="BA2123" s="36"/>
      <c r="BB2123" s="36"/>
      <c r="BC2123" s="36"/>
      <c r="BD2123" s="36"/>
      <c r="BE2123" s="36"/>
      <c r="BF2123" s="36"/>
    </row>
    <row r="2124" spans="24:58">
      <c r="X2124" s="36"/>
      <c r="Y2124" s="36"/>
      <c r="Z2124" s="36"/>
      <c r="AA2124" s="36"/>
      <c r="AB2124" s="36"/>
      <c r="AC2124" s="36"/>
      <c r="AD2124" s="36"/>
      <c r="AE2124" s="36"/>
      <c r="AF2124" s="36"/>
      <c r="AG2124" s="36"/>
      <c r="AH2124" s="36"/>
      <c r="AI2124" s="36"/>
      <c r="AJ2124" s="36"/>
      <c r="AK2124" s="36"/>
      <c r="AL2124" s="36"/>
      <c r="AM2124" s="36"/>
      <c r="AN2124" s="36"/>
      <c r="AO2124" s="36"/>
      <c r="AP2124" s="36"/>
      <c r="AQ2124" s="36"/>
      <c r="AR2124" s="36"/>
      <c r="AS2124" s="36"/>
      <c r="AT2124" s="36"/>
      <c r="AU2124" s="36"/>
      <c r="AV2124" s="36"/>
      <c r="AW2124" s="36"/>
      <c r="AX2124" s="36"/>
      <c r="AY2124" s="36"/>
      <c r="AZ2124" s="36"/>
      <c r="BA2124" s="36"/>
      <c r="BB2124" s="36"/>
      <c r="BC2124" s="36"/>
      <c r="BD2124" s="36"/>
      <c r="BE2124" s="36"/>
      <c r="BF2124" s="36"/>
    </row>
    <row r="2125" spans="24:58">
      <c r="X2125" s="36"/>
      <c r="Y2125" s="36"/>
      <c r="Z2125" s="36"/>
      <c r="AA2125" s="36"/>
      <c r="AB2125" s="36"/>
      <c r="AC2125" s="36"/>
      <c r="AD2125" s="36"/>
      <c r="AE2125" s="36"/>
      <c r="AF2125" s="36"/>
      <c r="AG2125" s="36"/>
      <c r="AH2125" s="36"/>
      <c r="AI2125" s="36"/>
      <c r="AJ2125" s="36"/>
      <c r="AK2125" s="36"/>
      <c r="AL2125" s="36"/>
      <c r="AM2125" s="36"/>
      <c r="AN2125" s="36"/>
      <c r="AO2125" s="36"/>
      <c r="AP2125" s="36"/>
      <c r="AQ2125" s="36"/>
      <c r="AR2125" s="36"/>
      <c r="AS2125" s="36"/>
      <c r="AT2125" s="36"/>
      <c r="AU2125" s="36"/>
      <c r="AV2125" s="36"/>
      <c r="AW2125" s="36"/>
      <c r="AX2125" s="36"/>
      <c r="AY2125" s="36"/>
      <c r="AZ2125" s="36"/>
      <c r="BA2125" s="36"/>
      <c r="BB2125" s="36"/>
      <c r="BC2125" s="36"/>
      <c r="BD2125" s="36"/>
      <c r="BE2125" s="36"/>
      <c r="BF2125" s="36"/>
    </row>
    <row r="2126" spans="24:58">
      <c r="X2126" s="36"/>
      <c r="Y2126" s="36"/>
      <c r="Z2126" s="36"/>
      <c r="AA2126" s="36"/>
      <c r="AB2126" s="36"/>
      <c r="AC2126" s="36"/>
      <c r="AD2126" s="36"/>
      <c r="AE2126" s="36"/>
      <c r="AF2126" s="36"/>
      <c r="AG2126" s="36"/>
      <c r="AH2126" s="36"/>
      <c r="AI2126" s="36"/>
      <c r="AJ2126" s="36"/>
      <c r="AK2126" s="36"/>
      <c r="AL2126" s="36"/>
      <c r="AM2126" s="36"/>
      <c r="AN2126" s="36"/>
      <c r="AO2126" s="36"/>
      <c r="AP2126" s="36"/>
      <c r="AQ2126" s="36"/>
      <c r="AR2126" s="36"/>
      <c r="AS2126" s="36"/>
      <c r="AT2126" s="36"/>
      <c r="AU2126" s="36"/>
      <c r="AV2126" s="36"/>
      <c r="AW2126" s="36"/>
      <c r="AX2126" s="36"/>
      <c r="AY2126" s="36"/>
      <c r="AZ2126" s="36"/>
      <c r="BA2126" s="36"/>
      <c r="BB2126" s="36"/>
      <c r="BC2126" s="36"/>
      <c r="BD2126" s="36"/>
      <c r="BE2126" s="36"/>
      <c r="BF2126" s="36"/>
    </row>
    <row r="2127" spans="24:58">
      <c r="X2127" s="36"/>
      <c r="Y2127" s="36"/>
      <c r="Z2127" s="36"/>
      <c r="AA2127" s="36"/>
      <c r="AB2127" s="36"/>
      <c r="AC2127" s="36"/>
      <c r="AD2127" s="36"/>
      <c r="AE2127" s="36"/>
      <c r="AF2127" s="36"/>
      <c r="AG2127" s="36"/>
      <c r="AH2127" s="36"/>
      <c r="AI2127" s="36"/>
      <c r="AJ2127" s="36"/>
      <c r="AK2127" s="36"/>
      <c r="AL2127" s="36"/>
      <c r="AM2127" s="36"/>
      <c r="AN2127" s="36"/>
      <c r="AO2127" s="36"/>
      <c r="AP2127" s="36"/>
      <c r="AQ2127" s="36"/>
      <c r="AR2127" s="36"/>
      <c r="AS2127" s="36"/>
      <c r="AT2127" s="36"/>
      <c r="AU2127" s="36"/>
      <c r="AV2127" s="36"/>
      <c r="AW2127" s="36"/>
      <c r="AX2127" s="36"/>
      <c r="AY2127" s="36"/>
      <c r="AZ2127" s="36"/>
      <c r="BA2127" s="36"/>
      <c r="BB2127" s="36"/>
      <c r="BC2127" s="36"/>
      <c r="BD2127" s="36"/>
      <c r="BE2127" s="36"/>
      <c r="BF2127" s="36"/>
    </row>
    <row r="2128" spans="24:58">
      <c r="X2128" s="36"/>
      <c r="Y2128" s="36"/>
      <c r="Z2128" s="36"/>
      <c r="AA2128" s="36"/>
      <c r="AB2128" s="36"/>
      <c r="AC2128" s="36"/>
      <c r="AD2128" s="36"/>
      <c r="AE2128" s="36"/>
      <c r="AF2128" s="36"/>
      <c r="AG2128" s="36"/>
      <c r="AH2128" s="36"/>
      <c r="AI2128" s="36"/>
      <c r="AJ2128" s="36"/>
      <c r="AK2128" s="36"/>
      <c r="AL2128" s="36"/>
      <c r="AM2128" s="36"/>
      <c r="AN2128" s="36"/>
      <c r="AO2128" s="36"/>
      <c r="AP2128" s="36"/>
      <c r="AQ2128" s="36"/>
      <c r="AR2128" s="36"/>
      <c r="AS2128" s="36"/>
      <c r="AT2128" s="36"/>
      <c r="AU2128" s="36"/>
      <c r="AV2128" s="36"/>
      <c r="AW2128" s="36"/>
      <c r="AX2128" s="36"/>
      <c r="AY2128" s="36"/>
      <c r="AZ2128" s="36"/>
      <c r="BA2128" s="36"/>
      <c r="BB2128" s="36"/>
      <c r="BC2128" s="36"/>
      <c r="BD2128" s="36"/>
      <c r="BE2128" s="36"/>
      <c r="BF2128" s="36"/>
    </row>
    <row r="2129" spans="24:58">
      <c r="X2129" s="36"/>
      <c r="Y2129" s="36"/>
      <c r="Z2129" s="36"/>
      <c r="AA2129" s="36"/>
      <c r="AB2129" s="36"/>
      <c r="AC2129" s="36"/>
      <c r="AD2129" s="36"/>
      <c r="AE2129" s="36"/>
      <c r="AF2129" s="36"/>
      <c r="AG2129" s="36"/>
      <c r="AH2129" s="36"/>
      <c r="AI2129" s="36"/>
      <c r="AJ2129" s="36"/>
      <c r="AK2129" s="36"/>
      <c r="AL2129" s="36"/>
      <c r="AM2129" s="36"/>
      <c r="AN2129" s="36"/>
      <c r="AO2129" s="36"/>
      <c r="AP2129" s="36"/>
      <c r="AQ2129" s="36"/>
      <c r="AR2129" s="36"/>
      <c r="AS2129" s="36"/>
      <c r="AT2129" s="36"/>
      <c r="AU2129" s="36"/>
      <c r="AV2129" s="36"/>
      <c r="AW2129" s="36"/>
      <c r="AX2129" s="36"/>
      <c r="AY2129" s="36"/>
      <c r="AZ2129" s="36"/>
      <c r="BA2129" s="36"/>
      <c r="BB2129" s="36"/>
      <c r="BC2129" s="36"/>
      <c r="BD2129" s="36"/>
      <c r="BE2129" s="36"/>
      <c r="BF2129" s="36"/>
    </row>
    <row r="2130" spans="24:58">
      <c r="X2130" s="36"/>
      <c r="Y2130" s="36"/>
      <c r="Z2130" s="36"/>
      <c r="AA2130" s="36"/>
      <c r="AB2130" s="36"/>
      <c r="AC2130" s="36"/>
      <c r="AD2130" s="36"/>
      <c r="AE2130" s="36"/>
      <c r="AF2130" s="36"/>
      <c r="AG2130" s="36"/>
      <c r="AH2130" s="36"/>
      <c r="AI2130" s="36"/>
      <c r="AJ2130" s="36"/>
      <c r="AK2130" s="36"/>
      <c r="AL2130" s="36"/>
      <c r="AM2130" s="36"/>
      <c r="AN2130" s="36"/>
      <c r="AO2130" s="36"/>
      <c r="AP2130" s="36"/>
      <c r="AQ2130" s="36"/>
      <c r="AR2130" s="36"/>
      <c r="AS2130" s="36"/>
      <c r="AT2130" s="36"/>
      <c r="AU2130" s="36"/>
      <c r="AV2130" s="36"/>
      <c r="AW2130" s="36"/>
      <c r="AX2130" s="36"/>
      <c r="AY2130" s="36"/>
      <c r="AZ2130" s="36"/>
      <c r="BA2130" s="36"/>
      <c r="BB2130" s="36"/>
      <c r="BC2130" s="36"/>
      <c r="BD2130" s="36"/>
      <c r="BE2130" s="36"/>
      <c r="BF2130" s="36"/>
    </row>
    <row r="2131" spans="24:58">
      <c r="X2131" s="36"/>
      <c r="Y2131" s="36"/>
      <c r="Z2131" s="36"/>
      <c r="AA2131" s="36"/>
      <c r="AB2131" s="36"/>
      <c r="AC2131" s="36"/>
      <c r="AD2131" s="36"/>
      <c r="AE2131" s="36"/>
      <c r="AF2131" s="36"/>
      <c r="AG2131" s="36"/>
      <c r="AH2131" s="36"/>
      <c r="AI2131" s="36"/>
      <c r="AJ2131" s="36"/>
      <c r="AK2131" s="36"/>
      <c r="AL2131" s="36"/>
      <c r="AM2131" s="36"/>
      <c r="AN2131" s="36"/>
      <c r="AO2131" s="36"/>
      <c r="AP2131" s="36"/>
      <c r="AQ2131" s="36"/>
      <c r="AR2131" s="36"/>
      <c r="AS2131" s="36"/>
      <c r="AT2131" s="36"/>
      <c r="AU2131" s="36"/>
      <c r="AV2131" s="36"/>
      <c r="AW2131" s="36"/>
      <c r="AX2131" s="36"/>
      <c r="AY2131" s="36"/>
      <c r="AZ2131" s="36"/>
      <c r="BA2131" s="36"/>
      <c r="BB2131" s="36"/>
      <c r="BC2131" s="36"/>
      <c r="BD2131" s="36"/>
      <c r="BE2131" s="36"/>
      <c r="BF2131" s="36"/>
    </row>
    <row r="2132" spans="24:58">
      <c r="X2132" s="36"/>
      <c r="Y2132" s="36"/>
      <c r="Z2132" s="36"/>
      <c r="AA2132" s="36"/>
      <c r="AB2132" s="36"/>
      <c r="AC2132" s="36"/>
      <c r="AD2132" s="36"/>
      <c r="AE2132" s="36"/>
      <c r="AF2132" s="36"/>
      <c r="AG2132" s="36"/>
      <c r="AH2132" s="36"/>
      <c r="AI2132" s="36"/>
      <c r="AJ2132" s="36"/>
      <c r="AK2132" s="36"/>
      <c r="AL2132" s="36"/>
      <c r="AM2132" s="36"/>
      <c r="AN2132" s="36"/>
      <c r="AO2132" s="36"/>
      <c r="AP2132" s="36"/>
      <c r="AQ2132" s="36"/>
      <c r="AR2132" s="36"/>
      <c r="AS2132" s="36"/>
      <c r="AT2132" s="36"/>
      <c r="AU2132" s="36"/>
      <c r="AV2132" s="36"/>
      <c r="AW2132" s="36"/>
      <c r="AX2132" s="36"/>
      <c r="AY2132" s="36"/>
      <c r="AZ2132" s="36"/>
      <c r="BA2132" s="36"/>
      <c r="BB2132" s="36"/>
      <c r="BC2132" s="36"/>
      <c r="BD2132" s="36"/>
      <c r="BE2132" s="36"/>
      <c r="BF2132" s="36"/>
    </row>
    <row r="2133" spans="24:58">
      <c r="X2133" s="36"/>
      <c r="Y2133" s="36"/>
      <c r="Z2133" s="36"/>
      <c r="AA2133" s="36"/>
      <c r="AB2133" s="36"/>
      <c r="AC2133" s="36"/>
      <c r="AD2133" s="36"/>
      <c r="AE2133" s="36"/>
      <c r="AF2133" s="36"/>
      <c r="AG2133" s="36"/>
      <c r="AH2133" s="36"/>
      <c r="AI2133" s="36"/>
      <c r="AJ2133" s="36"/>
      <c r="AK2133" s="36"/>
      <c r="AL2133" s="36"/>
      <c r="AM2133" s="36"/>
      <c r="AN2133" s="36"/>
      <c r="AO2133" s="36"/>
      <c r="AP2133" s="36"/>
      <c r="AQ2133" s="36"/>
      <c r="AR2133" s="36"/>
      <c r="AS2133" s="36"/>
      <c r="AT2133" s="36"/>
      <c r="AU2133" s="36"/>
      <c r="AV2133" s="36"/>
      <c r="AW2133" s="36"/>
      <c r="AX2133" s="36"/>
      <c r="AY2133" s="36"/>
      <c r="AZ2133" s="36"/>
      <c r="BA2133" s="36"/>
      <c r="BB2133" s="36"/>
      <c r="BC2133" s="36"/>
      <c r="BD2133" s="36"/>
      <c r="BE2133" s="36"/>
      <c r="BF2133" s="36"/>
    </row>
    <row r="2134" spans="24:58">
      <c r="X2134" s="36"/>
      <c r="Y2134" s="36"/>
      <c r="Z2134" s="36"/>
      <c r="AA2134" s="36"/>
      <c r="AB2134" s="36"/>
      <c r="AC2134" s="36"/>
      <c r="AD2134" s="36"/>
      <c r="AE2134" s="36"/>
      <c r="AF2134" s="36"/>
      <c r="AG2134" s="36"/>
      <c r="AH2134" s="36"/>
      <c r="AI2134" s="36"/>
      <c r="AJ2134" s="36"/>
      <c r="AK2134" s="36"/>
      <c r="AL2134" s="36"/>
      <c r="AM2134" s="36"/>
      <c r="AN2134" s="36"/>
      <c r="AO2134" s="36"/>
      <c r="AP2134" s="36"/>
      <c r="AQ2134" s="36"/>
      <c r="AR2134" s="36"/>
      <c r="AS2134" s="36"/>
      <c r="AT2134" s="36"/>
      <c r="AU2134" s="36"/>
      <c r="AV2134" s="36"/>
      <c r="AW2134" s="36"/>
      <c r="AX2134" s="36"/>
      <c r="AY2134" s="36"/>
      <c r="AZ2134" s="36"/>
      <c r="BA2134" s="36"/>
      <c r="BB2134" s="36"/>
      <c r="BC2134" s="36"/>
      <c r="BD2134" s="36"/>
      <c r="BE2134" s="36"/>
      <c r="BF2134" s="36"/>
    </row>
    <row r="2135" spans="24:58">
      <c r="X2135" s="36"/>
      <c r="Y2135" s="36"/>
      <c r="Z2135" s="36"/>
      <c r="AA2135" s="36"/>
      <c r="AB2135" s="36"/>
      <c r="AC2135" s="36"/>
      <c r="AD2135" s="36"/>
      <c r="AE2135" s="36"/>
      <c r="AF2135" s="36"/>
      <c r="AG2135" s="36"/>
      <c r="AH2135" s="36"/>
      <c r="AI2135" s="36"/>
      <c r="AJ2135" s="36"/>
      <c r="AK2135" s="36"/>
      <c r="AL2135" s="36"/>
      <c r="AM2135" s="36"/>
      <c r="AN2135" s="36"/>
      <c r="AO2135" s="36"/>
      <c r="AP2135" s="36"/>
      <c r="AQ2135" s="36"/>
      <c r="AR2135" s="36"/>
      <c r="AS2135" s="36"/>
      <c r="AT2135" s="36"/>
      <c r="AU2135" s="36"/>
      <c r="AV2135" s="36"/>
      <c r="AW2135" s="36"/>
      <c r="AX2135" s="36"/>
      <c r="AY2135" s="36"/>
      <c r="AZ2135" s="36"/>
      <c r="BA2135" s="36"/>
      <c r="BB2135" s="36"/>
      <c r="BC2135" s="36"/>
      <c r="BD2135" s="36"/>
      <c r="BE2135" s="36"/>
      <c r="BF2135" s="36"/>
    </row>
    <row r="2136" spans="24:58">
      <c r="X2136" s="36"/>
      <c r="Y2136" s="36"/>
      <c r="Z2136" s="36"/>
      <c r="AA2136" s="36"/>
      <c r="AB2136" s="36"/>
      <c r="AC2136" s="36"/>
      <c r="AD2136" s="36"/>
      <c r="AE2136" s="36"/>
      <c r="AF2136" s="36"/>
      <c r="AG2136" s="36"/>
      <c r="AH2136" s="36"/>
      <c r="AI2136" s="36"/>
      <c r="AJ2136" s="36"/>
      <c r="AK2136" s="36"/>
      <c r="AL2136" s="36"/>
      <c r="AM2136" s="36"/>
      <c r="AN2136" s="36"/>
      <c r="AO2136" s="36"/>
      <c r="AP2136" s="36"/>
      <c r="AQ2136" s="36"/>
      <c r="AR2136" s="36"/>
      <c r="AS2136" s="36"/>
      <c r="AT2136" s="36"/>
      <c r="AU2136" s="36"/>
      <c r="AV2136" s="36"/>
      <c r="AW2136" s="36"/>
      <c r="AX2136" s="36"/>
      <c r="AY2136" s="36"/>
      <c r="AZ2136" s="36"/>
      <c r="BA2136" s="36"/>
      <c r="BB2136" s="36"/>
      <c r="BC2136" s="36"/>
      <c r="BD2136" s="36"/>
      <c r="BE2136" s="36"/>
      <c r="BF2136" s="36"/>
    </row>
    <row r="2137" spans="24:58">
      <c r="X2137" s="36"/>
      <c r="Y2137" s="36"/>
      <c r="Z2137" s="36"/>
      <c r="AA2137" s="36"/>
      <c r="AB2137" s="36"/>
      <c r="AC2137" s="36"/>
      <c r="AD2137" s="36"/>
      <c r="AE2137" s="36"/>
      <c r="AF2137" s="36"/>
      <c r="AG2137" s="36"/>
      <c r="AH2137" s="36"/>
      <c r="AI2137" s="36"/>
      <c r="AJ2137" s="36"/>
      <c r="AK2137" s="36"/>
      <c r="AL2137" s="36"/>
      <c r="AM2137" s="36"/>
      <c r="AN2137" s="36"/>
      <c r="AO2137" s="36"/>
      <c r="AP2137" s="36"/>
      <c r="AQ2137" s="36"/>
      <c r="AR2137" s="36"/>
      <c r="AS2137" s="36"/>
      <c r="AT2137" s="36"/>
      <c r="AU2137" s="36"/>
      <c r="AV2137" s="36"/>
      <c r="AW2137" s="36"/>
      <c r="AX2137" s="36"/>
      <c r="AY2137" s="36"/>
      <c r="AZ2137" s="36"/>
      <c r="BA2137" s="36"/>
      <c r="BB2137" s="36"/>
      <c r="BC2137" s="36"/>
      <c r="BD2137" s="36"/>
      <c r="BE2137" s="36"/>
      <c r="BF2137" s="36"/>
    </row>
    <row r="2138" spans="24:58">
      <c r="X2138" s="36"/>
      <c r="Y2138" s="36"/>
      <c r="Z2138" s="36"/>
      <c r="AA2138" s="36"/>
      <c r="AB2138" s="36"/>
      <c r="AC2138" s="36"/>
      <c r="AD2138" s="36"/>
      <c r="AE2138" s="36"/>
      <c r="AF2138" s="36"/>
      <c r="AG2138" s="36"/>
      <c r="AH2138" s="36"/>
      <c r="AI2138" s="36"/>
      <c r="AJ2138" s="36"/>
      <c r="AK2138" s="36"/>
      <c r="AL2138" s="36"/>
      <c r="AM2138" s="36"/>
      <c r="AN2138" s="36"/>
      <c r="AO2138" s="36"/>
      <c r="AP2138" s="36"/>
      <c r="AQ2138" s="36"/>
      <c r="AR2138" s="36"/>
      <c r="AS2138" s="36"/>
      <c r="AT2138" s="36"/>
      <c r="AU2138" s="36"/>
      <c r="AV2138" s="36"/>
      <c r="AW2138" s="36"/>
      <c r="AX2138" s="36"/>
      <c r="AY2138" s="36"/>
      <c r="AZ2138" s="36"/>
      <c r="BA2138" s="36"/>
      <c r="BB2138" s="36"/>
      <c r="BC2138" s="36"/>
      <c r="BD2138" s="36"/>
      <c r="BE2138" s="36"/>
      <c r="BF2138" s="36"/>
    </row>
    <row r="2139" spans="24:58">
      <c r="X2139" s="36"/>
      <c r="Y2139" s="36"/>
      <c r="Z2139" s="36"/>
      <c r="AA2139" s="36"/>
      <c r="AB2139" s="36"/>
      <c r="AC2139" s="36"/>
      <c r="AD2139" s="36"/>
      <c r="AE2139" s="36"/>
      <c r="AF2139" s="36"/>
      <c r="AG2139" s="36"/>
      <c r="AH2139" s="36"/>
      <c r="AI2139" s="36"/>
      <c r="AJ2139" s="36"/>
      <c r="AK2139" s="36"/>
      <c r="AL2139" s="36"/>
      <c r="AM2139" s="36"/>
      <c r="AN2139" s="36"/>
      <c r="AO2139" s="36"/>
      <c r="AP2139" s="36"/>
      <c r="AQ2139" s="36"/>
      <c r="AR2139" s="36"/>
      <c r="AS2139" s="36"/>
      <c r="AT2139" s="36"/>
      <c r="AU2139" s="36"/>
      <c r="AV2139" s="36"/>
      <c r="AW2139" s="36"/>
      <c r="AX2139" s="36"/>
      <c r="AY2139" s="36"/>
      <c r="AZ2139" s="36"/>
      <c r="BA2139" s="36"/>
      <c r="BB2139" s="36"/>
      <c r="BC2139" s="36"/>
      <c r="BD2139" s="36"/>
      <c r="BE2139" s="36"/>
      <c r="BF2139" s="36"/>
    </row>
    <row r="2140" spans="24:58">
      <c r="X2140" s="36"/>
      <c r="Y2140" s="36"/>
      <c r="Z2140" s="36"/>
      <c r="AA2140" s="36"/>
      <c r="AB2140" s="36"/>
      <c r="AC2140" s="36"/>
      <c r="AD2140" s="36"/>
      <c r="AE2140" s="36"/>
      <c r="AF2140" s="36"/>
      <c r="AG2140" s="36"/>
      <c r="AH2140" s="36"/>
      <c r="AI2140" s="36"/>
      <c r="AJ2140" s="36"/>
      <c r="AK2140" s="36"/>
      <c r="AL2140" s="36"/>
      <c r="AM2140" s="36"/>
      <c r="AN2140" s="36"/>
      <c r="AO2140" s="36"/>
      <c r="AP2140" s="36"/>
      <c r="AQ2140" s="36"/>
      <c r="AR2140" s="36"/>
      <c r="AS2140" s="36"/>
      <c r="AT2140" s="36"/>
      <c r="AU2140" s="36"/>
      <c r="AV2140" s="36"/>
      <c r="AW2140" s="36"/>
      <c r="AX2140" s="36"/>
      <c r="AY2140" s="36"/>
      <c r="AZ2140" s="36"/>
      <c r="BA2140" s="36"/>
      <c r="BB2140" s="36"/>
      <c r="BC2140" s="36"/>
      <c r="BD2140" s="36"/>
      <c r="BE2140" s="36"/>
      <c r="BF2140" s="36"/>
    </row>
    <row r="2141" spans="24:58">
      <c r="X2141" s="36"/>
      <c r="Y2141" s="36"/>
      <c r="Z2141" s="36"/>
      <c r="AA2141" s="36"/>
      <c r="AB2141" s="36"/>
      <c r="AC2141" s="36"/>
      <c r="AD2141" s="36"/>
      <c r="AE2141" s="36"/>
      <c r="AF2141" s="36"/>
      <c r="AG2141" s="36"/>
      <c r="AH2141" s="36"/>
      <c r="AI2141" s="36"/>
      <c r="AJ2141" s="36"/>
      <c r="AK2141" s="36"/>
      <c r="AL2141" s="36"/>
      <c r="AM2141" s="36"/>
      <c r="AN2141" s="36"/>
      <c r="AO2141" s="36"/>
      <c r="AP2141" s="36"/>
      <c r="AQ2141" s="36"/>
      <c r="AR2141" s="36"/>
      <c r="AS2141" s="36"/>
      <c r="AT2141" s="36"/>
      <c r="AU2141" s="36"/>
      <c r="AV2141" s="36"/>
      <c r="AW2141" s="36"/>
      <c r="AX2141" s="36"/>
      <c r="AY2141" s="36"/>
      <c r="AZ2141" s="36"/>
      <c r="BA2141" s="36"/>
      <c r="BB2141" s="36"/>
      <c r="BC2141" s="36"/>
      <c r="BD2141" s="36"/>
      <c r="BE2141" s="36"/>
      <c r="BF2141" s="36"/>
    </row>
    <row r="2142" spans="24:58">
      <c r="X2142" s="36"/>
      <c r="Y2142" s="36"/>
      <c r="Z2142" s="36"/>
      <c r="AA2142" s="36"/>
      <c r="AB2142" s="36"/>
      <c r="AC2142" s="36"/>
      <c r="AD2142" s="36"/>
      <c r="AE2142" s="36"/>
      <c r="AF2142" s="36"/>
      <c r="AG2142" s="36"/>
      <c r="AH2142" s="36"/>
      <c r="AI2142" s="36"/>
      <c r="AJ2142" s="36"/>
      <c r="AK2142" s="36"/>
      <c r="AL2142" s="36"/>
      <c r="AM2142" s="36"/>
      <c r="AN2142" s="36"/>
      <c r="AO2142" s="36"/>
      <c r="AP2142" s="36"/>
      <c r="AQ2142" s="36"/>
      <c r="AR2142" s="36"/>
      <c r="AS2142" s="36"/>
      <c r="AT2142" s="36"/>
      <c r="AU2142" s="36"/>
      <c r="AV2142" s="36"/>
      <c r="AW2142" s="36"/>
      <c r="AX2142" s="36"/>
      <c r="AY2142" s="36"/>
      <c r="AZ2142" s="36"/>
      <c r="BA2142" s="36"/>
      <c r="BB2142" s="36"/>
      <c r="BC2142" s="36"/>
      <c r="BD2142" s="36"/>
      <c r="BE2142" s="36"/>
      <c r="BF2142" s="36"/>
    </row>
    <row r="2143" spans="24:58">
      <c r="X2143" s="36"/>
      <c r="Y2143" s="36"/>
      <c r="Z2143" s="36"/>
      <c r="AA2143" s="36"/>
      <c r="AB2143" s="36"/>
      <c r="AC2143" s="36"/>
      <c r="AD2143" s="36"/>
      <c r="AE2143" s="36"/>
      <c r="AF2143" s="36"/>
      <c r="AG2143" s="36"/>
      <c r="AH2143" s="36"/>
      <c r="AI2143" s="36"/>
      <c r="AJ2143" s="36"/>
      <c r="AK2143" s="36"/>
      <c r="AL2143" s="36"/>
      <c r="AM2143" s="36"/>
      <c r="AN2143" s="36"/>
      <c r="AO2143" s="36"/>
      <c r="AP2143" s="36"/>
      <c r="AQ2143" s="36"/>
      <c r="AR2143" s="36"/>
      <c r="AS2143" s="36"/>
      <c r="AT2143" s="36"/>
      <c r="AU2143" s="36"/>
      <c r="AV2143" s="36"/>
      <c r="AW2143" s="36"/>
      <c r="AX2143" s="36"/>
      <c r="AY2143" s="36"/>
      <c r="AZ2143" s="36"/>
      <c r="BA2143" s="36"/>
      <c r="BB2143" s="36"/>
      <c r="BC2143" s="36"/>
      <c r="BD2143" s="36"/>
      <c r="BE2143" s="36"/>
      <c r="BF2143" s="36"/>
    </row>
    <row r="2144" spans="24:58">
      <c r="X2144" s="36"/>
      <c r="Y2144" s="36"/>
      <c r="Z2144" s="36"/>
      <c r="AA2144" s="36"/>
      <c r="AB2144" s="36"/>
      <c r="AC2144" s="36"/>
      <c r="AD2144" s="36"/>
      <c r="AE2144" s="36"/>
      <c r="AF2144" s="36"/>
      <c r="AG2144" s="36"/>
      <c r="AH2144" s="36"/>
      <c r="AI2144" s="36"/>
      <c r="AJ2144" s="36"/>
      <c r="AK2144" s="36"/>
      <c r="AL2144" s="36"/>
      <c r="AM2144" s="36"/>
      <c r="AN2144" s="36"/>
      <c r="AO2144" s="36"/>
      <c r="AP2144" s="36"/>
      <c r="AQ2144" s="36"/>
      <c r="AR2144" s="36"/>
      <c r="AS2144" s="36"/>
      <c r="AT2144" s="36"/>
      <c r="AU2144" s="36"/>
      <c r="AV2144" s="36"/>
      <c r="AW2144" s="36"/>
      <c r="AX2144" s="36"/>
      <c r="AY2144" s="36"/>
      <c r="AZ2144" s="36"/>
      <c r="BA2144" s="36"/>
      <c r="BB2144" s="36"/>
      <c r="BC2144" s="36"/>
      <c r="BD2144" s="36"/>
      <c r="BE2144" s="36"/>
      <c r="BF2144" s="36"/>
    </row>
    <row r="2145" spans="24:58">
      <c r="X2145" s="36"/>
      <c r="Y2145" s="36"/>
      <c r="Z2145" s="36"/>
      <c r="AA2145" s="36"/>
      <c r="AB2145" s="36"/>
      <c r="AC2145" s="36"/>
      <c r="AD2145" s="36"/>
      <c r="AE2145" s="36"/>
      <c r="AF2145" s="36"/>
      <c r="AG2145" s="36"/>
      <c r="AH2145" s="36"/>
      <c r="AI2145" s="36"/>
      <c r="AJ2145" s="36"/>
      <c r="AK2145" s="36"/>
      <c r="AL2145" s="36"/>
      <c r="AM2145" s="36"/>
      <c r="AN2145" s="36"/>
      <c r="AO2145" s="36"/>
      <c r="AP2145" s="36"/>
      <c r="AQ2145" s="36"/>
      <c r="AR2145" s="36"/>
      <c r="AS2145" s="36"/>
      <c r="AT2145" s="36"/>
      <c r="AU2145" s="36"/>
      <c r="AV2145" s="36"/>
      <c r="AW2145" s="36"/>
      <c r="AX2145" s="36"/>
      <c r="AY2145" s="36"/>
      <c r="AZ2145" s="36"/>
      <c r="BA2145" s="36"/>
      <c r="BB2145" s="36"/>
      <c r="BC2145" s="36"/>
      <c r="BD2145" s="36"/>
      <c r="BE2145" s="36"/>
      <c r="BF2145" s="36"/>
    </row>
    <row r="2146" spans="24:58">
      <c r="X2146" s="36"/>
      <c r="Y2146" s="36"/>
      <c r="Z2146" s="36"/>
      <c r="AA2146" s="36"/>
      <c r="AB2146" s="36"/>
      <c r="AC2146" s="36"/>
      <c r="AD2146" s="36"/>
      <c r="AE2146" s="36"/>
      <c r="AF2146" s="36"/>
      <c r="AG2146" s="36"/>
      <c r="AH2146" s="36"/>
      <c r="AI2146" s="36"/>
      <c r="AJ2146" s="36"/>
      <c r="AK2146" s="36"/>
      <c r="AL2146" s="36"/>
      <c r="AM2146" s="36"/>
      <c r="AN2146" s="36"/>
      <c r="AO2146" s="36"/>
      <c r="AP2146" s="36"/>
      <c r="AQ2146" s="36"/>
      <c r="AR2146" s="36"/>
      <c r="AS2146" s="36"/>
      <c r="AT2146" s="36"/>
      <c r="AU2146" s="36"/>
      <c r="AV2146" s="36"/>
      <c r="AW2146" s="36"/>
      <c r="AX2146" s="36"/>
      <c r="AY2146" s="36"/>
      <c r="AZ2146" s="36"/>
      <c r="BA2146" s="36"/>
      <c r="BB2146" s="36"/>
      <c r="BC2146" s="36"/>
      <c r="BD2146" s="36"/>
      <c r="BE2146" s="36"/>
      <c r="BF2146" s="36"/>
    </row>
    <row r="2147" spans="24:58">
      <c r="X2147" s="36"/>
      <c r="Y2147" s="36"/>
      <c r="Z2147" s="36"/>
      <c r="AA2147" s="36"/>
      <c r="AB2147" s="36"/>
      <c r="AC2147" s="36"/>
      <c r="AD2147" s="36"/>
      <c r="AE2147" s="36"/>
      <c r="AF2147" s="36"/>
      <c r="AG2147" s="36"/>
      <c r="AH2147" s="36"/>
      <c r="AI2147" s="36"/>
      <c r="AJ2147" s="36"/>
      <c r="AK2147" s="36"/>
      <c r="AL2147" s="36"/>
      <c r="AM2147" s="36"/>
      <c r="AN2147" s="36"/>
      <c r="AO2147" s="36"/>
      <c r="AP2147" s="36"/>
      <c r="AQ2147" s="36"/>
      <c r="AR2147" s="36"/>
      <c r="AS2147" s="36"/>
      <c r="AT2147" s="36"/>
      <c r="AU2147" s="36"/>
      <c r="AV2147" s="36"/>
      <c r="AW2147" s="36"/>
      <c r="AX2147" s="36"/>
      <c r="AY2147" s="36"/>
      <c r="AZ2147" s="36"/>
      <c r="BA2147" s="36"/>
      <c r="BB2147" s="36"/>
      <c r="BC2147" s="36"/>
      <c r="BD2147" s="36"/>
      <c r="BE2147" s="36"/>
      <c r="BF2147" s="36"/>
    </row>
    <row r="2148" spans="24:58">
      <c r="X2148" s="36"/>
      <c r="Y2148" s="36"/>
      <c r="Z2148" s="36"/>
      <c r="AA2148" s="36"/>
      <c r="AB2148" s="36"/>
      <c r="AC2148" s="36"/>
      <c r="AD2148" s="36"/>
      <c r="AE2148" s="36"/>
      <c r="AF2148" s="36"/>
      <c r="AG2148" s="36"/>
      <c r="AH2148" s="36"/>
      <c r="AI2148" s="36"/>
      <c r="AJ2148" s="36"/>
      <c r="AK2148" s="36"/>
      <c r="AL2148" s="36"/>
      <c r="AM2148" s="36"/>
      <c r="AN2148" s="36"/>
      <c r="AO2148" s="36"/>
      <c r="AP2148" s="36"/>
      <c r="AQ2148" s="36"/>
      <c r="AR2148" s="36"/>
      <c r="AS2148" s="36"/>
      <c r="AT2148" s="36"/>
      <c r="AU2148" s="36"/>
      <c r="AV2148" s="36"/>
      <c r="AW2148" s="36"/>
      <c r="AX2148" s="36"/>
      <c r="AY2148" s="36"/>
      <c r="AZ2148" s="36"/>
      <c r="BA2148" s="36"/>
      <c r="BB2148" s="36"/>
      <c r="BC2148" s="36"/>
      <c r="BD2148" s="36"/>
      <c r="BE2148" s="36"/>
      <c r="BF2148" s="36"/>
    </row>
    <row r="2149" spans="24:58">
      <c r="X2149" s="36"/>
      <c r="Y2149" s="36"/>
      <c r="Z2149" s="36"/>
      <c r="AA2149" s="36"/>
      <c r="AB2149" s="36"/>
      <c r="AC2149" s="36"/>
      <c r="AD2149" s="36"/>
      <c r="AE2149" s="36"/>
      <c r="AF2149" s="36"/>
      <c r="AG2149" s="36"/>
      <c r="AH2149" s="36"/>
      <c r="AI2149" s="36"/>
      <c r="AJ2149" s="36"/>
      <c r="AK2149" s="36"/>
      <c r="AL2149" s="36"/>
      <c r="AM2149" s="36"/>
      <c r="AN2149" s="36"/>
      <c r="AO2149" s="36"/>
      <c r="AP2149" s="36"/>
      <c r="AQ2149" s="36"/>
      <c r="AR2149" s="36"/>
      <c r="AS2149" s="36"/>
      <c r="AT2149" s="36"/>
      <c r="AU2149" s="36"/>
      <c r="AV2149" s="36"/>
      <c r="AW2149" s="36"/>
      <c r="AX2149" s="36"/>
      <c r="AY2149" s="36"/>
      <c r="AZ2149" s="36"/>
      <c r="BA2149" s="36"/>
      <c r="BB2149" s="36"/>
      <c r="BC2149" s="36"/>
      <c r="BD2149" s="36"/>
      <c r="BE2149" s="36"/>
      <c r="BF2149" s="36"/>
    </row>
    <row r="2150" spans="24:58">
      <c r="X2150" s="36"/>
      <c r="Y2150" s="36"/>
      <c r="Z2150" s="36"/>
      <c r="AA2150" s="36"/>
      <c r="AB2150" s="36"/>
      <c r="AC2150" s="36"/>
      <c r="AD2150" s="36"/>
      <c r="AE2150" s="36"/>
      <c r="AF2150" s="36"/>
      <c r="AG2150" s="36"/>
      <c r="AH2150" s="36"/>
      <c r="AI2150" s="36"/>
      <c r="AJ2150" s="36"/>
      <c r="AK2150" s="36"/>
      <c r="AL2150" s="36"/>
      <c r="AM2150" s="36"/>
      <c r="AN2150" s="36"/>
      <c r="AO2150" s="36"/>
      <c r="AP2150" s="36"/>
      <c r="AQ2150" s="36"/>
      <c r="AR2150" s="36"/>
      <c r="AS2150" s="36"/>
      <c r="AT2150" s="36"/>
      <c r="AU2150" s="36"/>
      <c r="AV2150" s="36"/>
      <c r="AW2150" s="36"/>
      <c r="AX2150" s="36"/>
      <c r="AY2150" s="36"/>
      <c r="AZ2150" s="36"/>
      <c r="BA2150" s="36"/>
      <c r="BB2150" s="36"/>
      <c r="BC2150" s="36"/>
      <c r="BD2150" s="36"/>
      <c r="BE2150" s="36"/>
      <c r="BF2150" s="36"/>
    </row>
    <row r="2151" spans="24:58">
      <c r="X2151" s="36"/>
      <c r="Y2151" s="36"/>
      <c r="Z2151" s="36"/>
      <c r="AA2151" s="36"/>
      <c r="AB2151" s="36"/>
      <c r="AC2151" s="36"/>
      <c r="AD2151" s="36"/>
      <c r="AE2151" s="36"/>
      <c r="AF2151" s="36"/>
      <c r="AG2151" s="36"/>
      <c r="AH2151" s="36"/>
      <c r="AI2151" s="36"/>
      <c r="AJ2151" s="36"/>
      <c r="AK2151" s="36"/>
      <c r="AL2151" s="36"/>
      <c r="AM2151" s="36"/>
      <c r="AN2151" s="36"/>
      <c r="AO2151" s="36"/>
      <c r="AP2151" s="36"/>
      <c r="AQ2151" s="36"/>
      <c r="AR2151" s="36"/>
      <c r="AS2151" s="36"/>
      <c r="AT2151" s="36"/>
      <c r="AU2151" s="36"/>
      <c r="AV2151" s="36"/>
      <c r="AW2151" s="36"/>
      <c r="AX2151" s="36"/>
      <c r="AY2151" s="36"/>
      <c r="AZ2151" s="36"/>
      <c r="BA2151" s="36"/>
      <c r="BB2151" s="36"/>
      <c r="BC2151" s="36"/>
      <c r="BD2151" s="36"/>
      <c r="BE2151" s="36"/>
      <c r="BF2151" s="36"/>
    </row>
    <row r="2152" spans="24:58">
      <c r="X2152" s="36"/>
      <c r="Y2152" s="36"/>
      <c r="Z2152" s="36"/>
      <c r="AA2152" s="36"/>
      <c r="AB2152" s="36"/>
      <c r="AC2152" s="36"/>
      <c r="AD2152" s="36"/>
      <c r="AE2152" s="36"/>
      <c r="AF2152" s="36"/>
      <c r="AG2152" s="36"/>
      <c r="AH2152" s="36"/>
      <c r="AI2152" s="36"/>
      <c r="AJ2152" s="36"/>
      <c r="AK2152" s="36"/>
      <c r="AL2152" s="36"/>
      <c r="AM2152" s="36"/>
      <c r="AN2152" s="36"/>
      <c r="AO2152" s="36"/>
      <c r="AP2152" s="36"/>
      <c r="AQ2152" s="36"/>
      <c r="AR2152" s="36"/>
      <c r="AS2152" s="36"/>
      <c r="AT2152" s="36"/>
      <c r="AU2152" s="36"/>
      <c r="AV2152" s="36"/>
      <c r="AW2152" s="36"/>
      <c r="AX2152" s="36"/>
      <c r="AY2152" s="36"/>
      <c r="AZ2152" s="36"/>
      <c r="BA2152" s="36"/>
      <c r="BB2152" s="36"/>
      <c r="BC2152" s="36"/>
      <c r="BD2152" s="36"/>
      <c r="BE2152" s="36"/>
      <c r="BF2152" s="36"/>
    </row>
    <row r="2153" spans="24:58">
      <c r="X2153" s="36"/>
      <c r="Y2153" s="36"/>
      <c r="Z2153" s="36"/>
      <c r="AA2153" s="36"/>
      <c r="AB2153" s="36"/>
      <c r="AC2153" s="36"/>
      <c r="AD2153" s="36"/>
      <c r="AE2153" s="36"/>
      <c r="AF2153" s="36"/>
      <c r="AG2153" s="36"/>
      <c r="AH2153" s="36"/>
      <c r="AI2153" s="36"/>
      <c r="AJ2153" s="36"/>
      <c r="AK2153" s="36"/>
      <c r="AL2153" s="36"/>
      <c r="AM2153" s="36"/>
      <c r="AN2153" s="36"/>
      <c r="AO2153" s="36"/>
      <c r="AP2153" s="36"/>
      <c r="AQ2153" s="36"/>
      <c r="AR2153" s="36"/>
      <c r="AS2153" s="36"/>
      <c r="AT2153" s="36"/>
      <c r="AU2153" s="36"/>
      <c r="AV2153" s="36"/>
      <c r="AW2153" s="36"/>
      <c r="AX2153" s="36"/>
      <c r="AY2153" s="36"/>
      <c r="AZ2153" s="36"/>
      <c r="BA2153" s="36"/>
      <c r="BB2153" s="36"/>
      <c r="BC2153" s="36"/>
      <c r="BD2153" s="36"/>
      <c r="BE2153" s="36"/>
      <c r="BF2153" s="36"/>
    </row>
    <row r="2154" spans="24:58">
      <c r="X2154" s="36"/>
      <c r="Y2154" s="36"/>
      <c r="Z2154" s="36"/>
      <c r="AA2154" s="36"/>
      <c r="AB2154" s="36"/>
      <c r="AC2154" s="36"/>
      <c r="AD2154" s="36"/>
      <c r="AE2154" s="36"/>
      <c r="AF2154" s="36"/>
      <c r="AG2154" s="36"/>
      <c r="AH2154" s="36"/>
      <c r="AI2154" s="36"/>
      <c r="AJ2154" s="36"/>
      <c r="AK2154" s="36"/>
      <c r="AL2154" s="36"/>
      <c r="AM2154" s="36"/>
      <c r="AN2154" s="36"/>
      <c r="AO2154" s="36"/>
      <c r="AP2154" s="36"/>
      <c r="AQ2154" s="36"/>
      <c r="AR2154" s="36"/>
      <c r="AS2154" s="36"/>
      <c r="AT2154" s="36"/>
      <c r="AU2154" s="36"/>
      <c r="AV2154" s="36"/>
      <c r="AW2154" s="36"/>
      <c r="AX2154" s="36"/>
      <c r="AY2154" s="36"/>
      <c r="AZ2154" s="36"/>
      <c r="BA2154" s="36"/>
      <c r="BB2154" s="36"/>
      <c r="BC2154" s="36"/>
      <c r="BD2154" s="36"/>
      <c r="BE2154" s="36"/>
      <c r="BF2154" s="36"/>
    </row>
    <row r="2155" spans="24:58">
      <c r="X2155" s="36"/>
      <c r="Y2155" s="36"/>
      <c r="Z2155" s="36"/>
      <c r="AA2155" s="36"/>
      <c r="AB2155" s="36"/>
      <c r="AC2155" s="36"/>
      <c r="AD2155" s="36"/>
      <c r="AE2155" s="36"/>
      <c r="AF2155" s="36"/>
      <c r="AG2155" s="36"/>
      <c r="AH2155" s="36"/>
      <c r="AI2155" s="36"/>
      <c r="AJ2155" s="36"/>
      <c r="AK2155" s="36"/>
      <c r="AL2155" s="36"/>
      <c r="AM2155" s="36"/>
      <c r="AN2155" s="36"/>
      <c r="AO2155" s="36"/>
      <c r="AP2155" s="36"/>
      <c r="AQ2155" s="36"/>
      <c r="AR2155" s="36"/>
      <c r="AS2155" s="36"/>
      <c r="AT2155" s="36"/>
      <c r="AU2155" s="36"/>
      <c r="AV2155" s="36"/>
      <c r="AW2155" s="36"/>
      <c r="AX2155" s="36"/>
      <c r="AY2155" s="36"/>
      <c r="AZ2155" s="36"/>
      <c r="BA2155" s="36"/>
      <c r="BB2155" s="36"/>
      <c r="BC2155" s="36"/>
      <c r="BD2155" s="36"/>
      <c r="BE2155" s="36"/>
      <c r="BF2155" s="36"/>
    </row>
    <row r="2156" spans="24:58">
      <c r="X2156" s="36"/>
      <c r="Y2156" s="36"/>
      <c r="Z2156" s="36"/>
      <c r="AA2156" s="36"/>
      <c r="AB2156" s="36"/>
      <c r="AC2156" s="36"/>
      <c r="AD2156" s="36"/>
      <c r="AE2156" s="36"/>
      <c r="AF2156" s="36"/>
      <c r="AG2156" s="36"/>
      <c r="AH2156" s="36"/>
      <c r="AI2156" s="36"/>
      <c r="AJ2156" s="36"/>
      <c r="AK2156" s="36"/>
      <c r="AL2156" s="36"/>
      <c r="AM2156" s="36"/>
      <c r="AN2156" s="36"/>
      <c r="AO2156" s="36"/>
      <c r="AP2156" s="36"/>
      <c r="AQ2156" s="36"/>
      <c r="AR2156" s="36"/>
      <c r="AS2156" s="36"/>
      <c r="AT2156" s="36"/>
      <c r="AU2156" s="36"/>
      <c r="AV2156" s="36"/>
      <c r="AW2156" s="36"/>
      <c r="AX2156" s="36"/>
      <c r="AY2156" s="36"/>
      <c r="AZ2156" s="36"/>
      <c r="BA2156" s="36"/>
      <c r="BB2156" s="36"/>
      <c r="BC2156" s="36"/>
      <c r="BD2156" s="36"/>
      <c r="BE2156" s="36"/>
      <c r="BF2156" s="36"/>
    </row>
    <row r="2157" spans="24:58">
      <c r="X2157" s="36"/>
      <c r="Y2157" s="36"/>
      <c r="Z2157" s="36"/>
      <c r="AA2157" s="36"/>
      <c r="AB2157" s="36"/>
      <c r="AC2157" s="36"/>
      <c r="AD2157" s="36"/>
      <c r="AE2157" s="36"/>
      <c r="AF2157" s="36"/>
      <c r="AG2157" s="36"/>
      <c r="AH2157" s="36"/>
      <c r="AI2157" s="36"/>
      <c r="AJ2157" s="36"/>
      <c r="AK2157" s="36"/>
      <c r="AL2157" s="36"/>
      <c r="AM2157" s="36"/>
      <c r="AN2157" s="36"/>
      <c r="AO2157" s="36"/>
      <c r="AP2157" s="36"/>
      <c r="AQ2157" s="36"/>
      <c r="AR2157" s="36"/>
      <c r="AS2157" s="36"/>
      <c r="AT2157" s="36"/>
      <c r="AU2157" s="36"/>
      <c r="AV2157" s="36"/>
      <c r="AW2157" s="36"/>
      <c r="AX2157" s="36"/>
      <c r="AY2157" s="36"/>
      <c r="AZ2157" s="36"/>
      <c r="BA2157" s="36"/>
      <c r="BB2157" s="36"/>
      <c r="BC2157" s="36"/>
      <c r="BD2157" s="36"/>
      <c r="BE2157" s="36"/>
      <c r="BF2157" s="36"/>
    </row>
    <row r="2158" spans="24:58">
      <c r="X2158" s="36"/>
      <c r="Y2158" s="36"/>
      <c r="Z2158" s="36"/>
      <c r="AA2158" s="36"/>
      <c r="AB2158" s="36"/>
      <c r="AC2158" s="36"/>
      <c r="AD2158" s="36"/>
      <c r="AE2158" s="36"/>
      <c r="AF2158" s="36"/>
      <c r="AG2158" s="36"/>
      <c r="AH2158" s="36"/>
      <c r="AI2158" s="36"/>
      <c r="AJ2158" s="36"/>
      <c r="AK2158" s="36"/>
      <c r="AL2158" s="36"/>
      <c r="AM2158" s="36"/>
      <c r="AN2158" s="36"/>
      <c r="AO2158" s="36"/>
      <c r="AP2158" s="36"/>
      <c r="AQ2158" s="36"/>
      <c r="AR2158" s="36"/>
      <c r="AS2158" s="36"/>
      <c r="AT2158" s="36"/>
      <c r="AU2158" s="36"/>
      <c r="AV2158" s="36"/>
      <c r="AW2158" s="36"/>
      <c r="AX2158" s="36"/>
      <c r="AY2158" s="36"/>
      <c r="AZ2158" s="36"/>
      <c r="BA2158" s="36"/>
      <c r="BB2158" s="36"/>
      <c r="BC2158" s="36"/>
      <c r="BD2158" s="36"/>
      <c r="BE2158" s="36"/>
      <c r="BF2158" s="36"/>
    </row>
    <row r="2159" spans="24:58">
      <c r="X2159" s="36"/>
      <c r="Y2159" s="36"/>
      <c r="Z2159" s="36"/>
      <c r="AA2159" s="36"/>
      <c r="AB2159" s="36"/>
      <c r="AC2159" s="36"/>
      <c r="AD2159" s="36"/>
      <c r="AE2159" s="36"/>
      <c r="AF2159" s="36"/>
      <c r="AG2159" s="36"/>
      <c r="AH2159" s="36"/>
      <c r="AI2159" s="36"/>
      <c r="AJ2159" s="36"/>
      <c r="AK2159" s="36"/>
      <c r="AL2159" s="36"/>
      <c r="AM2159" s="36"/>
      <c r="AN2159" s="36"/>
      <c r="AO2159" s="36"/>
      <c r="AP2159" s="36"/>
      <c r="AQ2159" s="36"/>
      <c r="AR2159" s="36"/>
      <c r="AS2159" s="36"/>
      <c r="AT2159" s="36"/>
      <c r="AU2159" s="36"/>
      <c r="AV2159" s="36"/>
      <c r="AW2159" s="36"/>
      <c r="AX2159" s="36"/>
      <c r="AY2159" s="36"/>
      <c r="AZ2159" s="36"/>
      <c r="BA2159" s="36"/>
      <c r="BB2159" s="36"/>
      <c r="BC2159" s="36"/>
      <c r="BD2159" s="36"/>
      <c r="BE2159" s="36"/>
      <c r="BF2159" s="36"/>
    </row>
    <row r="2160" spans="24:58">
      <c r="X2160" s="36"/>
      <c r="Y2160" s="36"/>
      <c r="Z2160" s="36"/>
      <c r="AA2160" s="36"/>
      <c r="AB2160" s="36"/>
      <c r="AC2160" s="36"/>
      <c r="AD2160" s="36"/>
      <c r="AE2160" s="36"/>
      <c r="AF2160" s="36"/>
      <c r="AG2160" s="36"/>
      <c r="AH2160" s="36"/>
      <c r="AI2160" s="36"/>
      <c r="AJ2160" s="36"/>
      <c r="AK2160" s="36"/>
      <c r="AL2160" s="36"/>
      <c r="AM2160" s="36"/>
      <c r="AN2160" s="36"/>
      <c r="AO2160" s="36"/>
      <c r="AP2160" s="36"/>
      <c r="AQ2160" s="36"/>
      <c r="AR2160" s="36"/>
      <c r="AS2160" s="36"/>
      <c r="AT2160" s="36"/>
      <c r="AU2160" s="36"/>
      <c r="AV2160" s="36"/>
      <c r="AW2160" s="36"/>
      <c r="AX2160" s="36"/>
      <c r="AY2160" s="36"/>
      <c r="AZ2160" s="36"/>
      <c r="BA2160" s="36"/>
      <c r="BB2160" s="36"/>
      <c r="BC2160" s="36"/>
      <c r="BD2160" s="36"/>
      <c r="BE2160" s="36"/>
      <c r="BF2160" s="36"/>
    </row>
    <row r="2161" spans="24:58">
      <c r="X2161" s="36"/>
      <c r="Y2161" s="36"/>
      <c r="Z2161" s="36"/>
      <c r="AA2161" s="36"/>
      <c r="AB2161" s="36"/>
      <c r="AC2161" s="36"/>
      <c r="AD2161" s="36"/>
      <c r="AE2161" s="36"/>
      <c r="AF2161" s="36"/>
      <c r="AG2161" s="36"/>
      <c r="AH2161" s="36"/>
      <c r="AI2161" s="36"/>
      <c r="AJ2161" s="36"/>
      <c r="AK2161" s="36"/>
      <c r="AL2161" s="36"/>
      <c r="AM2161" s="36"/>
      <c r="AN2161" s="36"/>
      <c r="AO2161" s="36"/>
      <c r="AP2161" s="36"/>
      <c r="AQ2161" s="36"/>
      <c r="AR2161" s="36"/>
      <c r="AS2161" s="36"/>
      <c r="AT2161" s="36"/>
      <c r="AU2161" s="36"/>
      <c r="AV2161" s="36"/>
      <c r="AW2161" s="36"/>
      <c r="AX2161" s="36"/>
      <c r="AY2161" s="36"/>
      <c r="AZ2161" s="36"/>
      <c r="BA2161" s="36"/>
      <c r="BB2161" s="36"/>
      <c r="BC2161" s="36"/>
      <c r="BD2161" s="36"/>
      <c r="BE2161" s="36"/>
      <c r="BF2161" s="36"/>
    </row>
    <row r="2162" spans="24:58">
      <c r="X2162" s="36"/>
      <c r="Y2162" s="36"/>
      <c r="Z2162" s="36"/>
      <c r="AA2162" s="36"/>
      <c r="AB2162" s="36"/>
      <c r="AC2162" s="36"/>
      <c r="AD2162" s="36"/>
      <c r="AE2162" s="36"/>
      <c r="AF2162" s="36"/>
      <c r="AG2162" s="36"/>
      <c r="AH2162" s="36"/>
      <c r="AI2162" s="36"/>
      <c r="AJ2162" s="36"/>
      <c r="AK2162" s="36"/>
      <c r="AL2162" s="36"/>
      <c r="AM2162" s="36"/>
      <c r="AN2162" s="36"/>
      <c r="AO2162" s="36"/>
      <c r="AP2162" s="36"/>
      <c r="AQ2162" s="36"/>
      <c r="AR2162" s="36"/>
      <c r="AS2162" s="36"/>
      <c r="AT2162" s="36"/>
      <c r="AU2162" s="36"/>
      <c r="AV2162" s="36"/>
      <c r="AW2162" s="36"/>
      <c r="AX2162" s="36"/>
      <c r="AY2162" s="36"/>
      <c r="AZ2162" s="36"/>
      <c r="BA2162" s="36"/>
      <c r="BB2162" s="36"/>
      <c r="BC2162" s="36"/>
      <c r="BD2162" s="36"/>
      <c r="BE2162" s="36"/>
      <c r="BF2162" s="36"/>
    </row>
    <row r="2163" spans="24:58">
      <c r="X2163" s="36"/>
      <c r="Y2163" s="36"/>
      <c r="Z2163" s="36"/>
      <c r="AA2163" s="36"/>
      <c r="AB2163" s="36"/>
      <c r="AC2163" s="36"/>
      <c r="AD2163" s="36"/>
      <c r="AE2163" s="36"/>
      <c r="AF2163" s="36"/>
      <c r="AG2163" s="36"/>
      <c r="AH2163" s="36"/>
      <c r="AI2163" s="36"/>
      <c r="AJ2163" s="36"/>
      <c r="AK2163" s="36"/>
      <c r="AL2163" s="36"/>
      <c r="AM2163" s="36"/>
      <c r="AN2163" s="36"/>
      <c r="AO2163" s="36"/>
      <c r="AP2163" s="36"/>
      <c r="AQ2163" s="36"/>
      <c r="AR2163" s="36"/>
      <c r="AS2163" s="36"/>
      <c r="AT2163" s="36"/>
      <c r="AU2163" s="36"/>
      <c r="AV2163" s="36"/>
      <c r="AW2163" s="36"/>
      <c r="AX2163" s="36"/>
      <c r="AY2163" s="36"/>
      <c r="AZ2163" s="36"/>
      <c r="BA2163" s="36"/>
      <c r="BB2163" s="36"/>
      <c r="BC2163" s="36"/>
      <c r="BD2163" s="36"/>
      <c r="BE2163" s="36"/>
      <c r="BF2163" s="36"/>
    </row>
    <row r="2164" spans="24:58">
      <c r="X2164" s="36"/>
      <c r="Y2164" s="36"/>
      <c r="Z2164" s="36"/>
      <c r="AA2164" s="36"/>
      <c r="AB2164" s="36"/>
      <c r="AC2164" s="36"/>
      <c r="AD2164" s="36"/>
      <c r="AE2164" s="36"/>
      <c r="AF2164" s="36"/>
      <c r="AG2164" s="36"/>
      <c r="AH2164" s="36"/>
      <c r="AI2164" s="36"/>
      <c r="AJ2164" s="36"/>
      <c r="AK2164" s="36"/>
      <c r="AL2164" s="36"/>
      <c r="AM2164" s="36"/>
      <c r="AN2164" s="36"/>
      <c r="AO2164" s="36"/>
      <c r="AP2164" s="36"/>
      <c r="AQ2164" s="36"/>
      <c r="AR2164" s="36"/>
      <c r="AS2164" s="36"/>
      <c r="AT2164" s="36"/>
      <c r="AU2164" s="36"/>
      <c r="AV2164" s="36"/>
      <c r="AW2164" s="36"/>
      <c r="AX2164" s="36"/>
      <c r="AY2164" s="36"/>
      <c r="AZ2164" s="36"/>
      <c r="BA2164" s="36"/>
      <c r="BB2164" s="36"/>
      <c r="BC2164" s="36"/>
      <c r="BD2164" s="36"/>
      <c r="BE2164" s="36"/>
      <c r="BF2164" s="36"/>
    </row>
    <row r="2165" spans="24:58">
      <c r="X2165" s="36"/>
      <c r="Y2165" s="36"/>
      <c r="Z2165" s="36"/>
      <c r="AA2165" s="36"/>
      <c r="AB2165" s="36"/>
      <c r="AC2165" s="36"/>
      <c r="AD2165" s="36"/>
      <c r="AE2165" s="36"/>
      <c r="AF2165" s="36"/>
      <c r="AG2165" s="36"/>
      <c r="AH2165" s="36"/>
      <c r="AI2165" s="36"/>
      <c r="AJ2165" s="36"/>
      <c r="AK2165" s="36"/>
      <c r="AL2165" s="36"/>
      <c r="AM2165" s="36"/>
      <c r="AN2165" s="36"/>
      <c r="AO2165" s="36"/>
      <c r="AP2165" s="36"/>
      <c r="AQ2165" s="36"/>
      <c r="AR2165" s="36"/>
      <c r="AS2165" s="36"/>
      <c r="AT2165" s="36"/>
      <c r="AU2165" s="36"/>
      <c r="AV2165" s="36"/>
      <c r="AW2165" s="36"/>
      <c r="AX2165" s="36"/>
      <c r="AY2165" s="36"/>
      <c r="AZ2165" s="36"/>
      <c r="BA2165" s="36"/>
      <c r="BB2165" s="36"/>
      <c r="BC2165" s="36"/>
      <c r="BD2165" s="36"/>
      <c r="BE2165" s="36"/>
      <c r="BF2165" s="36"/>
    </row>
    <row r="2166" spans="24:58">
      <c r="X2166" s="36"/>
      <c r="Y2166" s="36"/>
      <c r="Z2166" s="36"/>
      <c r="AA2166" s="36"/>
      <c r="AB2166" s="36"/>
      <c r="AC2166" s="36"/>
      <c r="AD2166" s="36"/>
      <c r="AE2166" s="36"/>
      <c r="AF2166" s="36"/>
      <c r="AG2166" s="36"/>
      <c r="AH2166" s="36"/>
      <c r="AI2166" s="36"/>
      <c r="AJ2166" s="36"/>
      <c r="AK2166" s="36"/>
      <c r="AL2166" s="36"/>
      <c r="AM2166" s="36"/>
      <c r="AN2166" s="36"/>
      <c r="AO2166" s="36"/>
      <c r="AP2166" s="36"/>
      <c r="AQ2166" s="36"/>
      <c r="AR2166" s="36"/>
      <c r="AS2166" s="36"/>
      <c r="AT2166" s="36"/>
      <c r="AU2166" s="36"/>
      <c r="AV2166" s="36"/>
      <c r="AW2166" s="36"/>
      <c r="AX2166" s="36"/>
      <c r="AY2166" s="36"/>
      <c r="AZ2166" s="36"/>
      <c r="BA2166" s="36"/>
      <c r="BB2166" s="36"/>
      <c r="BC2166" s="36"/>
      <c r="BD2166" s="36"/>
      <c r="BE2166" s="36"/>
      <c r="BF2166" s="36"/>
    </row>
    <row r="2167" spans="24:58">
      <c r="X2167" s="36"/>
      <c r="Y2167" s="36"/>
      <c r="Z2167" s="36"/>
      <c r="AA2167" s="36"/>
      <c r="AB2167" s="36"/>
      <c r="AC2167" s="36"/>
      <c r="AD2167" s="36"/>
      <c r="AE2167" s="36"/>
      <c r="AF2167" s="36"/>
      <c r="AG2167" s="36"/>
      <c r="AH2167" s="36"/>
      <c r="AI2167" s="36"/>
      <c r="AJ2167" s="36"/>
      <c r="AK2167" s="36"/>
      <c r="AL2167" s="36"/>
      <c r="AM2167" s="36"/>
      <c r="AN2167" s="36"/>
      <c r="AO2167" s="36"/>
      <c r="AP2167" s="36"/>
      <c r="AQ2167" s="36"/>
      <c r="AR2167" s="36"/>
      <c r="AS2167" s="36"/>
      <c r="AT2167" s="36"/>
      <c r="AU2167" s="36"/>
      <c r="AV2167" s="36"/>
      <c r="AW2167" s="36"/>
      <c r="AX2167" s="36"/>
      <c r="AY2167" s="36"/>
      <c r="AZ2167" s="36"/>
      <c r="BA2167" s="36"/>
      <c r="BB2167" s="36"/>
      <c r="BC2167" s="36"/>
      <c r="BD2167" s="36"/>
      <c r="BE2167" s="36"/>
      <c r="BF2167" s="36"/>
    </row>
    <row r="2168" spans="24:58">
      <c r="X2168" s="36"/>
      <c r="Y2168" s="36"/>
      <c r="Z2168" s="36"/>
      <c r="AA2168" s="36"/>
      <c r="AB2168" s="36"/>
      <c r="AC2168" s="36"/>
      <c r="AD2168" s="36"/>
      <c r="AE2168" s="36"/>
      <c r="AF2168" s="36"/>
      <c r="AG2168" s="36"/>
      <c r="AH2168" s="36"/>
      <c r="AI2168" s="36"/>
      <c r="AJ2168" s="36"/>
      <c r="AK2168" s="36"/>
      <c r="AL2168" s="36"/>
      <c r="AM2168" s="36"/>
      <c r="AN2168" s="36"/>
      <c r="AO2168" s="36"/>
      <c r="AP2168" s="36"/>
      <c r="AQ2168" s="36"/>
      <c r="AR2168" s="36"/>
      <c r="AS2168" s="36"/>
      <c r="AT2168" s="36"/>
      <c r="AU2168" s="36"/>
      <c r="AV2168" s="36"/>
      <c r="AW2168" s="36"/>
      <c r="AX2168" s="36"/>
      <c r="AY2168" s="36"/>
      <c r="AZ2168" s="36"/>
      <c r="BA2168" s="36"/>
      <c r="BB2168" s="36"/>
      <c r="BC2168" s="36"/>
      <c r="BD2168" s="36"/>
      <c r="BE2168" s="36"/>
      <c r="BF2168" s="36"/>
    </row>
    <row r="2169" spans="24:58">
      <c r="X2169" s="36"/>
      <c r="Y2169" s="36"/>
      <c r="Z2169" s="36"/>
      <c r="AA2169" s="36"/>
      <c r="AB2169" s="36"/>
      <c r="AC2169" s="36"/>
      <c r="AD2169" s="36"/>
      <c r="AE2169" s="36"/>
      <c r="AF2169" s="36"/>
      <c r="AG2169" s="36"/>
      <c r="AH2169" s="36"/>
      <c r="AI2169" s="36"/>
      <c r="AJ2169" s="36"/>
      <c r="AK2169" s="36"/>
      <c r="AL2169" s="36"/>
      <c r="AM2169" s="36"/>
      <c r="AN2169" s="36"/>
      <c r="AO2169" s="36"/>
      <c r="AP2169" s="36"/>
      <c r="AQ2169" s="36"/>
      <c r="AR2169" s="36"/>
      <c r="AS2169" s="36"/>
      <c r="AT2169" s="36"/>
      <c r="AU2169" s="36"/>
      <c r="AV2169" s="36"/>
      <c r="AW2169" s="36"/>
      <c r="AX2169" s="36"/>
      <c r="AY2169" s="36"/>
      <c r="AZ2169" s="36"/>
      <c r="BA2169" s="36"/>
      <c r="BB2169" s="36"/>
      <c r="BC2169" s="36"/>
      <c r="BD2169" s="36"/>
      <c r="BE2169" s="36"/>
      <c r="BF2169" s="36"/>
    </row>
    <row r="2170" spans="24:58">
      <c r="X2170" s="36"/>
      <c r="Y2170" s="36"/>
      <c r="Z2170" s="36"/>
      <c r="AA2170" s="36"/>
      <c r="AB2170" s="36"/>
      <c r="AC2170" s="36"/>
      <c r="AD2170" s="36"/>
      <c r="AE2170" s="36"/>
      <c r="AF2170" s="36"/>
      <c r="AG2170" s="36"/>
      <c r="AH2170" s="36"/>
      <c r="AI2170" s="36"/>
      <c r="AJ2170" s="36"/>
      <c r="AK2170" s="36"/>
      <c r="AL2170" s="36"/>
      <c r="AM2170" s="36"/>
      <c r="AN2170" s="36"/>
      <c r="AO2170" s="36"/>
      <c r="AP2170" s="36"/>
      <c r="AQ2170" s="36"/>
      <c r="AR2170" s="36"/>
      <c r="AS2170" s="36"/>
      <c r="AT2170" s="36"/>
      <c r="AU2170" s="36"/>
      <c r="AV2170" s="36"/>
      <c r="AW2170" s="36"/>
      <c r="AX2170" s="36"/>
      <c r="AY2170" s="36"/>
      <c r="AZ2170" s="36"/>
      <c r="BA2170" s="36"/>
      <c r="BB2170" s="36"/>
      <c r="BC2170" s="36"/>
      <c r="BD2170" s="36"/>
      <c r="BE2170" s="36"/>
      <c r="BF2170" s="36"/>
    </row>
    <row r="2171" spans="24:58">
      <c r="X2171" s="36"/>
      <c r="Y2171" s="36"/>
      <c r="Z2171" s="36"/>
      <c r="AA2171" s="36"/>
      <c r="AB2171" s="36"/>
      <c r="AC2171" s="36"/>
      <c r="AD2171" s="36"/>
      <c r="AE2171" s="36"/>
      <c r="AF2171" s="36"/>
      <c r="AG2171" s="36"/>
      <c r="AH2171" s="36"/>
      <c r="AI2171" s="36"/>
      <c r="AJ2171" s="36"/>
      <c r="AK2171" s="36"/>
      <c r="AL2171" s="36"/>
      <c r="AM2171" s="36"/>
      <c r="AN2171" s="36"/>
      <c r="AO2171" s="36"/>
      <c r="AP2171" s="36"/>
      <c r="AQ2171" s="36"/>
      <c r="AR2171" s="36"/>
      <c r="AS2171" s="36"/>
      <c r="AT2171" s="36"/>
      <c r="AU2171" s="36"/>
      <c r="AV2171" s="36"/>
      <c r="AW2171" s="36"/>
      <c r="AX2171" s="36"/>
      <c r="AY2171" s="36"/>
      <c r="AZ2171" s="36"/>
      <c r="BA2171" s="36"/>
      <c r="BB2171" s="36"/>
      <c r="BC2171" s="36"/>
      <c r="BD2171" s="36"/>
      <c r="BE2171" s="36"/>
      <c r="BF2171" s="36"/>
    </row>
    <row r="2172" spans="24:58">
      <c r="X2172" s="36"/>
      <c r="Y2172" s="36"/>
      <c r="Z2172" s="36"/>
      <c r="AA2172" s="36"/>
      <c r="AB2172" s="36"/>
      <c r="AC2172" s="36"/>
      <c r="AD2172" s="36"/>
      <c r="AE2172" s="36"/>
      <c r="AF2172" s="36"/>
      <c r="AG2172" s="36"/>
      <c r="AH2172" s="36"/>
      <c r="AI2172" s="36"/>
      <c r="AJ2172" s="36"/>
      <c r="AK2172" s="36"/>
      <c r="AL2172" s="36"/>
      <c r="AM2172" s="36"/>
      <c r="AN2172" s="36"/>
      <c r="AO2172" s="36"/>
      <c r="AP2172" s="36"/>
      <c r="AQ2172" s="36"/>
      <c r="AR2172" s="36"/>
      <c r="AS2172" s="36"/>
      <c r="AT2172" s="36"/>
      <c r="AU2172" s="36"/>
      <c r="AV2172" s="36"/>
      <c r="AW2172" s="36"/>
      <c r="AX2172" s="36"/>
      <c r="AY2172" s="36"/>
      <c r="AZ2172" s="36"/>
      <c r="BA2172" s="36"/>
      <c r="BB2172" s="36"/>
      <c r="BC2172" s="36"/>
      <c r="BD2172" s="36"/>
      <c r="BE2172" s="36"/>
      <c r="BF2172" s="36"/>
    </row>
    <row r="2173" spans="24:58">
      <c r="X2173" s="36"/>
      <c r="Y2173" s="36"/>
      <c r="Z2173" s="36"/>
      <c r="AA2173" s="36"/>
      <c r="AB2173" s="36"/>
      <c r="AC2173" s="36"/>
      <c r="AD2173" s="36"/>
      <c r="AE2173" s="36"/>
      <c r="AF2173" s="36"/>
      <c r="AG2173" s="36"/>
      <c r="AH2173" s="36"/>
      <c r="AI2173" s="36"/>
      <c r="AJ2173" s="36"/>
      <c r="AK2173" s="36"/>
      <c r="AL2173" s="36"/>
      <c r="AM2173" s="36"/>
      <c r="AN2173" s="36"/>
      <c r="AO2173" s="36"/>
      <c r="AP2173" s="36"/>
      <c r="AQ2173" s="36"/>
      <c r="AR2173" s="36"/>
      <c r="AS2173" s="36"/>
      <c r="AT2173" s="36"/>
      <c r="AU2173" s="36"/>
      <c r="AV2173" s="36"/>
      <c r="AW2173" s="36"/>
      <c r="AX2173" s="36"/>
      <c r="AY2173" s="36"/>
      <c r="AZ2173" s="36"/>
      <c r="BA2173" s="36"/>
      <c r="BB2173" s="36"/>
      <c r="BC2173" s="36"/>
      <c r="BD2173" s="36"/>
      <c r="BE2173" s="36"/>
      <c r="BF2173" s="36"/>
    </row>
    <row r="2174" spans="24:58">
      <c r="X2174" s="36"/>
      <c r="Y2174" s="36"/>
      <c r="Z2174" s="36"/>
      <c r="AA2174" s="36"/>
      <c r="AB2174" s="36"/>
      <c r="AC2174" s="36"/>
      <c r="AD2174" s="36"/>
      <c r="AE2174" s="36"/>
      <c r="AF2174" s="36"/>
      <c r="AG2174" s="36"/>
      <c r="AH2174" s="36"/>
      <c r="AI2174" s="36"/>
      <c r="AJ2174" s="36"/>
      <c r="AK2174" s="36"/>
      <c r="AL2174" s="36"/>
      <c r="AM2174" s="36"/>
      <c r="AN2174" s="36"/>
      <c r="AO2174" s="36"/>
      <c r="AP2174" s="36"/>
      <c r="AQ2174" s="36"/>
      <c r="AR2174" s="36"/>
      <c r="AS2174" s="36"/>
      <c r="AT2174" s="36"/>
      <c r="AU2174" s="36"/>
      <c r="AV2174" s="36"/>
      <c r="AW2174" s="36"/>
      <c r="AX2174" s="36"/>
      <c r="AY2174" s="36"/>
      <c r="AZ2174" s="36"/>
      <c r="BA2174" s="36"/>
      <c r="BB2174" s="36"/>
      <c r="BC2174" s="36"/>
      <c r="BD2174" s="36"/>
      <c r="BE2174" s="36"/>
      <c r="BF2174" s="36"/>
    </row>
    <row r="2175" spans="24:58">
      <c r="X2175" s="36"/>
      <c r="Y2175" s="36"/>
      <c r="Z2175" s="36"/>
      <c r="AA2175" s="36"/>
      <c r="AB2175" s="36"/>
      <c r="AC2175" s="36"/>
      <c r="AD2175" s="36"/>
      <c r="AE2175" s="36"/>
      <c r="AF2175" s="36"/>
      <c r="AG2175" s="36"/>
      <c r="AH2175" s="36"/>
      <c r="AI2175" s="36"/>
      <c r="AJ2175" s="36"/>
      <c r="AK2175" s="36"/>
      <c r="AL2175" s="36"/>
      <c r="AM2175" s="36"/>
      <c r="AN2175" s="36"/>
      <c r="AO2175" s="36"/>
      <c r="AP2175" s="36"/>
      <c r="AQ2175" s="36"/>
      <c r="AR2175" s="36"/>
      <c r="AS2175" s="36"/>
      <c r="AT2175" s="36"/>
      <c r="AU2175" s="36"/>
      <c r="AV2175" s="36"/>
      <c r="AW2175" s="36"/>
      <c r="AX2175" s="36"/>
      <c r="AY2175" s="36"/>
      <c r="AZ2175" s="36"/>
      <c r="BA2175" s="36"/>
      <c r="BB2175" s="36"/>
      <c r="BC2175" s="36"/>
      <c r="BD2175" s="36"/>
      <c r="BE2175" s="36"/>
      <c r="BF2175" s="36"/>
    </row>
    <row r="2176" spans="24:58">
      <c r="X2176" s="36"/>
      <c r="Y2176" s="36"/>
      <c r="Z2176" s="36"/>
      <c r="AA2176" s="36"/>
      <c r="AB2176" s="36"/>
      <c r="AC2176" s="36"/>
      <c r="AD2176" s="36"/>
      <c r="AE2176" s="36"/>
      <c r="AF2176" s="36"/>
      <c r="AG2176" s="36"/>
      <c r="AH2176" s="36"/>
      <c r="AI2176" s="36"/>
      <c r="AJ2176" s="36"/>
      <c r="AK2176" s="36"/>
      <c r="AL2176" s="36"/>
      <c r="AM2176" s="36"/>
      <c r="AN2176" s="36"/>
      <c r="AO2176" s="36"/>
      <c r="AP2176" s="36"/>
      <c r="AQ2176" s="36"/>
      <c r="AR2176" s="36"/>
      <c r="AS2176" s="36"/>
      <c r="AT2176" s="36"/>
      <c r="AU2176" s="36"/>
      <c r="AV2176" s="36"/>
      <c r="AW2176" s="36"/>
      <c r="AX2176" s="36"/>
      <c r="AY2176" s="36"/>
      <c r="AZ2176" s="36"/>
      <c r="BA2176" s="36"/>
      <c r="BB2176" s="36"/>
      <c r="BC2176" s="36"/>
      <c r="BD2176" s="36"/>
      <c r="BE2176" s="36"/>
      <c r="BF2176" s="36"/>
    </row>
    <row r="2177" spans="24:58">
      <c r="X2177" s="36"/>
      <c r="Y2177" s="36"/>
      <c r="Z2177" s="36"/>
      <c r="AA2177" s="36"/>
      <c r="AB2177" s="36"/>
      <c r="AC2177" s="36"/>
      <c r="AD2177" s="36"/>
      <c r="AE2177" s="36"/>
      <c r="AF2177" s="36"/>
      <c r="AG2177" s="36"/>
      <c r="AH2177" s="36"/>
      <c r="AI2177" s="36"/>
      <c r="AJ2177" s="36"/>
      <c r="AK2177" s="36"/>
      <c r="AL2177" s="36"/>
      <c r="AM2177" s="36"/>
      <c r="AN2177" s="36"/>
      <c r="AO2177" s="36"/>
      <c r="AP2177" s="36"/>
      <c r="AQ2177" s="36"/>
      <c r="AR2177" s="36"/>
      <c r="AS2177" s="36"/>
      <c r="AT2177" s="36"/>
      <c r="AU2177" s="36"/>
      <c r="AV2177" s="36"/>
      <c r="AW2177" s="36"/>
      <c r="AX2177" s="36"/>
      <c r="AY2177" s="36"/>
      <c r="AZ2177" s="36"/>
      <c r="BA2177" s="36"/>
      <c r="BB2177" s="36"/>
      <c r="BC2177" s="36"/>
      <c r="BD2177" s="36"/>
      <c r="BE2177" s="36"/>
      <c r="BF2177" s="36"/>
    </row>
    <row r="2178" spans="24:58">
      <c r="X2178" s="36"/>
      <c r="Y2178" s="36"/>
      <c r="Z2178" s="36"/>
      <c r="AA2178" s="36"/>
      <c r="AB2178" s="36"/>
      <c r="AC2178" s="36"/>
      <c r="AD2178" s="36"/>
      <c r="AE2178" s="36"/>
      <c r="AF2178" s="36"/>
      <c r="AG2178" s="36"/>
      <c r="AH2178" s="36"/>
      <c r="AI2178" s="36"/>
      <c r="AJ2178" s="36"/>
      <c r="AK2178" s="36"/>
      <c r="AL2178" s="36"/>
      <c r="AM2178" s="36"/>
      <c r="AN2178" s="36"/>
      <c r="AO2178" s="36"/>
      <c r="AP2178" s="36"/>
      <c r="AQ2178" s="36"/>
      <c r="AR2178" s="36"/>
      <c r="AS2178" s="36"/>
      <c r="AT2178" s="36"/>
      <c r="AU2178" s="36"/>
      <c r="AV2178" s="36"/>
      <c r="AW2178" s="36"/>
      <c r="AX2178" s="36"/>
      <c r="AY2178" s="36"/>
      <c r="AZ2178" s="36"/>
      <c r="BA2178" s="36"/>
      <c r="BB2178" s="36"/>
      <c r="BC2178" s="36"/>
      <c r="BD2178" s="36"/>
      <c r="BE2178" s="36"/>
      <c r="BF2178" s="36"/>
    </row>
    <row r="2179" spans="24:58">
      <c r="X2179" s="36"/>
      <c r="Y2179" s="36"/>
      <c r="Z2179" s="36"/>
      <c r="AA2179" s="36"/>
      <c r="AB2179" s="36"/>
      <c r="AC2179" s="36"/>
      <c r="AD2179" s="36"/>
      <c r="AE2179" s="36"/>
      <c r="AF2179" s="36"/>
      <c r="AG2179" s="36"/>
      <c r="AH2179" s="36"/>
      <c r="AI2179" s="36"/>
      <c r="AJ2179" s="36"/>
      <c r="AK2179" s="36"/>
      <c r="AL2179" s="36"/>
      <c r="AM2179" s="36"/>
      <c r="AN2179" s="36"/>
      <c r="AO2179" s="36"/>
      <c r="AP2179" s="36"/>
      <c r="AQ2179" s="36"/>
      <c r="AR2179" s="36"/>
      <c r="AS2179" s="36"/>
      <c r="AT2179" s="36"/>
      <c r="AU2179" s="36"/>
      <c r="AV2179" s="36"/>
      <c r="AW2179" s="36"/>
      <c r="AX2179" s="36"/>
      <c r="AY2179" s="36"/>
      <c r="AZ2179" s="36"/>
      <c r="BA2179" s="36"/>
      <c r="BB2179" s="36"/>
      <c r="BC2179" s="36"/>
      <c r="BD2179" s="36"/>
      <c r="BE2179" s="36"/>
      <c r="BF2179" s="36"/>
    </row>
    <row r="2180" spans="24:58">
      <c r="X2180" s="36"/>
      <c r="Y2180" s="36"/>
      <c r="Z2180" s="36"/>
      <c r="AA2180" s="36"/>
      <c r="AB2180" s="36"/>
      <c r="AC2180" s="36"/>
      <c r="AD2180" s="36"/>
      <c r="AE2180" s="36"/>
      <c r="AF2180" s="36"/>
      <c r="AG2180" s="36"/>
      <c r="AH2180" s="36"/>
      <c r="AI2180" s="36"/>
      <c r="AJ2180" s="36"/>
      <c r="AK2180" s="36"/>
      <c r="AL2180" s="36"/>
      <c r="AM2180" s="36"/>
      <c r="AN2180" s="36"/>
      <c r="AO2180" s="36"/>
      <c r="AP2180" s="36"/>
      <c r="AQ2180" s="36"/>
      <c r="AR2180" s="36"/>
      <c r="AS2180" s="36"/>
      <c r="AT2180" s="36"/>
      <c r="AU2180" s="36"/>
      <c r="AV2180" s="36"/>
      <c r="AW2180" s="36"/>
      <c r="AX2180" s="36"/>
      <c r="AY2180" s="36"/>
      <c r="AZ2180" s="36"/>
      <c r="BA2180" s="36"/>
      <c r="BB2180" s="36"/>
      <c r="BC2180" s="36"/>
      <c r="BD2180" s="36"/>
      <c r="BE2180" s="36"/>
      <c r="BF2180" s="36"/>
    </row>
    <row r="2181" spans="24:58">
      <c r="X2181" s="36"/>
      <c r="Y2181" s="36"/>
      <c r="Z2181" s="36"/>
      <c r="AA2181" s="36"/>
      <c r="AB2181" s="36"/>
      <c r="AC2181" s="36"/>
      <c r="AD2181" s="36"/>
      <c r="AE2181" s="36"/>
      <c r="AF2181" s="36"/>
      <c r="AG2181" s="36"/>
      <c r="AH2181" s="36"/>
      <c r="AI2181" s="36"/>
      <c r="AJ2181" s="36"/>
      <c r="AK2181" s="36"/>
      <c r="AL2181" s="36"/>
      <c r="AM2181" s="36"/>
      <c r="AN2181" s="36"/>
      <c r="AO2181" s="36"/>
      <c r="AP2181" s="36"/>
      <c r="AQ2181" s="36"/>
      <c r="AR2181" s="36"/>
      <c r="AS2181" s="36"/>
      <c r="AT2181" s="36"/>
      <c r="AU2181" s="36"/>
      <c r="AV2181" s="36"/>
      <c r="AW2181" s="36"/>
      <c r="AX2181" s="36"/>
      <c r="AY2181" s="36"/>
      <c r="AZ2181" s="36"/>
      <c r="BA2181" s="36"/>
      <c r="BB2181" s="36"/>
      <c r="BC2181" s="36"/>
      <c r="BD2181" s="36"/>
      <c r="BE2181" s="36"/>
      <c r="BF2181" s="36"/>
    </row>
    <row r="2182" spans="24:58">
      <c r="X2182" s="36"/>
      <c r="Y2182" s="36"/>
      <c r="Z2182" s="36"/>
      <c r="AA2182" s="36"/>
      <c r="AB2182" s="36"/>
      <c r="AC2182" s="36"/>
      <c r="AD2182" s="36"/>
      <c r="AE2182" s="36"/>
      <c r="AF2182" s="36"/>
      <c r="AG2182" s="36"/>
      <c r="AH2182" s="36"/>
      <c r="AI2182" s="36"/>
      <c r="AJ2182" s="36"/>
      <c r="AK2182" s="36"/>
      <c r="AL2182" s="36"/>
      <c r="AM2182" s="36"/>
      <c r="AN2182" s="36"/>
      <c r="AO2182" s="36"/>
      <c r="AP2182" s="36"/>
      <c r="AQ2182" s="36"/>
      <c r="AR2182" s="36"/>
      <c r="AS2182" s="36"/>
      <c r="AT2182" s="36"/>
      <c r="AU2182" s="36"/>
      <c r="AV2182" s="36"/>
      <c r="AW2182" s="36"/>
      <c r="AX2182" s="36"/>
      <c r="AY2182" s="36"/>
      <c r="AZ2182" s="36"/>
      <c r="BA2182" s="36"/>
      <c r="BB2182" s="36"/>
      <c r="BC2182" s="36"/>
      <c r="BD2182" s="36"/>
      <c r="BE2182" s="36"/>
      <c r="BF2182" s="36"/>
    </row>
    <row r="2183" spans="24:58">
      <c r="X2183" s="36"/>
      <c r="Y2183" s="36"/>
      <c r="Z2183" s="36"/>
      <c r="AA2183" s="36"/>
      <c r="AB2183" s="36"/>
      <c r="AC2183" s="36"/>
      <c r="AD2183" s="36"/>
      <c r="AE2183" s="36"/>
      <c r="AF2183" s="36"/>
      <c r="AG2183" s="36"/>
      <c r="AH2183" s="36"/>
      <c r="AI2183" s="36"/>
      <c r="AJ2183" s="36"/>
      <c r="AK2183" s="36"/>
      <c r="AL2183" s="36"/>
      <c r="AM2183" s="36"/>
      <c r="AN2183" s="36"/>
      <c r="AO2183" s="36"/>
      <c r="AP2183" s="36"/>
      <c r="AQ2183" s="36"/>
      <c r="AR2183" s="36"/>
      <c r="AS2183" s="36"/>
      <c r="AT2183" s="36"/>
      <c r="AU2183" s="36"/>
      <c r="AV2183" s="36"/>
      <c r="AW2183" s="36"/>
      <c r="AX2183" s="36"/>
      <c r="AY2183" s="36"/>
      <c r="AZ2183" s="36"/>
      <c r="BA2183" s="36"/>
      <c r="BB2183" s="36"/>
      <c r="BC2183" s="36"/>
      <c r="BD2183" s="36"/>
      <c r="BE2183" s="36"/>
      <c r="BF2183" s="36"/>
    </row>
    <row r="2184" spans="24:58">
      <c r="X2184" s="36"/>
      <c r="Y2184" s="36"/>
      <c r="Z2184" s="36"/>
      <c r="AA2184" s="36"/>
      <c r="AB2184" s="36"/>
      <c r="AC2184" s="36"/>
      <c r="AD2184" s="36"/>
      <c r="AE2184" s="36"/>
      <c r="AF2184" s="36"/>
      <c r="AG2184" s="36"/>
      <c r="AH2184" s="36"/>
      <c r="AI2184" s="36"/>
      <c r="AJ2184" s="36"/>
      <c r="AK2184" s="36"/>
      <c r="AL2184" s="36"/>
      <c r="AM2184" s="36"/>
      <c r="AN2184" s="36"/>
      <c r="AO2184" s="36"/>
      <c r="AP2184" s="36"/>
      <c r="AQ2184" s="36"/>
      <c r="AR2184" s="36"/>
      <c r="AS2184" s="36"/>
      <c r="AT2184" s="36"/>
      <c r="AU2184" s="36"/>
      <c r="AV2184" s="36"/>
      <c r="AW2184" s="36"/>
      <c r="AX2184" s="36"/>
      <c r="AY2184" s="36"/>
      <c r="AZ2184" s="36"/>
      <c r="BA2184" s="36"/>
      <c r="BB2184" s="36"/>
      <c r="BC2184" s="36"/>
      <c r="BD2184" s="36"/>
      <c r="BE2184" s="36"/>
      <c r="BF2184" s="36"/>
    </row>
    <row r="2185" spans="24:58">
      <c r="X2185" s="36"/>
      <c r="Y2185" s="36"/>
      <c r="Z2185" s="36"/>
      <c r="AA2185" s="36"/>
      <c r="AB2185" s="36"/>
      <c r="AC2185" s="36"/>
      <c r="AD2185" s="36"/>
      <c r="AE2185" s="36"/>
      <c r="AF2185" s="36"/>
      <c r="AG2185" s="36"/>
      <c r="AH2185" s="36"/>
      <c r="AI2185" s="36"/>
      <c r="AJ2185" s="36"/>
      <c r="AK2185" s="36"/>
      <c r="AL2185" s="36"/>
      <c r="AM2185" s="36"/>
      <c r="AN2185" s="36"/>
      <c r="AO2185" s="36"/>
      <c r="AP2185" s="36"/>
      <c r="AQ2185" s="36"/>
      <c r="AR2185" s="36"/>
      <c r="AS2185" s="36"/>
      <c r="AT2185" s="36"/>
      <c r="AU2185" s="36"/>
      <c r="AV2185" s="36"/>
      <c r="AW2185" s="36"/>
      <c r="AX2185" s="36"/>
      <c r="AY2185" s="36"/>
      <c r="AZ2185" s="36"/>
      <c r="BA2185" s="36"/>
      <c r="BB2185" s="36"/>
      <c r="BC2185" s="36"/>
      <c r="BD2185" s="36"/>
      <c r="BE2185" s="36"/>
      <c r="BF2185" s="36"/>
    </row>
    <row r="2186" spans="24:58">
      <c r="X2186" s="36"/>
      <c r="Y2186" s="36"/>
      <c r="Z2186" s="36"/>
      <c r="AA2186" s="36"/>
      <c r="AB2186" s="36"/>
      <c r="AC2186" s="36"/>
      <c r="AD2186" s="36"/>
      <c r="AE2186" s="36"/>
      <c r="AF2186" s="36"/>
      <c r="AG2186" s="36"/>
      <c r="AH2186" s="36"/>
      <c r="AI2186" s="36"/>
      <c r="AJ2186" s="36"/>
      <c r="AK2186" s="36"/>
      <c r="AL2186" s="36"/>
      <c r="AM2186" s="36"/>
      <c r="AN2186" s="36"/>
      <c r="AO2186" s="36"/>
      <c r="AP2186" s="36"/>
      <c r="AQ2186" s="36"/>
      <c r="AR2186" s="36"/>
      <c r="AS2186" s="36"/>
      <c r="AT2186" s="36"/>
      <c r="AU2186" s="36"/>
      <c r="AV2186" s="36"/>
      <c r="AW2186" s="36"/>
      <c r="AX2186" s="36"/>
      <c r="AY2186" s="36"/>
      <c r="AZ2186" s="36"/>
      <c r="BA2186" s="36"/>
      <c r="BB2186" s="36"/>
      <c r="BC2186" s="36"/>
      <c r="BD2186" s="36"/>
      <c r="BE2186" s="36"/>
      <c r="BF2186" s="36"/>
    </row>
    <row r="2187" spans="24:58">
      <c r="X2187" s="36"/>
      <c r="Y2187" s="36"/>
      <c r="Z2187" s="36"/>
      <c r="AA2187" s="36"/>
      <c r="AB2187" s="36"/>
      <c r="AC2187" s="36"/>
      <c r="AD2187" s="36"/>
      <c r="AE2187" s="36"/>
      <c r="AF2187" s="36"/>
      <c r="AG2187" s="36"/>
      <c r="AH2187" s="36"/>
      <c r="AI2187" s="36"/>
      <c r="AJ2187" s="36"/>
      <c r="AK2187" s="36"/>
      <c r="AL2187" s="36"/>
      <c r="AM2187" s="36"/>
      <c r="AN2187" s="36"/>
      <c r="AO2187" s="36"/>
      <c r="AP2187" s="36"/>
      <c r="AQ2187" s="36"/>
      <c r="AR2187" s="36"/>
      <c r="AS2187" s="36"/>
      <c r="AT2187" s="36"/>
      <c r="AU2187" s="36"/>
      <c r="AV2187" s="36"/>
      <c r="AW2187" s="36"/>
      <c r="AX2187" s="36"/>
      <c r="AY2187" s="36"/>
      <c r="AZ2187" s="36"/>
      <c r="BA2187" s="36"/>
      <c r="BB2187" s="36"/>
      <c r="BC2187" s="36"/>
      <c r="BD2187" s="36"/>
      <c r="BE2187" s="36"/>
      <c r="BF2187" s="36"/>
    </row>
    <row r="2188" spans="24:58">
      <c r="X2188" s="36"/>
      <c r="Y2188" s="36"/>
      <c r="Z2188" s="36"/>
      <c r="AA2188" s="36"/>
      <c r="AB2188" s="36"/>
      <c r="AC2188" s="36"/>
      <c r="AD2188" s="36"/>
      <c r="AE2188" s="36"/>
      <c r="AF2188" s="36"/>
      <c r="AG2188" s="36"/>
      <c r="AH2188" s="36"/>
      <c r="AI2188" s="36"/>
      <c r="AJ2188" s="36"/>
      <c r="AK2188" s="36"/>
      <c r="AL2188" s="36"/>
      <c r="AM2188" s="36"/>
      <c r="AN2188" s="36"/>
      <c r="AO2188" s="36"/>
      <c r="AP2188" s="36"/>
      <c r="AQ2188" s="36"/>
      <c r="AR2188" s="36"/>
      <c r="AS2188" s="36"/>
      <c r="AT2188" s="36"/>
      <c r="AU2188" s="36"/>
      <c r="AV2188" s="36"/>
      <c r="AW2188" s="36"/>
      <c r="AX2188" s="36"/>
      <c r="AY2188" s="36"/>
      <c r="AZ2188" s="36"/>
      <c r="BA2188" s="36"/>
      <c r="BB2188" s="36"/>
      <c r="BC2188" s="36"/>
      <c r="BD2188" s="36"/>
      <c r="BE2188" s="36"/>
      <c r="BF2188" s="36"/>
    </row>
    <row r="2189" spans="24:58">
      <c r="X2189" s="36"/>
      <c r="Y2189" s="36"/>
      <c r="Z2189" s="36"/>
      <c r="AA2189" s="36"/>
      <c r="AB2189" s="36"/>
      <c r="AC2189" s="36"/>
      <c r="AD2189" s="36"/>
      <c r="AE2189" s="36"/>
      <c r="AF2189" s="36"/>
      <c r="AG2189" s="36"/>
      <c r="AH2189" s="36"/>
      <c r="AI2189" s="36"/>
      <c r="AJ2189" s="36"/>
      <c r="AK2189" s="36"/>
      <c r="AL2189" s="36"/>
      <c r="AM2189" s="36"/>
      <c r="AN2189" s="36"/>
      <c r="AO2189" s="36"/>
      <c r="AP2189" s="36"/>
      <c r="AQ2189" s="36"/>
      <c r="AR2189" s="36"/>
      <c r="AS2189" s="36"/>
      <c r="AT2189" s="36"/>
      <c r="AU2189" s="36"/>
      <c r="AV2189" s="36"/>
      <c r="AW2189" s="36"/>
      <c r="AX2189" s="36"/>
      <c r="AY2189" s="36"/>
      <c r="AZ2189" s="36"/>
      <c r="BA2189" s="36"/>
      <c r="BB2189" s="36"/>
      <c r="BC2189" s="36"/>
      <c r="BD2189" s="36"/>
      <c r="BE2189" s="36"/>
      <c r="BF2189" s="36"/>
    </row>
    <row r="2190" spans="24:58">
      <c r="X2190" s="36"/>
      <c r="Y2190" s="36"/>
      <c r="Z2190" s="36"/>
      <c r="AA2190" s="36"/>
      <c r="AB2190" s="36"/>
      <c r="AC2190" s="36"/>
      <c r="AD2190" s="36"/>
      <c r="AE2190" s="36"/>
      <c r="AF2190" s="36"/>
      <c r="AG2190" s="36"/>
      <c r="AH2190" s="36"/>
      <c r="AI2190" s="36"/>
      <c r="AJ2190" s="36"/>
      <c r="AK2190" s="36"/>
      <c r="AL2190" s="36"/>
      <c r="AM2190" s="36"/>
      <c r="AN2190" s="36"/>
      <c r="AO2190" s="36"/>
      <c r="AP2190" s="36"/>
      <c r="AQ2190" s="36"/>
      <c r="AR2190" s="36"/>
      <c r="AS2190" s="36"/>
      <c r="AT2190" s="36"/>
      <c r="AU2190" s="36"/>
      <c r="AV2190" s="36"/>
      <c r="AW2190" s="36"/>
      <c r="AX2190" s="36"/>
      <c r="AY2190" s="36"/>
      <c r="AZ2190" s="36"/>
      <c r="BA2190" s="36"/>
      <c r="BB2190" s="36"/>
      <c r="BC2190" s="36"/>
      <c r="BD2190" s="36"/>
      <c r="BE2190" s="36"/>
      <c r="BF2190" s="36"/>
    </row>
    <row r="2191" spans="24:58">
      <c r="X2191" s="36"/>
      <c r="Y2191" s="36"/>
      <c r="Z2191" s="36"/>
      <c r="AA2191" s="36"/>
      <c r="AB2191" s="36"/>
      <c r="AC2191" s="36"/>
      <c r="AD2191" s="36"/>
      <c r="AE2191" s="36"/>
      <c r="AF2191" s="36"/>
      <c r="AG2191" s="36"/>
      <c r="AH2191" s="36"/>
      <c r="AI2191" s="36"/>
      <c r="AJ2191" s="36"/>
      <c r="AK2191" s="36"/>
      <c r="AL2191" s="36"/>
      <c r="AM2191" s="36"/>
      <c r="AN2191" s="36"/>
      <c r="AO2191" s="36"/>
      <c r="AP2191" s="36"/>
      <c r="AQ2191" s="36"/>
      <c r="AR2191" s="36"/>
      <c r="AS2191" s="36"/>
      <c r="AT2191" s="36"/>
      <c r="AU2191" s="36"/>
      <c r="AV2191" s="36"/>
      <c r="AW2191" s="36"/>
      <c r="AX2191" s="36"/>
      <c r="AY2191" s="36"/>
      <c r="AZ2191" s="36"/>
      <c r="BA2191" s="36"/>
      <c r="BB2191" s="36"/>
      <c r="BC2191" s="36"/>
      <c r="BD2191" s="36"/>
      <c r="BE2191" s="36"/>
      <c r="BF2191" s="36"/>
    </row>
    <row r="2192" spans="24:58">
      <c r="X2192" s="36"/>
      <c r="Y2192" s="36"/>
      <c r="Z2192" s="36"/>
      <c r="AA2192" s="36"/>
      <c r="AB2192" s="36"/>
      <c r="AC2192" s="36"/>
      <c r="AD2192" s="36"/>
      <c r="AE2192" s="36"/>
      <c r="AF2192" s="36"/>
      <c r="AG2192" s="36"/>
      <c r="AH2192" s="36"/>
      <c r="AI2192" s="36"/>
      <c r="AJ2192" s="36"/>
      <c r="AK2192" s="36"/>
      <c r="AL2192" s="36"/>
      <c r="AM2192" s="36"/>
      <c r="AN2192" s="36"/>
      <c r="AO2192" s="36"/>
      <c r="AP2192" s="36"/>
      <c r="AQ2192" s="36"/>
      <c r="AR2192" s="36"/>
      <c r="AS2192" s="36"/>
      <c r="AT2192" s="36"/>
      <c r="AU2192" s="36"/>
      <c r="AV2192" s="36"/>
      <c r="AW2192" s="36"/>
      <c r="AX2192" s="36"/>
      <c r="AY2192" s="36"/>
      <c r="AZ2192" s="36"/>
      <c r="BA2192" s="36"/>
      <c r="BB2192" s="36"/>
      <c r="BC2192" s="36"/>
      <c r="BD2192" s="36"/>
      <c r="BE2192" s="36"/>
      <c r="BF2192" s="36"/>
    </row>
    <row r="2193" spans="24:58">
      <c r="X2193" s="36"/>
      <c r="Y2193" s="36"/>
      <c r="Z2193" s="36"/>
      <c r="AA2193" s="36"/>
      <c r="AB2193" s="36"/>
      <c r="AC2193" s="36"/>
      <c r="AD2193" s="36"/>
      <c r="AE2193" s="36"/>
      <c r="AF2193" s="36"/>
      <c r="AG2193" s="36"/>
      <c r="AH2193" s="36"/>
      <c r="AI2193" s="36"/>
      <c r="AJ2193" s="36"/>
      <c r="AK2193" s="36"/>
      <c r="AL2193" s="36"/>
      <c r="AM2193" s="36"/>
      <c r="AN2193" s="36"/>
      <c r="AO2193" s="36"/>
      <c r="AP2193" s="36"/>
      <c r="AQ2193" s="36"/>
      <c r="AR2193" s="36"/>
      <c r="AS2193" s="36"/>
      <c r="AT2193" s="36"/>
      <c r="AU2193" s="36"/>
      <c r="AV2193" s="36"/>
      <c r="AW2193" s="36"/>
      <c r="AX2193" s="36"/>
      <c r="AY2193" s="36"/>
      <c r="AZ2193" s="36"/>
      <c r="BA2193" s="36"/>
      <c r="BB2193" s="36"/>
      <c r="BC2193" s="36"/>
      <c r="BD2193" s="36"/>
      <c r="BE2193" s="36"/>
      <c r="BF2193" s="36"/>
    </row>
    <row r="2194" spans="24:58">
      <c r="X2194" s="36"/>
      <c r="Y2194" s="36"/>
      <c r="Z2194" s="36"/>
      <c r="AA2194" s="36"/>
      <c r="AB2194" s="36"/>
      <c r="AC2194" s="36"/>
      <c r="AD2194" s="36"/>
      <c r="AE2194" s="36"/>
      <c r="AF2194" s="36"/>
      <c r="AG2194" s="36"/>
      <c r="AH2194" s="36"/>
      <c r="AI2194" s="36"/>
      <c r="AJ2194" s="36"/>
      <c r="AK2194" s="36"/>
      <c r="AL2194" s="36"/>
      <c r="AM2194" s="36"/>
      <c r="AN2194" s="36"/>
      <c r="AO2194" s="36"/>
      <c r="AP2194" s="36"/>
      <c r="AQ2194" s="36"/>
      <c r="AR2194" s="36"/>
      <c r="AS2194" s="36"/>
      <c r="AT2194" s="36"/>
      <c r="AU2194" s="36"/>
      <c r="AV2194" s="36"/>
      <c r="AW2194" s="36"/>
      <c r="AX2194" s="36"/>
      <c r="AY2194" s="36"/>
      <c r="AZ2194" s="36"/>
      <c r="BA2194" s="36"/>
      <c r="BB2194" s="36"/>
      <c r="BC2194" s="36"/>
      <c r="BD2194" s="36"/>
      <c r="BE2194" s="36"/>
      <c r="BF2194" s="36"/>
    </row>
    <row r="2195" spans="24:58">
      <c r="X2195" s="36"/>
      <c r="Y2195" s="36"/>
      <c r="Z2195" s="36"/>
      <c r="AA2195" s="36"/>
      <c r="AB2195" s="36"/>
      <c r="AC2195" s="36"/>
      <c r="AD2195" s="36"/>
      <c r="AE2195" s="36"/>
      <c r="AF2195" s="36"/>
      <c r="AG2195" s="36"/>
      <c r="AH2195" s="36"/>
      <c r="AI2195" s="36"/>
      <c r="AJ2195" s="36"/>
      <c r="AK2195" s="36"/>
      <c r="AL2195" s="36"/>
      <c r="AM2195" s="36"/>
      <c r="AN2195" s="36"/>
      <c r="AO2195" s="36"/>
      <c r="AP2195" s="36"/>
      <c r="AQ2195" s="36"/>
      <c r="AR2195" s="36"/>
      <c r="AS2195" s="36"/>
      <c r="AT2195" s="36"/>
      <c r="AU2195" s="36"/>
      <c r="AV2195" s="36"/>
      <c r="AW2195" s="36"/>
      <c r="AX2195" s="36"/>
      <c r="AY2195" s="36"/>
      <c r="AZ2195" s="36"/>
      <c r="BA2195" s="36"/>
      <c r="BB2195" s="36"/>
      <c r="BC2195" s="36"/>
      <c r="BD2195" s="36"/>
      <c r="BE2195" s="36"/>
      <c r="BF2195" s="36"/>
    </row>
    <row r="2196" spans="24:58">
      <c r="X2196" s="36"/>
      <c r="Y2196" s="36"/>
      <c r="Z2196" s="36"/>
      <c r="AA2196" s="36"/>
      <c r="AB2196" s="36"/>
      <c r="AC2196" s="36"/>
      <c r="AD2196" s="36"/>
      <c r="AE2196" s="36"/>
      <c r="AF2196" s="36"/>
      <c r="AG2196" s="36"/>
      <c r="AH2196" s="36"/>
      <c r="AI2196" s="36"/>
      <c r="AJ2196" s="36"/>
      <c r="AK2196" s="36"/>
      <c r="AL2196" s="36"/>
      <c r="AM2196" s="36"/>
      <c r="AN2196" s="36"/>
      <c r="AO2196" s="36"/>
      <c r="AP2196" s="36"/>
      <c r="AQ2196" s="36"/>
      <c r="AR2196" s="36"/>
      <c r="AS2196" s="36"/>
      <c r="AT2196" s="36"/>
      <c r="AU2196" s="36"/>
      <c r="AV2196" s="36"/>
      <c r="AW2196" s="36"/>
      <c r="AX2196" s="36"/>
      <c r="AY2196" s="36"/>
      <c r="AZ2196" s="36"/>
      <c r="BA2196" s="36"/>
      <c r="BB2196" s="36"/>
      <c r="BC2196" s="36"/>
      <c r="BD2196" s="36"/>
      <c r="BE2196" s="36"/>
      <c r="BF2196" s="36"/>
    </row>
    <row r="2197" spans="24:58">
      <c r="X2197" s="36"/>
      <c r="Y2197" s="36"/>
      <c r="Z2197" s="36"/>
      <c r="AA2197" s="36"/>
      <c r="AB2197" s="36"/>
      <c r="AC2197" s="36"/>
      <c r="AD2197" s="36"/>
      <c r="AE2197" s="36"/>
      <c r="AF2197" s="36"/>
      <c r="AG2197" s="36"/>
      <c r="AH2197" s="36"/>
      <c r="AI2197" s="36"/>
      <c r="AJ2197" s="36"/>
      <c r="AK2197" s="36"/>
      <c r="AL2197" s="36"/>
      <c r="AM2197" s="36"/>
      <c r="AN2197" s="36"/>
      <c r="AO2197" s="36"/>
      <c r="AP2197" s="36"/>
      <c r="AQ2197" s="36"/>
      <c r="AR2197" s="36"/>
      <c r="AS2197" s="36"/>
      <c r="AT2197" s="36"/>
      <c r="AU2197" s="36"/>
      <c r="AV2197" s="36"/>
      <c r="AW2197" s="36"/>
      <c r="AX2197" s="36"/>
      <c r="AY2197" s="36"/>
      <c r="AZ2197" s="36"/>
      <c r="BA2197" s="36"/>
      <c r="BB2197" s="36"/>
      <c r="BC2197" s="36"/>
      <c r="BD2197" s="36"/>
      <c r="BE2197" s="36"/>
      <c r="BF2197" s="36"/>
    </row>
    <row r="2198" spans="24:58">
      <c r="X2198" s="36"/>
      <c r="Y2198" s="36"/>
      <c r="Z2198" s="36"/>
      <c r="AA2198" s="36"/>
      <c r="AB2198" s="36"/>
      <c r="AC2198" s="36"/>
      <c r="AD2198" s="36"/>
      <c r="AE2198" s="36"/>
      <c r="AF2198" s="36"/>
      <c r="AG2198" s="36"/>
      <c r="AH2198" s="36"/>
      <c r="AI2198" s="36"/>
      <c r="AJ2198" s="36"/>
      <c r="AK2198" s="36"/>
      <c r="AL2198" s="36"/>
      <c r="AM2198" s="36"/>
      <c r="AN2198" s="36"/>
      <c r="AO2198" s="36"/>
      <c r="AP2198" s="36"/>
      <c r="AQ2198" s="36"/>
      <c r="AR2198" s="36"/>
      <c r="AS2198" s="36"/>
      <c r="AT2198" s="36"/>
      <c r="AU2198" s="36"/>
      <c r="AV2198" s="36"/>
      <c r="AW2198" s="36"/>
      <c r="AX2198" s="36"/>
      <c r="AY2198" s="36"/>
      <c r="AZ2198" s="36"/>
      <c r="BA2198" s="36"/>
      <c r="BB2198" s="36"/>
      <c r="BC2198" s="36"/>
      <c r="BD2198" s="36"/>
      <c r="BE2198" s="36"/>
      <c r="BF2198" s="36"/>
    </row>
    <row r="2199" spans="24:58">
      <c r="X2199" s="36"/>
      <c r="Y2199" s="36"/>
      <c r="Z2199" s="36"/>
      <c r="AA2199" s="36"/>
      <c r="AB2199" s="36"/>
      <c r="AC2199" s="36"/>
      <c r="AD2199" s="36"/>
      <c r="AE2199" s="36"/>
      <c r="AF2199" s="36"/>
      <c r="AG2199" s="36"/>
      <c r="AH2199" s="36"/>
      <c r="AI2199" s="36"/>
      <c r="AJ2199" s="36"/>
      <c r="AK2199" s="36"/>
      <c r="AL2199" s="36"/>
      <c r="AM2199" s="36"/>
      <c r="AN2199" s="36"/>
      <c r="AO2199" s="36"/>
      <c r="AP2199" s="36"/>
      <c r="AQ2199" s="36"/>
      <c r="AR2199" s="36"/>
      <c r="AS2199" s="36"/>
      <c r="AT2199" s="36"/>
      <c r="AU2199" s="36"/>
      <c r="AV2199" s="36"/>
      <c r="AW2199" s="36"/>
      <c r="AX2199" s="36"/>
      <c r="AY2199" s="36"/>
      <c r="AZ2199" s="36"/>
      <c r="BA2199" s="36"/>
      <c r="BB2199" s="36"/>
      <c r="BC2199" s="36"/>
      <c r="BD2199" s="36"/>
      <c r="BE2199" s="36"/>
      <c r="BF2199" s="36"/>
    </row>
    <row r="2200" spans="24:58">
      <c r="X2200" s="36"/>
      <c r="Y2200" s="36"/>
      <c r="Z2200" s="36"/>
      <c r="AA2200" s="36"/>
      <c r="AB2200" s="36"/>
      <c r="AC2200" s="36"/>
      <c r="AD2200" s="36"/>
      <c r="AE2200" s="36"/>
      <c r="AF2200" s="36"/>
      <c r="AG2200" s="36"/>
      <c r="AH2200" s="36"/>
      <c r="AI2200" s="36"/>
      <c r="AJ2200" s="36"/>
      <c r="AK2200" s="36"/>
      <c r="AL2200" s="36"/>
      <c r="AM2200" s="36"/>
      <c r="AN2200" s="36"/>
      <c r="AO2200" s="36"/>
      <c r="AP2200" s="36"/>
      <c r="AQ2200" s="36"/>
      <c r="AR2200" s="36"/>
      <c r="AS2200" s="36"/>
      <c r="AT2200" s="36"/>
      <c r="AU2200" s="36"/>
      <c r="AV2200" s="36"/>
      <c r="AW2200" s="36"/>
      <c r="AX2200" s="36"/>
      <c r="AY2200" s="36"/>
      <c r="AZ2200" s="36"/>
      <c r="BA2200" s="36"/>
      <c r="BB2200" s="36"/>
      <c r="BC2200" s="36"/>
      <c r="BD2200" s="36"/>
      <c r="BE2200" s="36"/>
      <c r="BF2200" s="36"/>
    </row>
    <row r="2201" spans="24:58">
      <c r="X2201" s="36"/>
      <c r="Y2201" s="36"/>
      <c r="Z2201" s="36"/>
      <c r="AA2201" s="36"/>
      <c r="AB2201" s="36"/>
      <c r="AC2201" s="36"/>
      <c r="AD2201" s="36"/>
      <c r="AE2201" s="36"/>
      <c r="AF2201" s="36"/>
      <c r="AG2201" s="36"/>
      <c r="AH2201" s="36"/>
      <c r="AI2201" s="36"/>
      <c r="AJ2201" s="36"/>
      <c r="AK2201" s="36"/>
      <c r="AL2201" s="36"/>
      <c r="AM2201" s="36"/>
      <c r="AN2201" s="36"/>
      <c r="AO2201" s="36"/>
      <c r="AP2201" s="36"/>
      <c r="AQ2201" s="36"/>
      <c r="AR2201" s="36"/>
      <c r="AS2201" s="36"/>
      <c r="AT2201" s="36"/>
      <c r="AU2201" s="36"/>
      <c r="AV2201" s="36"/>
      <c r="AW2201" s="36"/>
      <c r="AX2201" s="36"/>
      <c r="AY2201" s="36"/>
      <c r="AZ2201" s="36"/>
      <c r="BA2201" s="36"/>
      <c r="BB2201" s="36"/>
      <c r="BC2201" s="36"/>
      <c r="BD2201" s="36"/>
      <c r="BE2201" s="36"/>
      <c r="BF2201" s="36"/>
    </row>
    <row r="2202" spans="24:58">
      <c r="X2202" s="36"/>
      <c r="Y2202" s="36"/>
      <c r="Z2202" s="36"/>
      <c r="AA2202" s="36"/>
      <c r="AB2202" s="36"/>
      <c r="AC2202" s="36"/>
      <c r="AD2202" s="36"/>
      <c r="AE2202" s="36"/>
      <c r="AF2202" s="36"/>
      <c r="AG2202" s="36"/>
      <c r="AH2202" s="36"/>
      <c r="AI2202" s="36"/>
      <c r="AJ2202" s="36"/>
      <c r="AK2202" s="36"/>
      <c r="AL2202" s="36"/>
      <c r="AM2202" s="36"/>
      <c r="AN2202" s="36"/>
      <c r="AO2202" s="36"/>
      <c r="AP2202" s="36"/>
      <c r="AQ2202" s="36"/>
      <c r="AR2202" s="36"/>
      <c r="AS2202" s="36"/>
      <c r="AT2202" s="36"/>
      <c r="AU2202" s="36"/>
      <c r="AV2202" s="36"/>
      <c r="AW2202" s="36"/>
      <c r="AX2202" s="36"/>
      <c r="AY2202" s="36"/>
      <c r="AZ2202" s="36"/>
      <c r="BA2202" s="36"/>
      <c r="BB2202" s="36"/>
      <c r="BC2202" s="36"/>
      <c r="BD2202" s="36"/>
      <c r="BE2202" s="36"/>
      <c r="BF2202" s="36"/>
    </row>
    <row r="2203" spans="24:58">
      <c r="X2203" s="36"/>
      <c r="Y2203" s="36"/>
      <c r="Z2203" s="36"/>
      <c r="AA2203" s="36"/>
      <c r="AB2203" s="36"/>
      <c r="AC2203" s="36"/>
      <c r="AD2203" s="36"/>
      <c r="AE2203" s="36"/>
      <c r="AF2203" s="36"/>
      <c r="AG2203" s="36"/>
      <c r="AH2203" s="36"/>
      <c r="AI2203" s="36"/>
      <c r="AJ2203" s="36"/>
      <c r="AK2203" s="36"/>
      <c r="AL2203" s="36"/>
      <c r="AM2203" s="36"/>
      <c r="AN2203" s="36"/>
      <c r="AO2203" s="36"/>
      <c r="AP2203" s="36"/>
      <c r="AQ2203" s="36"/>
      <c r="AR2203" s="36"/>
      <c r="AS2203" s="36"/>
      <c r="AT2203" s="36"/>
      <c r="AU2203" s="36"/>
      <c r="AV2203" s="36"/>
      <c r="AW2203" s="36"/>
      <c r="AX2203" s="36"/>
      <c r="AY2203" s="36"/>
      <c r="AZ2203" s="36"/>
      <c r="BA2203" s="36"/>
      <c r="BB2203" s="36"/>
      <c r="BC2203" s="36"/>
      <c r="BD2203" s="36"/>
      <c r="BE2203" s="36"/>
      <c r="BF2203" s="36"/>
    </row>
    <row r="2204" spans="24:58">
      <c r="X2204" s="36"/>
      <c r="Y2204" s="36"/>
      <c r="Z2204" s="36"/>
      <c r="AA2204" s="36"/>
      <c r="AB2204" s="36"/>
      <c r="AC2204" s="36"/>
      <c r="AD2204" s="36"/>
      <c r="AE2204" s="36"/>
      <c r="AF2204" s="36"/>
      <c r="AG2204" s="36"/>
      <c r="AH2204" s="36"/>
      <c r="AI2204" s="36"/>
      <c r="AJ2204" s="36"/>
      <c r="AK2204" s="36"/>
      <c r="AL2204" s="36"/>
      <c r="AM2204" s="36"/>
      <c r="AN2204" s="36"/>
      <c r="AO2204" s="36"/>
      <c r="AP2204" s="36"/>
      <c r="AQ2204" s="36"/>
      <c r="AR2204" s="36"/>
      <c r="AS2204" s="36"/>
      <c r="AT2204" s="36"/>
      <c r="AU2204" s="36"/>
      <c r="AV2204" s="36"/>
      <c r="AW2204" s="36"/>
      <c r="AX2204" s="36"/>
      <c r="AY2204" s="36"/>
      <c r="AZ2204" s="36"/>
      <c r="BA2204" s="36"/>
      <c r="BB2204" s="36"/>
      <c r="BC2204" s="36"/>
      <c r="BD2204" s="36"/>
      <c r="BE2204" s="36"/>
      <c r="BF2204" s="36"/>
    </row>
    <row r="2205" spans="24:58">
      <c r="X2205" s="36"/>
      <c r="Y2205" s="36"/>
      <c r="Z2205" s="36"/>
      <c r="AA2205" s="36"/>
      <c r="AB2205" s="36"/>
      <c r="AC2205" s="36"/>
      <c r="AD2205" s="36"/>
      <c r="AE2205" s="36"/>
      <c r="AF2205" s="36"/>
      <c r="AG2205" s="36"/>
      <c r="AH2205" s="36"/>
      <c r="AI2205" s="36"/>
      <c r="AJ2205" s="36"/>
      <c r="AK2205" s="36"/>
      <c r="AL2205" s="36"/>
      <c r="AM2205" s="36"/>
      <c r="AN2205" s="36"/>
      <c r="AO2205" s="36"/>
      <c r="AP2205" s="36"/>
      <c r="AQ2205" s="36"/>
      <c r="AR2205" s="36"/>
      <c r="AS2205" s="36"/>
      <c r="AT2205" s="36"/>
      <c r="AU2205" s="36"/>
      <c r="AV2205" s="36"/>
      <c r="AW2205" s="36"/>
      <c r="AX2205" s="36"/>
      <c r="AY2205" s="36"/>
      <c r="AZ2205" s="36"/>
      <c r="BA2205" s="36"/>
      <c r="BB2205" s="36"/>
      <c r="BC2205" s="36"/>
      <c r="BD2205" s="36"/>
      <c r="BE2205" s="36"/>
      <c r="BF2205" s="36"/>
    </row>
    <row r="2206" spans="24:58">
      <c r="X2206" s="36"/>
      <c r="Y2206" s="36"/>
      <c r="Z2206" s="36"/>
      <c r="AA2206" s="36"/>
      <c r="AB2206" s="36"/>
      <c r="AC2206" s="36"/>
      <c r="AD2206" s="36"/>
      <c r="AE2206" s="36"/>
      <c r="AF2206" s="36"/>
      <c r="AG2206" s="36"/>
      <c r="AH2206" s="36"/>
      <c r="AI2206" s="36"/>
      <c r="AJ2206" s="36"/>
      <c r="AK2206" s="36"/>
      <c r="AL2206" s="36"/>
      <c r="AM2206" s="36"/>
      <c r="AN2206" s="36"/>
      <c r="AO2206" s="36"/>
      <c r="AP2206" s="36"/>
      <c r="AQ2206" s="36"/>
      <c r="AR2206" s="36"/>
      <c r="AS2206" s="36"/>
      <c r="AT2206" s="36"/>
      <c r="AU2206" s="36"/>
      <c r="AV2206" s="36"/>
      <c r="AW2206" s="36"/>
      <c r="AX2206" s="36"/>
      <c r="AY2206" s="36"/>
      <c r="AZ2206" s="36"/>
      <c r="BA2206" s="36"/>
      <c r="BB2206" s="36"/>
      <c r="BC2206" s="36"/>
      <c r="BD2206" s="36"/>
      <c r="BE2206" s="36"/>
      <c r="BF2206" s="36"/>
    </row>
    <row r="2207" spans="24:58">
      <c r="X2207" s="36"/>
      <c r="Y2207" s="36"/>
      <c r="Z2207" s="36"/>
      <c r="AA2207" s="36"/>
      <c r="AB2207" s="36"/>
      <c r="AC2207" s="36"/>
      <c r="AD2207" s="36"/>
      <c r="AE2207" s="36"/>
      <c r="AF2207" s="36"/>
      <c r="AG2207" s="36"/>
      <c r="AH2207" s="36"/>
      <c r="AI2207" s="36"/>
      <c r="AJ2207" s="36"/>
      <c r="AK2207" s="36"/>
      <c r="AL2207" s="36"/>
      <c r="AM2207" s="36"/>
      <c r="AN2207" s="36"/>
      <c r="AO2207" s="36"/>
      <c r="AP2207" s="36"/>
      <c r="AQ2207" s="36"/>
      <c r="AR2207" s="36"/>
      <c r="AS2207" s="36"/>
      <c r="AT2207" s="36"/>
      <c r="AU2207" s="36"/>
      <c r="AV2207" s="36"/>
      <c r="AW2207" s="36"/>
      <c r="AX2207" s="36"/>
      <c r="AY2207" s="36"/>
      <c r="AZ2207" s="36"/>
      <c r="BA2207" s="36"/>
      <c r="BB2207" s="36"/>
      <c r="BC2207" s="36"/>
      <c r="BD2207" s="36"/>
      <c r="BE2207" s="36"/>
      <c r="BF2207" s="36"/>
    </row>
    <row r="2208" spans="24:58">
      <c r="X2208" s="36"/>
      <c r="Y2208" s="36"/>
      <c r="Z2208" s="36"/>
      <c r="AA2208" s="36"/>
      <c r="AB2208" s="36"/>
      <c r="AC2208" s="36"/>
      <c r="AD2208" s="36"/>
      <c r="AE2208" s="36"/>
      <c r="AF2208" s="36"/>
      <c r="AG2208" s="36"/>
      <c r="AH2208" s="36"/>
      <c r="AI2208" s="36"/>
      <c r="AJ2208" s="36"/>
      <c r="AK2208" s="36"/>
      <c r="AL2208" s="36"/>
      <c r="AM2208" s="36"/>
      <c r="AN2208" s="36"/>
      <c r="AO2208" s="36"/>
      <c r="AP2208" s="36"/>
      <c r="AQ2208" s="36"/>
      <c r="AR2208" s="36"/>
      <c r="AS2208" s="36"/>
      <c r="AT2208" s="36"/>
      <c r="AU2208" s="36"/>
      <c r="AV2208" s="36"/>
      <c r="AW2208" s="36"/>
      <c r="AX2208" s="36"/>
      <c r="AY2208" s="36"/>
      <c r="AZ2208" s="36"/>
      <c r="BA2208" s="36"/>
      <c r="BB2208" s="36"/>
      <c r="BC2208" s="36"/>
      <c r="BD2208" s="36"/>
      <c r="BE2208" s="36"/>
      <c r="BF2208" s="36"/>
    </row>
    <row r="2209" spans="24:58">
      <c r="X2209" s="36"/>
      <c r="Y2209" s="36"/>
      <c r="Z2209" s="36"/>
      <c r="AA2209" s="36"/>
      <c r="AB2209" s="36"/>
      <c r="AC2209" s="36"/>
      <c r="AD2209" s="36"/>
      <c r="AE2209" s="36"/>
      <c r="AF2209" s="36"/>
      <c r="AG2209" s="36"/>
      <c r="AH2209" s="36"/>
      <c r="AI2209" s="36"/>
      <c r="AJ2209" s="36"/>
      <c r="AK2209" s="36"/>
      <c r="AL2209" s="36"/>
      <c r="AM2209" s="36"/>
      <c r="AN2209" s="36"/>
      <c r="AO2209" s="36"/>
      <c r="AP2209" s="36"/>
      <c r="AQ2209" s="36"/>
      <c r="AR2209" s="36"/>
      <c r="AS2209" s="36"/>
      <c r="AT2209" s="36"/>
      <c r="AU2209" s="36"/>
      <c r="AV2209" s="36"/>
      <c r="AW2209" s="36"/>
      <c r="AX2209" s="36"/>
      <c r="AY2209" s="36"/>
      <c r="AZ2209" s="36"/>
      <c r="BA2209" s="36"/>
      <c r="BB2209" s="36"/>
      <c r="BC2209" s="36"/>
      <c r="BD2209" s="36"/>
      <c r="BE2209" s="36"/>
      <c r="BF2209" s="36"/>
    </row>
    <row r="2210" spans="24:58">
      <c r="X2210" s="36"/>
      <c r="Y2210" s="36"/>
      <c r="Z2210" s="36"/>
      <c r="AA2210" s="36"/>
      <c r="AB2210" s="36"/>
      <c r="AC2210" s="36"/>
      <c r="AD2210" s="36"/>
      <c r="AE2210" s="36"/>
      <c r="AF2210" s="36"/>
      <c r="AG2210" s="36"/>
      <c r="AH2210" s="36"/>
      <c r="AI2210" s="36"/>
      <c r="AJ2210" s="36"/>
      <c r="AK2210" s="36"/>
      <c r="AL2210" s="36"/>
      <c r="AM2210" s="36"/>
      <c r="AN2210" s="36"/>
      <c r="AO2210" s="36"/>
      <c r="AP2210" s="36"/>
      <c r="AQ2210" s="36"/>
      <c r="AR2210" s="36"/>
      <c r="AS2210" s="36"/>
      <c r="AT2210" s="36"/>
      <c r="AU2210" s="36"/>
      <c r="AV2210" s="36"/>
      <c r="AW2210" s="36"/>
      <c r="AX2210" s="36"/>
      <c r="AY2210" s="36"/>
      <c r="AZ2210" s="36"/>
      <c r="BA2210" s="36"/>
      <c r="BB2210" s="36"/>
      <c r="BC2210" s="36"/>
      <c r="BD2210" s="36"/>
      <c r="BE2210" s="36"/>
      <c r="BF2210" s="36"/>
    </row>
    <row r="2211" spans="24:58">
      <c r="X2211" s="36"/>
      <c r="Y2211" s="36"/>
      <c r="Z2211" s="36"/>
      <c r="AA2211" s="36"/>
      <c r="AB2211" s="36"/>
      <c r="AC2211" s="36"/>
      <c r="AD2211" s="36"/>
      <c r="AE2211" s="36"/>
      <c r="AF2211" s="36"/>
      <c r="AG2211" s="36"/>
      <c r="AH2211" s="36"/>
      <c r="AI2211" s="36"/>
      <c r="AJ2211" s="36"/>
      <c r="AK2211" s="36"/>
      <c r="AL2211" s="36"/>
      <c r="AM2211" s="36"/>
      <c r="AN2211" s="36"/>
      <c r="AO2211" s="36"/>
      <c r="AP2211" s="36"/>
      <c r="AQ2211" s="36"/>
      <c r="AR2211" s="36"/>
      <c r="AS2211" s="36"/>
      <c r="AT2211" s="36"/>
      <c r="AU2211" s="36"/>
      <c r="AV2211" s="36"/>
      <c r="AW2211" s="36"/>
      <c r="AX2211" s="36"/>
      <c r="AY2211" s="36"/>
      <c r="AZ2211" s="36"/>
      <c r="BA2211" s="36"/>
      <c r="BB2211" s="36"/>
      <c r="BC2211" s="36"/>
      <c r="BD2211" s="36"/>
      <c r="BE2211" s="36"/>
      <c r="BF2211" s="36"/>
    </row>
    <row r="2212" spans="24:58">
      <c r="X2212" s="36"/>
      <c r="Y2212" s="36"/>
      <c r="Z2212" s="36"/>
      <c r="AA2212" s="36"/>
      <c r="AB2212" s="36"/>
      <c r="AC2212" s="36"/>
      <c r="AD2212" s="36"/>
      <c r="AE2212" s="36"/>
      <c r="AF2212" s="36"/>
      <c r="AG2212" s="36"/>
      <c r="AH2212" s="36"/>
      <c r="AI2212" s="36"/>
      <c r="AJ2212" s="36"/>
      <c r="AK2212" s="36"/>
      <c r="AL2212" s="36"/>
      <c r="AM2212" s="36"/>
      <c r="AN2212" s="36"/>
      <c r="AO2212" s="36"/>
      <c r="AP2212" s="36"/>
      <c r="AQ2212" s="36"/>
      <c r="AR2212" s="36"/>
      <c r="AS2212" s="36"/>
      <c r="AT2212" s="36"/>
      <c r="AU2212" s="36"/>
      <c r="AV2212" s="36"/>
      <c r="AW2212" s="36"/>
      <c r="AX2212" s="36"/>
      <c r="AY2212" s="36"/>
      <c r="AZ2212" s="36"/>
      <c r="BA2212" s="36"/>
      <c r="BB2212" s="36"/>
      <c r="BC2212" s="36"/>
      <c r="BD2212" s="36"/>
      <c r="BE2212" s="36"/>
      <c r="BF2212" s="36"/>
    </row>
    <row r="2213" spans="24:58">
      <c r="X2213" s="36"/>
      <c r="Y2213" s="36"/>
      <c r="Z2213" s="36"/>
      <c r="AA2213" s="36"/>
      <c r="AB2213" s="36"/>
      <c r="AC2213" s="36"/>
      <c r="AD2213" s="36"/>
      <c r="AE2213" s="36"/>
      <c r="AF2213" s="36"/>
      <c r="AG2213" s="36"/>
      <c r="AH2213" s="36"/>
      <c r="AI2213" s="36"/>
      <c r="AJ2213" s="36"/>
      <c r="AK2213" s="36"/>
      <c r="AL2213" s="36"/>
      <c r="AM2213" s="36"/>
      <c r="AN2213" s="36"/>
      <c r="AO2213" s="36"/>
      <c r="AP2213" s="36"/>
      <c r="AQ2213" s="36"/>
      <c r="AR2213" s="36"/>
      <c r="AS2213" s="36"/>
      <c r="AT2213" s="36"/>
      <c r="AU2213" s="36"/>
      <c r="AV2213" s="36"/>
      <c r="AW2213" s="36"/>
      <c r="AX2213" s="36"/>
      <c r="AY2213" s="36"/>
      <c r="AZ2213" s="36"/>
      <c r="BA2213" s="36"/>
      <c r="BB2213" s="36"/>
      <c r="BC2213" s="36"/>
      <c r="BD2213" s="36"/>
      <c r="BE2213" s="36"/>
      <c r="BF2213" s="36"/>
    </row>
    <row r="2214" spans="24:58">
      <c r="X2214" s="36"/>
      <c r="Y2214" s="36"/>
      <c r="Z2214" s="36"/>
      <c r="AA2214" s="36"/>
      <c r="AB2214" s="36"/>
      <c r="AC2214" s="36"/>
      <c r="AD2214" s="36"/>
      <c r="AE2214" s="36"/>
      <c r="AF2214" s="36"/>
      <c r="AG2214" s="36"/>
      <c r="AH2214" s="36"/>
      <c r="AI2214" s="36"/>
      <c r="AJ2214" s="36"/>
      <c r="AK2214" s="36"/>
      <c r="AL2214" s="36"/>
      <c r="AM2214" s="36"/>
      <c r="AN2214" s="36"/>
      <c r="AO2214" s="36"/>
      <c r="AP2214" s="36"/>
      <c r="AQ2214" s="36"/>
      <c r="AR2214" s="36"/>
      <c r="AS2214" s="36"/>
      <c r="AT2214" s="36"/>
      <c r="AU2214" s="36"/>
      <c r="AV2214" s="36"/>
      <c r="AW2214" s="36"/>
      <c r="AX2214" s="36"/>
      <c r="AY2214" s="36"/>
      <c r="AZ2214" s="36"/>
      <c r="BA2214" s="36"/>
      <c r="BB2214" s="36"/>
      <c r="BC2214" s="36"/>
      <c r="BD2214" s="36"/>
      <c r="BE2214" s="36"/>
      <c r="BF2214" s="36"/>
    </row>
    <row r="2215" spans="24:58">
      <c r="X2215" s="36"/>
      <c r="Y2215" s="36"/>
      <c r="Z2215" s="36"/>
      <c r="AA2215" s="36"/>
      <c r="AB2215" s="36"/>
      <c r="AC2215" s="36"/>
      <c r="AD2215" s="36"/>
      <c r="AE2215" s="36"/>
      <c r="AF2215" s="36"/>
      <c r="AG2215" s="36"/>
      <c r="AH2215" s="36"/>
      <c r="AI2215" s="36"/>
      <c r="AJ2215" s="36"/>
      <c r="AK2215" s="36"/>
      <c r="AL2215" s="36"/>
      <c r="AM2215" s="36"/>
      <c r="AN2215" s="36"/>
      <c r="AO2215" s="36"/>
      <c r="AP2215" s="36"/>
      <c r="AQ2215" s="36"/>
      <c r="AR2215" s="36"/>
      <c r="AS2215" s="36"/>
      <c r="AT2215" s="36"/>
      <c r="AU2215" s="36"/>
      <c r="AV2215" s="36"/>
      <c r="AW2215" s="36"/>
      <c r="AX2215" s="36"/>
      <c r="AY2215" s="36"/>
      <c r="AZ2215" s="36"/>
      <c r="BA2215" s="36"/>
      <c r="BB2215" s="36"/>
      <c r="BC2215" s="36"/>
      <c r="BD2215" s="36"/>
      <c r="BE2215" s="36"/>
      <c r="BF2215" s="36"/>
    </row>
    <row r="2216" spans="24:58">
      <c r="X2216" s="36"/>
      <c r="Y2216" s="36"/>
      <c r="Z2216" s="36"/>
      <c r="AA2216" s="36"/>
      <c r="AB2216" s="36"/>
      <c r="AC2216" s="36"/>
      <c r="AD2216" s="36"/>
      <c r="AE2216" s="36"/>
      <c r="AF2216" s="36"/>
      <c r="AG2216" s="36"/>
      <c r="AH2216" s="36"/>
      <c r="AI2216" s="36"/>
      <c r="AJ2216" s="36"/>
      <c r="AK2216" s="36"/>
      <c r="AL2216" s="36"/>
      <c r="AM2216" s="36"/>
      <c r="AN2216" s="36"/>
      <c r="AO2216" s="36"/>
      <c r="AP2216" s="36"/>
      <c r="AQ2216" s="36"/>
      <c r="AR2216" s="36"/>
      <c r="AS2216" s="36"/>
      <c r="AT2216" s="36"/>
      <c r="AU2216" s="36"/>
      <c r="AV2216" s="36"/>
      <c r="AW2216" s="36"/>
      <c r="AX2216" s="36"/>
      <c r="AY2216" s="36"/>
      <c r="AZ2216" s="36"/>
      <c r="BA2216" s="36"/>
      <c r="BB2216" s="36"/>
      <c r="BC2216" s="36"/>
      <c r="BD2216" s="36"/>
      <c r="BE2216" s="36"/>
      <c r="BF2216" s="36"/>
    </row>
    <row r="2217" spans="24:58">
      <c r="X2217" s="36"/>
      <c r="Y2217" s="36"/>
      <c r="Z2217" s="36"/>
      <c r="AA2217" s="36"/>
      <c r="AB2217" s="36"/>
      <c r="AC2217" s="36"/>
      <c r="AD2217" s="36"/>
      <c r="AE2217" s="36"/>
      <c r="AF2217" s="36"/>
      <c r="AG2217" s="36"/>
      <c r="AH2217" s="36"/>
      <c r="AI2217" s="36"/>
      <c r="AJ2217" s="36"/>
      <c r="AK2217" s="36"/>
      <c r="AL2217" s="36"/>
      <c r="AM2217" s="36"/>
      <c r="AN2217" s="36"/>
      <c r="AO2217" s="36"/>
      <c r="AP2217" s="36"/>
      <c r="AQ2217" s="36"/>
      <c r="AR2217" s="36"/>
      <c r="AS2217" s="36"/>
      <c r="AT2217" s="36"/>
      <c r="AU2217" s="36"/>
      <c r="AV2217" s="36"/>
      <c r="AW2217" s="36"/>
      <c r="AX2217" s="36"/>
      <c r="AY2217" s="36"/>
      <c r="AZ2217" s="36"/>
      <c r="BA2217" s="36"/>
      <c r="BB2217" s="36"/>
      <c r="BC2217" s="36"/>
      <c r="BD2217" s="36"/>
      <c r="BE2217" s="36"/>
      <c r="BF2217" s="36"/>
    </row>
    <row r="2218" spans="24:58">
      <c r="X2218" s="36"/>
      <c r="Y2218" s="36"/>
      <c r="Z2218" s="36"/>
      <c r="AA2218" s="36"/>
      <c r="AB2218" s="36"/>
      <c r="AC2218" s="36"/>
      <c r="AD2218" s="36"/>
      <c r="AE2218" s="36"/>
      <c r="AF2218" s="36"/>
      <c r="AG2218" s="36"/>
      <c r="AH2218" s="36"/>
      <c r="AI2218" s="36"/>
      <c r="AJ2218" s="36"/>
      <c r="AK2218" s="36"/>
      <c r="AL2218" s="36"/>
      <c r="AM2218" s="36"/>
      <c r="AN2218" s="36"/>
      <c r="AO2218" s="36"/>
      <c r="AP2218" s="36"/>
      <c r="AQ2218" s="36"/>
      <c r="AR2218" s="36"/>
      <c r="AS2218" s="36"/>
      <c r="AT2218" s="36"/>
      <c r="AU2218" s="36"/>
      <c r="AV2218" s="36"/>
      <c r="AW2218" s="36"/>
      <c r="AX2218" s="36"/>
      <c r="AY2218" s="36"/>
      <c r="AZ2218" s="36"/>
      <c r="BA2218" s="36"/>
      <c r="BB2218" s="36"/>
      <c r="BC2218" s="36"/>
      <c r="BD2218" s="36"/>
      <c r="BE2218" s="36"/>
      <c r="BF2218" s="36"/>
    </row>
    <row r="2219" spans="24:58">
      <c r="X2219" s="36"/>
      <c r="Y2219" s="36"/>
      <c r="Z2219" s="36"/>
      <c r="AA2219" s="36"/>
      <c r="AB2219" s="36"/>
      <c r="AC2219" s="36"/>
      <c r="AD2219" s="36"/>
      <c r="AE2219" s="36"/>
      <c r="AF2219" s="36"/>
      <c r="AG2219" s="36"/>
      <c r="AH2219" s="36"/>
      <c r="AI2219" s="36"/>
      <c r="AJ2219" s="36"/>
      <c r="AK2219" s="36"/>
      <c r="AL2219" s="36"/>
      <c r="AM2219" s="36"/>
      <c r="AN2219" s="36"/>
      <c r="AO2219" s="36"/>
      <c r="AP2219" s="36"/>
      <c r="AQ2219" s="36"/>
      <c r="AR2219" s="36"/>
      <c r="AS2219" s="36"/>
      <c r="AT2219" s="36"/>
      <c r="AU2219" s="36"/>
      <c r="AV2219" s="36"/>
      <c r="AW2219" s="36"/>
      <c r="AX2219" s="36"/>
      <c r="AY2219" s="36"/>
      <c r="AZ2219" s="36"/>
      <c r="BA2219" s="36"/>
      <c r="BB2219" s="36"/>
      <c r="BC2219" s="36"/>
      <c r="BD2219" s="36"/>
      <c r="BE2219" s="36"/>
      <c r="BF2219" s="36"/>
    </row>
    <row r="2220" spans="24:58">
      <c r="X2220" s="36"/>
      <c r="Y2220" s="36"/>
      <c r="Z2220" s="36"/>
      <c r="AA2220" s="36"/>
      <c r="AB2220" s="36"/>
      <c r="AC2220" s="36"/>
      <c r="AD2220" s="36"/>
      <c r="AE2220" s="36"/>
      <c r="AF2220" s="36"/>
      <c r="AG2220" s="36"/>
      <c r="AH2220" s="36"/>
      <c r="AI2220" s="36"/>
      <c r="AJ2220" s="36"/>
      <c r="AK2220" s="36"/>
      <c r="AL2220" s="36"/>
      <c r="AM2220" s="36"/>
      <c r="AN2220" s="36"/>
      <c r="AO2220" s="36"/>
      <c r="AP2220" s="36"/>
      <c r="AQ2220" s="36"/>
      <c r="AR2220" s="36"/>
      <c r="AS2220" s="36"/>
      <c r="AT2220" s="36"/>
      <c r="AU2220" s="36"/>
      <c r="AV2220" s="36"/>
      <c r="AW2220" s="36"/>
      <c r="AX2220" s="36"/>
      <c r="AY2220" s="36"/>
      <c r="AZ2220" s="36"/>
      <c r="BA2220" s="36"/>
      <c r="BB2220" s="36"/>
      <c r="BC2220" s="36"/>
      <c r="BD2220" s="36"/>
      <c r="BE2220" s="36"/>
      <c r="BF2220" s="36"/>
    </row>
    <row r="2221" spans="24:58">
      <c r="X2221" s="36"/>
      <c r="Y2221" s="36"/>
      <c r="Z2221" s="36"/>
      <c r="AA2221" s="36"/>
      <c r="AB2221" s="36"/>
      <c r="AC2221" s="36"/>
      <c r="AD2221" s="36"/>
      <c r="AE2221" s="36"/>
      <c r="AF2221" s="36"/>
      <c r="AG2221" s="36"/>
      <c r="AH2221" s="36"/>
      <c r="AI2221" s="36"/>
      <c r="AJ2221" s="36"/>
      <c r="AK2221" s="36"/>
      <c r="AL2221" s="36"/>
      <c r="AM2221" s="36"/>
      <c r="AN2221" s="36"/>
      <c r="AO2221" s="36"/>
      <c r="AP2221" s="36"/>
      <c r="AQ2221" s="36"/>
      <c r="AR2221" s="36"/>
      <c r="AS2221" s="36"/>
      <c r="AT2221" s="36"/>
      <c r="AU2221" s="36"/>
      <c r="AV2221" s="36"/>
      <c r="AW2221" s="36"/>
      <c r="AX2221" s="36"/>
      <c r="AY2221" s="36"/>
      <c r="AZ2221" s="36"/>
      <c r="BA2221" s="36"/>
      <c r="BB2221" s="36"/>
      <c r="BC2221" s="36"/>
      <c r="BD2221" s="36"/>
      <c r="BE2221" s="36"/>
      <c r="BF2221" s="36"/>
    </row>
    <row r="2222" spans="24:58">
      <c r="X2222" s="36"/>
      <c r="Y2222" s="36"/>
      <c r="Z2222" s="36"/>
      <c r="AA2222" s="36"/>
      <c r="AB2222" s="36"/>
      <c r="AC2222" s="36"/>
      <c r="AD2222" s="36"/>
      <c r="AE2222" s="36"/>
      <c r="AF2222" s="36"/>
      <c r="AG2222" s="36"/>
      <c r="AH2222" s="36"/>
      <c r="AI2222" s="36"/>
      <c r="AJ2222" s="36"/>
      <c r="AK2222" s="36"/>
      <c r="AL2222" s="36"/>
      <c r="AM2222" s="36"/>
      <c r="AN2222" s="36"/>
      <c r="AO2222" s="36"/>
      <c r="AP2222" s="36"/>
      <c r="AQ2222" s="36"/>
      <c r="AR2222" s="36"/>
      <c r="AS2222" s="36"/>
      <c r="AT2222" s="36"/>
      <c r="AU2222" s="36"/>
      <c r="AV2222" s="36"/>
      <c r="AW2222" s="36"/>
      <c r="AX2222" s="36"/>
      <c r="AY2222" s="36"/>
      <c r="AZ2222" s="36"/>
      <c r="BA2222" s="36"/>
      <c r="BB2222" s="36"/>
      <c r="BC2222" s="36"/>
      <c r="BD2222" s="36"/>
      <c r="BE2222" s="36"/>
      <c r="BF2222" s="36"/>
    </row>
    <row r="2223" spans="24:58">
      <c r="X2223" s="36"/>
      <c r="Y2223" s="36"/>
      <c r="Z2223" s="36"/>
      <c r="AA2223" s="36"/>
      <c r="AB2223" s="36"/>
      <c r="AC2223" s="36"/>
      <c r="AD2223" s="36"/>
      <c r="AE2223" s="36"/>
      <c r="AF2223" s="36"/>
      <c r="AG2223" s="36"/>
      <c r="AH2223" s="36"/>
      <c r="AI2223" s="36"/>
      <c r="AJ2223" s="36"/>
      <c r="AK2223" s="36"/>
      <c r="AL2223" s="36"/>
      <c r="AM2223" s="36"/>
      <c r="AN2223" s="36"/>
      <c r="AO2223" s="36"/>
      <c r="AP2223" s="36"/>
      <c r="AQ2223" s="36"/>
      <c r="AR2223" s="36"/>
      <c r="AS2223" s="36"/>
      <c r="AT2223" s="36"/>
      <c r="AU2223" s="36"/>
      <c r="AV2223" s="36"/>
      <c r="AW2223" s="36"/>
      <c r="AX2223" s="36"/>
      <c r="AY2223" s="36"/>
      <c r="AZ2223" s="36"/>
      <c r="BA2223" s="36"/>
      <c r="BB2223" s="36"/>
      <c r="BC2223" s="36"/>
      <c r="BD2223" s="36"/>
      <c r="BE2223" s="36"/>
      <c r="BF2223" s="36"/>
    </row>
    <row r="2224" spans="24:58">
      <c r="X2224" s="36"/>
      <c r="Y2224" s="36"/>
      <c r="Z2224" s="36"/>
      <c r="AA2224" s="36"/>
      <c r="AB2224" s="36"/>
      <c r="AC2224" s="36"/>
      <c r="AD2224" s="36"/>
      <c r="AE2224" s="36"/>
      <c r="AF2224" s="36"/>
      <c r="AG2224" s="36"/>
      <c r="AH2224" s="36"/>
      <c r="AI2224" s="36"/>
      <c r="AJ2224" s="36"/>
      <c r="AK2224" s="36"/>
      <c r="AL2224" s="36"/>
      <c r="AM2224" s="36"/>
      <c r="AN2224" s="36"/>
      <c r="AO2224" s="36"/>
      <c r="AP2224" s="36"/>
      <c r="AQ2224" s="36"/>
      <c r="AR2224" s="36"/>
      <c r="AS2224" s="36"/>
      <c r="AT2224" s="36"/>
      <c r="AU2224" s="36"/>
      <c r="AV2224" s="36"/>
      <c r="AW2224" s="36"/>
      <c r="AX2224" s="36"/>
      <c r="AY2224" s="36"/>
      <c r="AZ2224" s="36"/>
      <c r="BA2224" s="36"/>
      <c r="BB2224" s="36"/>
      <c r="BC2224" s="36"/>
      <c r="BD2224" s="36"/>
      <c r="BE2224" s="36"/>
      <c r="BF2224" s="36"/>
    </row>
    <row r="2225" spans="24:58">
      <c r="X2225" s="36"/>
      <c r="Y2225" s="36"/>
      <c r="Z2225" s="36"/>
      <c r="AA2225" s="36"/>
      <c r="AB2225" s="36"/>
      <c r="AC2225" s="36"/>
      <c r="AD2225" s="36"/>
      <c r="AE2225" s="36"/>
      <c r="AF2225" s="36"/>
      <c r="AG2225" s="36"/>
      <c r="AH2225" s="36"/>
      <c r="AI2225" s="36"/>
      <c r="AJ2225" s="36"/>
      <c r="AK2225" s="36"/>
      <c r="AL2225" s="36"/>
      <c r="AM2225" s="36"/>
      <c r="AN2225" s="36"/>
      <c r="AO2225" s="36"/>
      <c r="AP2225" s="36"/>
      <c r="AQ2225" s="36"/>
      <c r="AR2225" s="36"/>
      <c r="AS2225" s="36"/>
      <c r="AT2225" s="36"/>
      <c r="AU2225" s="36"/>
      <c r="AV2225" s="36"/>
      <c r="AW2225" s="36"/>
      <c r="AX2225" s="36"/>
      <c r="AY2225" s="36"/>
      <c r="AZ2225" s="36"/>
      <c r="BA2225" s="36"/>
      <c r="BB2225" s="36"/>
      <c r="BC2225" s="36"/>
      <c r="BD2225" s="36"/>
      <c r="BE2225" s="36"/>
      <c r="BF2225" s="36"/>
    </row>
    <row r="2226" spans="24:58">
      <c r="X2226" s="36"/>
      <c r="Y2226" s="36"/>
      <c r="Z2226" s="36"/>
      <c r="AA2226" s="36"/>
      <c r="AB2226" s="36"/>
      <c r="AC2226" s="36"/>
      <c r="AD2226" s="36"/>
      <c r="AE2226" s="36"/>
      <c r="AF2226" s="36"/>
      <c r="AG2226" s="36"/>
      <c r="AH2226" s="36"/>
      <c r="AI2226" s="36"/>
      <c r="AJ2226" s="36"/>
      <c r="AK2226" s="36"/>
      <c r="AL2226" s="36"/>
      <c r="AM2226" s="36"/>
      <c r="AN2226" s="36"/>
      <c r="AO2226" s="36"/>
      <c r="AP2226" s="36"/>
      <c r="AQ2226" s="36"/>
      <c r="AR2226" s="36"/>
      <c r="AS2226" s="36"/>
      <c r="AT2226" s="36"/>
      <c r="AU2226" s="36"/>
      <c r="AV2226" s="36"/>
      <c r="AW2226" s="36"/>
      <c r="AX2226" s="36"/>
      <c r="AY2226" s="36"/>
      <c r="AZ2226" s="36"/>
      <c r="BA2226" s="36"/>
      <c r="BB2226" s="36"/>
      <c r="BC2226" s="36"/>
      <c r="BD2226" s="36"/>
      <c r="BE2226" s="36"/>
      <c r="BF2226" s="36"/>
    </row>
    <row r="2227" spans="24:58">
      <c r="X2227" s="36"/>
      <c r="Y2227" s="36"/>
      <c r="Z2227" s="36"/>
      <c r="AA2227" s="36"/>
      <c r="AB2227" s="36"/>
      <c r="AC2227" s="36"/>
      <c r="AD2227" s="36"/>
      <c r="AE2227" s="36"/>
      <c r="AF2227" s="36"/>
      <c r="AG2227" s="36"/>
      <c r="AH2227" s="36"/>
      <c r="AI2227" s="36"/>
      <c r="AJ2227" s="36"/>
      <c r="AK2227" s="36"/>
      <c r="AL2227" s="36"/>
      <c r="AM2227" s="36"/>
      <c r="AN2227" s="36"/>
      <c r="AO2227" s="36"/>
      <c r="AP2227" s="36"/>
      <c r="AQ2227" s="36"/>
      <c r="AR2227" s="36"/>
      <c r="AS2227" s="36"/>
      <c r="AT2227" s="36"/>
      <c r="AU2227" s="36"/>
      <c r="AV2227" s="36"/>
      <c r="AW2227" s="36"/>
      <c r="AX2227" s="36"/>
      <c r="AY2227" s="36"/>
      <c r="AZ2227" s="36"/>
      <c r="BA2227" s="36"/>
      <c r="BB2227" s="36"/>
      <c r="BC2227" s="36"/>
      <c r="BD2227" s="36"/>
      <c r="BE2227" s="36"/>
      <c r="BF2227" s="36"/>
    </row>
    <row r="2228" spans="24:58">
      <c r="X2228" s="36"/>
      <c r="Y2228" s="36"/>
      <c r="Z2228" s="36"/>
      <c r="AA2228" s="36"/>
      <c r="AB2228" s="36"/>
      <c r="AC2228" s="36"/>
      <c r="AD2228" s="36"/>
      <c r="AE2228" s="36"/>
      <c r="AF2228" s="36"/>
      <c r="AG2228" s="36"/>
      <c r="AH2228" s="36"/>
      <c r="AI2228" s="36"/>
      <c r="AJ2228" s="36"/>
      <c r="AK2228" s="36"/>
      <c r="AL2228" s="36"/>
      <c r="AM2228" s="36"/>
      <c r="AN2228" s="36"/>
      <c r="AO2228" s="36"/>
      <c r="AP2228" s="36"/>
      <c r="AQ2228" s="36"/>
      <c r="AR2228" s="36"/>
      <c r="AS2228" s="36"/>
      <c r="AT2228" s="36"/>
      <c r="AU2228" s="36"/>
      <c r="AV2228" s="36"/>
      <c r="AW2228" s="36"/>
      <c r="AX2228" s="36"/>
      <c r="AY2228" s="36"/>
      <c r="AZ2228" s="36"/>
      <c r="BA2228" s="36"/>
      <c r="BB2228" s="36"/>
      <c r="BC2228" s="36"/>
      <c r="BD2228" s="36"/>
      <c r="BE2228" s="36"/>
      <c r="BF2228" s="36"/>
    </row>
    <row r="2229" spans="24:58">
      <c r="X2229" s="36"/>
      <c r="Y2229" s="36"/>
      <c r="Z2229" s="36"/>
      <c r="AA2229" s="36"/>
      <c r="AB2229" s="36"/>
      <c r="AC2229" s="36"/>
      <c r="AD2229" s="36"/>
      <c r="AE2229" s="36"/>
      <c r="AF2229" s="36"/>
      <c r="AG2229" s="36"/>
      <c r="AH2229" s="36"/>
      <c r="AI2229" s="36"/>
      <c r="AJ2229" s="36"/>
      <c r="AK2229" s="36"/>
      <c r="AL2229" s="36"/>
      <c r="AM2229" s="36"/>
      <c r="AN2229" s="36"/>
      <c r="AO2229" s="36"/>
      <c r="AP2229" s="36"/>
      <c r="AQ2229" s="36"/>
      <c r="AR2229" s="36"/>
      <c r="AS2229" s="36"/>
      <c r="AT2229" s="36"/>
      <c r="AU2229" s="36"/>
      <c r="AV2229" s="36"/>
      <c r="AW2229" s="36"/>
      <c r="AX2229" s="36"/>
      <c r="AY2229" s="36"/>
      <c r="AZ2229" s="36"/>
      <c r="BA2229" s="36"/>
      <c r="BB2229" s="36"/>
      <c r="BC2229" s="36"/>
      <c r="BD2229" s="36"/>
      <c r="BE2229" s="36"/>
      <c r="BF2229" s="36"/>
    </row>
    <row r="2230" spans="24:58">
      <c r="X2230" s="36"/>
      <c r="Y2230" s="36"/>
      <c r="Z2230" s="36"/>
      <c r="AA2230" s="36"/>
      <c r="AB2230" s="36"/>
      <c r="AC2230" s="36"/>
      <c r="AD2230" s="36"/>
      <c r="AE2230" s="36"/>
      <c r="AF2230" s="36"/>
      <c r="AG2230" s="36"/>
      <c r="AH2230" s="36"/>
      <c r="AI2230" s="36"/>
      <c r="AJ2230" s="36"/>
      <c r="AK2230" s="36"/>
      <c r="AL2230" s="36"/>
      <c r="AM2230" s="36"/>
      <c r="AN2230" s="36"/>
      <c r="AO2230" s="36"/>
      <c r="AP2230" s="36"/>
      <c r="AQ2230" s="36"/>
      <c r="AR2230" s="36"/>
      <c r="AS2230" s="36"/>
      <c r="AT2230" s="36"/>
      <c r="AU2230" s="36"/>
      <c r="AV2230" s="36"/>
      <c r="AW2230" s="36"/>
      <c r="AX2230" s="36"/>
      <c r="AY2230" s="36"/>
      <c r="AZ2230" s="36"/>
      <c r="BA2230" s="36"/>
      <c r="BB2230" s="36"/>
      <c r="BC2230" s="36"/>
      <c r="BD2230" s="36"/>
      <c r="BE2230" s="36"/>
      <c r="BF2230" s="36"/>
    </row>
    <row r="2231" spans="24:58">
      <c r="X2231" s="36"/>
      <c r="Y2231" s="36"/>
      <c r="Z2231" s="36"/>
      <c r="AA2231" s="36"/>
      <c r="AB2231" s="36"/>
      <c r="AC2231" s="36"/>
      <c r="AD2231" s="36"/>
      <c r="AE2231" s="36"/>
      <c r="AF2231" s="36"/>
      <c r="AG2231" s="36"/>
      <c r="AH2231" s="36"/>
      <c r="AI2231" s="36"/>
      <c r="AJ2231" s="36"/>
      <c r="AK2231" s="36"/>
      <c r="AL2231" s="36"/>
      <c r="AM2231" s="36"/>
      <c r="AN2231" s="36"/>
      <c r="AO2231" s="36"/>
      <c r="AP2231" s="36"/>
      <c r="AQ2231" s="36"/>
      <c r="AR2231" s="36"/>
      <c r="AS2231" s="36"/>
      <c r="AT2231" s="36"/>
      <c r="AU2231" s="36"/>
      <c r="AV2231" s="36"/>
      <c r="AW2231" s="36"/>
      <c r="AX2231" s="36"/>
      <c r="AY2231" s="36"/>
      <c r="AZ2231" s="36"/>
      <c r="BA2231" s="36"/>
      <c r="BB2231" s="36"/>
      <c r="BC2231" s="36"/>
      <c r="BD2231" s="36"/>
      <c r="BE2231" s="36"/>
      <c r="BF2231" s="36"/>
    </row>
    <row r="2232" spans="24:58">
      <c r="X2232" s="36"/>
      <c r="Y2232" s="36"/>
      <c r="Z2232" s="36"/>
      <c r="AA2232" s="36"/>
      <c r="AB2232" s="36"/>
      <c r="AC2232" s="36"/>
      <c r="AD2232" s="36"/>
      <c r="AE2232" s="36"/>
      <c r="AF2232" s="36"/>
      <c r="AG2232" s="36"/>
      <c r="AH2232" s="36"/>
      <c r="AI2232" s="36"/>
      <c r="AJ2232" s="36"/>
      <c r="AK2232" s="36"/>
      <c r="AL2232" s="36"/>
      <c r="AM2232" s="36"/>
      <c r="AN2232" s="36"/>
      <c r="AO2232" s="36"/>
      <c r="AP2232" s="36"/>
      <c r="AQ2232" s="36"/>
      <c r="AR2232" s="36"/>
      <c r="AS2232" s="36"/>
      <c r="AT2232" s="36"/>
      <c r="AU2232" s="36"/>
      <c r="AV2232" s="36"/>
      <c r="AW2232" s="36"/>
      <c r="AX2232" s="36"/>
      <c r="AY2232" s="36"/>
      <c r="AZ2232" s="36"/>
      <c r="BA2232" s="36"/>
      <c r="BB2232" s="36"/>
      <c r="BC2232" s="36"/>
      <c r="BD2232" s="36"/>
      <c r="BE2232" s="36"/>
      <c r="BF2232" s="36"/>
    </row>
    <row r="2233" spans="24:58">
      <c r="X2233" s="36"/>
      <c r="Y2233" s="36"/>
      <c r="Z2233" s="36"/>
      <c r="AA2233" s="36"/>
      <c r="AB2233" s="36"/>
      <c r="AC2233" s="36"/>
      <c r="AD2233" s="36"/>
      <c r="AE2233" s="36"/>
      <c r="AF2233" s="36"/>
      <c r="AG2233" s="36"/>
      <c r="AH2233" s="36"/>
      <c r="AI2233" s="36"/>
      <c r="AJ2233" s="36"/>
      <c r="AK2233" s="36"/>
      <c r="AL2233" s="36"/>
      <c r="AM2233" s="36"/>
      <c r="AN2233" s="36"/>
      <c r="AO2233" s="36"/>
      <c r="AP2233" s="36"/>
      <c r="AQ2233" s="36"/>
      <c r="AR2233" s="36"/>
      <c r="AS2233" s="36"/>
      <c r="AT2233" s="36"/>
      <c r="AU2233" s="36"/>
      <c r="AV2233" s="36"/>
      <c r="AW2233" s="36"/>
      <c r="AX2233" s="36"/>
      <c r="AY2233" s="36"/>
      <c r="AZ2233" s="36"/>
      <c r="BA2233" s="36"/>
      <c r="BB2233" s="36"/>
      <c r="BC2233" s="36"/>
      <c r="BD2233" s="36"/>
      <c r="BE2233" s="36"/>
      <c r="BF2233" s="36"/>
    </row>
    <row r="2234" spans="24:58">
      <c r="X2234" s="36"/>
      <c r="Y2234" s="36"/>
      <c r="Z2234" s="36"/>
      <c r="AA2234" s="36"/>
      <c r="AB2234" s="36"/>
      <c r="AC2234" s="36"/>
      <c r="AD2234" s="36"/>
      <c r="AE2234" s="36"/>
      <c r="AF2234" s="36"/>
      <c r="AG2234" s="36"/>
      <c r="AH2234" s="36"/>
      <c r="AI2234" s="36"/>
      <c r="AJ2234" s="36"/>
      <c r="AK2234" s="36"/>
      <c r="AL2234" s="36"/>
      <c r="AM2234" s="36"/>
      <c r="AN2234" s="36"/>
      <c r="AO2234" s="36"/>
      <c r="AP2234" s="36"/>
      <c r="AQ2234" s="36"/>
      <c r="AR2234" s="36"/>
      <c r="AS2234" s="36"/>
      <c r="AT2234" s="36"/>
      <c r="AU2234" s="36"/>
      <c r="AV2234" s="36"/>
      <c r="AW2234" s="36"/>
      <c r="AX2234" s="36"/>
      <c r="AY2234" s="36"/>
      <c r="AZ2234" s="36"/>
      <c r="BA2234" s="36"/>
      <c r="BB2234" s="36"/>
      <c r="BC2234" s="36"/>
      <c r="BD2234" s="36"/>
      <c r="BE2234" s="36"/>
      <c r="BF2234" s="36"/>
    </row>
    <row r="2235" spans="24:58">
      <c r="X2235" s="36"/>
      <c r="Y2235" s="36"/>
      <c r="Z2235" s="36"/>
      <c r="AA2235" s="36"/>
      <c r="AB2235" s="36"/>
      <c r="AC2235" s="36"/>
      <c r="AD2235" s="36"/>
      <c r="AE2235" s="36"/>
      <c r="AF2235" s="36"/>
      <c r="AG2235" s="36"/>
      <c r="AH2235" s="36"/>
      <c r="AI2235" s="36"/>
      <c r="AJ2235" s="36"/>
      <c r="AK2235" s="36"/>
      <c r="AL2235" s="36"/>
      <c r="AM2235" s="36"/>
      <c r="AN2235" s="36"/>
      <c r="AO2235" s="36"/>
      <c r="AP2235" s="36"/>
      <c r="AQ2235" s="36"/>
      <c r="AR2235" s="36"/>
      <c r="AS2235" s="36"/>
      <c r="AT2235" s="36"/>
      <c r="AU2235" s="36"/>
      <c r="AV2235" s="36"/>
      <c r="AW2235" s="36"/>
      <c r="AX2235" s="36"/>
      <c r="AY2235" s="36"/>
      <c r="AZ2235" s="36"/>
      <c r="BA2235" s="36"/>
      <c r="BB2235" s="36"/>
      <c r="BC2235" s="36"/>
      <c r="BD2235" s="36"/>
      <c r="BE2235" s="36"/>
      <c r="BF2235" s="36"/>
    </row>
    <row r="2236" spans="24:58">
      <c r="X2236" s="36"/>
      <c r="Y2236" s="36"/>
      <c r="Z2236" s="36"/>
      <c r="AA2236" s="36"/>
      <c r="AB2236" s="36"/>
      <c r="AC2236" s="36"/>
      <c r="AD2236" s="36"/>
      <c r="AE2236" s="36"/>
      <c r="AF2236" s="36"/>
      <c r="AG2236" s="36"/>
      <c r="AH2236" s="36"/>
      <c r="AI2236" s="36"/>
      <c r="AJ2236" s="36"/>
      <c r="AK2236" s="36"/>
      <c r="AL2236" s="36"/>
      <c r="AM2236" s="36"/>
      <c r="AN2236" s="36"/>
      <c r="AO2236" s="36"/>
      <c r="AP2236" s="36"/>
      <c r="AQ2236" s="36"/>
      <c r="AR2236" s="36"/>
      <c r="AS2236" s="36"/>
      <c r="AT2236" s="36"/>
      <c r="AU2236" s="36"/>
      <c r="AV2236" s="36"/>
      <c r="AW2236" s="36"/>
      <c r="AX2236" s="36"/>
      <c r="AY2236" s="36"/>
      <c r="AZ2236" s="36"/>
      <c r="BA2236" s="36"/>
      <c r="BB2236" s="36"/>
      <c r="BC2236" s="36"/>
      <c r="BD2236" s="36"/>
      <c r="BE2236" s="36"/>
      <c r="BF2236" s="36"/>
    </row>
    <row r="2237" spans="24:58">
      <c r="X2237" s="36"/>
      <c r="Y2237" s="36"/>
      <c r="Z2237" s="36"/>
      <c r="AA2237" s="36"/>
      <c r="AB2237" s="36"/>
      <c r="AC2237" s="36"/>
      <c r="AD2237" s="36"/>
      <c r="AE2237" s="36"/>
      <c r="AF2237" s="36"/>
      <c r="AG2237" s="36"/>
      <c r="AH2237" s="36"/>
      <c r="AI2237" s="36"/>
      <c r="AJ2237" s="36"/>
      <c r="AK2237" s="36"/>
      <c r="AL2237" s="36"/>
      <c r="AM2237" s="36"/>
      <c r="AN2237" s="36"/>
      <c r="AO2237" s="36"/>
      <c r="AP2237" s="36"/>
      <c r="AQ2237" s="36"/>
      <c r="AR2237" s="36"/>
      <c r="AS2237" s="36"/>
      <c r="AT2237" s="36"/>
      <c r="AU2237" s="36"/>
      <c r="AV2237" s="36"/>
      <c r="AW2237" s="36"/>
      <c r="AX2237" s="36"/>
      <c r="AY2237" s="36"/>
      <c r="AZ2237" s="36"/>
      <c r="BA2237" s="36"/>
      <c r="BB2237" s="36"/>
      <c r="BC2237" s="36"/>
      <c r="BD2237" s="36"/>
      <c r="BE2237" s="36"/>
      <c r="BF2237" s="36"/>
    </row>
    <row r="2238" spans="24:58">
      <c r="X2238" s="36"/>
      <c r="Y2238" s="36"/>
      <c r="Z2238" s="36"/>
      <c r="AA2238" s="36"/>
      <c r="AB2238" s="36"/>
      <c r="AC2238" s="36"/>
      <c r="AD2238" s="36"/>
      <c r="AE2238" s="36"/>
      <c r="AF2238" s="36"/>
      <c r="AG2238" s="36"/>
      <c r="AH2238" s="36"/>
      <c r="AI2238" s="36"/>
      <c r="AJ2238" s="36"/>
      <c r="AK2238" s="36"/>
      <c r="AL2238" s="36"/>
      <c r="AM2238" s="36"/>
      <c r="AN2238" s="36"/>
      <c r="AO2238" s="36"/>
      <c r="AP2238" s="36"/>
      <c r="AQ2238" s="36"/>
      <c r="AR2238" s="36"/>
      <c r="AS2238" s="36"/>
      <c r="AT2238" s="36"/>
      <c r="AU2238" s="36"/>
      <c r="AV2238" s="36"/>
      <c r="AW2238" s="36"/>
      <c r="AX2238" s="36"/>
      <c r="AY2238" s="36"/>
      <c r="AZ2238" s="36"/>
      <c r="BA2238" s="36"/>
      <c r="BB2238" s="36"/>
      <c r="BC2238" s="36"/>
      <c r="BD2238" s="36"/>
      <c r="BE2238" s="36"/>
      <c r="BF2238" s="36"/>
    </row>
    <row r="2239" spans="24:58">
      <c r="X2239" s="36"/>
      <c r="Y2239" s="36"/>
      <c r="Z2239" s="36"/>
      <c r="AA2239" s="36"/>
      <c r="AB2239" s="36"/>
      <c r="AC2239" s="36"/>
      <c r="AD2239" s="36"/>
      <c r="AE2239" s="36"/>
      <c r="AF2239" s="36"/>
      <c r="AG2239" s="36"/>
      <c r="AH2239" s="36"/>
      <c r="AI2239" s="36"/>
      <c r="AJ2239" s="36"/>
      <c r="AK2239" s="36"/>
      <c r="AL2239" s="36"/>
      <c r="AM2239" s="36"/>
      <c r="AN2239" s="36"/>
      <c r="AO2239" s="36"/>
      <c r="AP2239" s="36"/>
      <c r="AQ2239" s="36"/>
      <c r="AR2239" s="36"/>
      <c r="AS2239" s="36"/>
      <c r="AT2239" s="36"/>
      <c r="AU2239" s="36"/>
      <c r="AV2239" s="36"/>
      <c r="AW2239" s="36"/>
      <c r="AX2239" s="36"/>
      <c r="AY2239" s="36"/>
      <c r="AZ2239" s="36"/>
      <c r="BA2239" s="36"/>
      <c r="BB2239" s="36"/>
      <c r="BC2239" s="36"/>
      <c r="BD2239" s="36"/>
      <c r="BE2239" s="36"/>
      <c r="BF2239" s="36"/>
    </row>
    <row r="2240" spans="24:58">
      <c r="X2240" s="36"/>
      <c r="Y2240" s="36"/>
      <c r="Z2240" s="36"/>
      <c r="AA2240" s="36"/>
      <c r="AB2240" s="36"/>
      <c r="AC2240" s="36"/>
      <c r="AD2240" s="36"/>
      <c r="AE2240" s="36"/>
      <c r="AF2240" s="36"/>
      <c r="AG2240" s="36"/>
      <c r="AH2240" s="36"/>
      <c r="AI2240" s="36"/>
      <c r="AJ2240" s="36"/>
      <c r="AK2240" s="36"/>
      <c r="AL2240" s="36"/>
      <c r="AM2240" s="36"/>
      <c r="AN2240" s="36"/>
      <c r="AO2240" s="36"/>
      <c r="AP2240" s="36"/>
      <c r="AQ2240" s="36"/>
      <c r="AR2240" s="36"/>
      <c r="AS2240" s="36"/>
      <c r="AT2240" s="36"/>
      <c r="AU2240" s="36"/>
      <c r="AV2240" s="36"/>
      <c r="AW2240" s="36"/>
      <c r="AX2240" s="36"/>
      <c r="AY2240" s="36"/>
      <c r="AZ2240" s="36"/>
      <c r="BA2240" s="36"/>
      <c r="BB2240" s="36"/>
      <c r="BC2240" s="36"/>
      <c r="BD2240" s="36"/>
      <c r="BE2240" s="36"/>
      <c r="BF2240" s="36"/>
    </row>
    <row r="2241" spans="24:58">
      <c r="X2241" s="36"/>
      <c r="Y2241" s="36"/>
      <c r="Z2241" s="36"/>
      <c r="AA2241" s="36"/>
      <c r="AB2241" s="36"/>
      <c r="AC2241" s="36"/>
      <c r="AD2241" s="36"/>
      <c r="AE2241" s="36"/>
      <c r="AF2241" s="36"/>
      <c r="AG2241" s="36"/>
      <c r="AH2241" s="36"/>
      <c r="AI2241" s="36"/>
      <c r="AJ2241" s="36"/>
      <c r="AK2241" s="36"/>
      <c r="AL2241" s="36"/>
      <c r="AM2241" s="36"/>
      <c r="AN2241" s="36"/>
      <c r="AO2241" s="36"/>
      <c r="AP2241" s="36"/>
      <c r="AQ2241" s="36"/>
      <c r="AR2241" s="36"/>
      <c r="AS2241" s="36"/>
      <c r="AT2241" s="36"/>
      <c r="AU2241" s="36"/>
      <c r="AV2241" s="36"/>
      <c r="AW2241" s="36"/>
      <c r="AX2241" s="36"/>
      <c r="AY2241" s="36"/>
      <c r="AZ2241" s="36"/>
      <c r="BA2241" s="36"/>
      <c r="BB2241" s="36"/>
      <c r="BC2241" s="36"/>
      <c r="BD2241" s="36"/>
      <c r="BE2241" s="36"/>
      <c r="BF2241" s="36"/>
    </row>
    <row r="2242" spans="24:58">
      <c r="X2242" s="36"/>
      <c r="Y2242" s="36"/>
      <c r="Z2242" s="36"/>
      <c r="AA2242" s="36"/>
      <c r="AB2242" s="36"/>
      <c r="AC2242" s="36"/>
      <c r="AD2242" s="36"/>
      <c r="AE2242" s="36"/>
      <c r="AF2242" s="36"/>
      <c r="AG2242" s="36"/>
      <c r="AH2242" s="36"/>
      <c r="AI2242" s="36"/>
      <c r="AJ2242" s="36"/>
      <c r="AK2242" s="36"/>
      <c r="AL2242" s="36"/>
      <c r="AM2242" s="36"/>
      <c r="AN2242" s="36"/>
      <c r="AO2242" s="36"/>
      <c r="AP2242" s="36"/>
      <c r="AQ2242" s="36"/>
      <c r="AR2242" s="36"/>
      <c r="AS2242" s="36"/>
      <c r="AT2242" s="36"/>
      <c r="AU2242" s="36"/>
      <c r="AV2242" s="36"/>
      <c r="AW2242" s="36"/>
      <c r="AX2242" s="36"/>
      <c r="AY2242" s="36"/>
      <c r="AZ2242" s="36"/>
      <c r="BA2242" s="36"/>
      <c r="BB2242" s="36"/>
      <c r="BC2242" s="36"/>
      <c r="BD2242" s="36"/>
      <c r="BE2242" s="36"/>
      <c r="BF2242" s="36"/>
    </row>
    <row r="2243" spans="24:58">
      <c r="X2243" s="36"/>
      <c r="Y2243" s="36"/>
      <c r="Z2243" s="36"/>
      <c r="AA2243" s="36"/>
      <c r="AB2243" s="36"/>
      <c r="AC2243" s="36"/>
      <c r="AD2243" s="36"/>
      <c r="AE2243" s="36"/>
      <c r="AF2243" s="36"/>
      <c r="AG2243" s="36"/>
      <c r="AH2243" s="36"/>
      <c r="AI2243" s="36"/>
      <c r="AJ2243" s="36"/>
      <c r="AK2243" s="36"/>
      <c r="AL2243" s="36"/>
      <c r="AM2243" s="36"/>
      <c r="AN2243" s="36"/>
      <c r="AO2243" s="36"/>
      <c r="AP2243" s="36"/>
      <c r="AQ2243" s="36"/>
      <c r="AR2243" s="36"/>
      <c r="AS2243" s="36"/>
      <c r="AT2243" s="36"/>
      <c r="AU2243" s="36"/>
      <c r="AV2243" s="36"/>
      <c r="AW2243" s="36"/>
      <c r="AX2243" s="36"/>
      <c r="AY2243" s="36"/>
      <c r="AZ2243" s="36"/>
      <c r="BA2243" s="36"/>
      <c r="BB2243" s="36"/>
      <c r="BC2243" s="36"/>
      <c r="BD2243" s="36"/>
      <c r="BE2243" s="36"/>
      <c r="BF2243" s="36"/>
    </row>
    <row r="2244" spans="24:58">
      <c r="X2244" s="36"/>
      <c r="Y2244" s="36"/>
      <c r="Z2244" s="36"/>
      <c r="AA2244" s="36"/>
      <c r="AB2244" s="36"/>
      <c r="AC2244" s="36"/>
      <c r="AD2244" s="36"/>
      <c r="AE2244" s="36"/>
      <c r="AF2244" s="36"/>
      <c r="AG2244" s="36"/>
      <c r="AH2244" s="36"/>
      <c r="AI2244" s="36"/>
      <c r="AJ2244" s="36"/>
      <c r="AK2244" s="36"/>
      <c r="AL2244" s="36"/>
      <c r="AM2244" s="36"/>
      <c r="AN2244" s="36"/>
      <c r="AO2244" s="36"/>
      <c r="AP2244" s="36"/>
      <c r="AQ2244" s="36"/>
      <c r="AR2244" s="36"/>
      <c r="AS2244" s="36"/>
      <c r="AT2244" s="36"/>
      <c r="AU2244" s="36"/>
      <c r="AV2244" s="36"/>
      <c r="AW2244" s="36"/>
      <c r="AX2244" s="36"/>
      <c r="AY2244" s="36"/>
      <c r="AZ2244" s="36"/>
      <c r="BA2244" s="36"/>
      <c r="BB2244" s="36"/>
      <c r="BC2244" s="36"/>
      <c r="BD2244" s="36"/>
      <c r="BE2244" s="36"/>
      <c r="BF2244" s="36"/>
    </row>
    <row r="2245" spans="24:58">
      <c r="X2245" s="36"/>
      <c r="Y2245" s="36"/>
      <c r="Z2245" s="36"/>
      <c r="AA2245" s="36"/>
      <c r="AB2245" s="36"/>
      <c r="AC2245" s="36"/>
      <c r="AD2245" s="36"/>
      <c r="AE2245" s="36"/>
      <c r="AF2245" s="36"/>
      <c r="AG2245" s="36"/>
      <c r="AH2245" s="36"/>
      <c r="AI2245" s="36"/>
      <c r="AJ2245" s="36"/>
      <c r="AK2245" s="36"/>
      <c r="AL2245" s="36"/>
      <c r="AM2245" s="36"/>
      <c r="AN2245" s="36"/>
      <c r="AO2245" s="36"/>
      <c r="AP2245" s="36"/>
      <c r="AQ2245" s="36"/>
      <c r="AR2245" s="36"/>
      <c r="AS2245" s="36"/>
      <c r="AT2245" s="36"/>
      <c r="AU2245" s="36"/>
      <c r="AV2245" s="36"/>
      <c r="AW2245" s="36"/>
      <c r="AX2245" s="36"/>
      <c r="AY2245" s="36"/>
      <c r="AZ2245" s="36"/>
      <c r="BA2245" s="36"/>
      <c r="BB2245" s="36"/>
      <c r="BC2245" s="36"/>
      <c r="BD2245" s="36"/>
      <c r="BE2245" s="36"/>
      <c r="BF2245" s="36"/>
    </row>
    <row r="2246" spans="24:58">
      <c r="X2246" s="36"/>
      <c r="Y2246" s="36"/>
      <c r="Z2246" s="36"/>
      <c r="AA2246" s="36"/>
      <c r="AB2246" s="36"/>
      <c r="AC2246" s="36"/>
      <c r="AD2246" s="36"/>
      <c r="AE2246" s="36"/>
      <c r="AF2246" s="36"/>
      <c r="AG2246" s="36"/>
      <c r="AH2246" s="36"/>
      <c r="AI2246" s="36"/>
      <c r="AJ2246" s="36"/>
      <c r="AK2246" s="36"/>
      <c r="AL2246" s="36"/>
      <c r="AM2246" s="36"/>
      <c r="AN2246" s="36"/>
      <c r="AO2246" s="36"/>
      <c r="AP2246" s="36"/>
      <c r="AQ2246" s="36"/>
      <c r="AR2246" s="36"/>
      <c r="AS2246" s="36"/>
      <c r="AT2246" s="36"/>
      <c r="AU2246" s="36"/>
      <c r="AV2246" s="36"/>
      <c r="AW2246" s="36"/>
      <c r="AX2246" s="36"/>
      <c r="AY2246" s="36"/>
      <c r="AZ2246" s="36"/>
      <c r="BA2246" s="36"/>
      <c r="BB2246" s="36"/>
      <c r="BC2246" s="36"/>
      <c r="BD2246" s="36"/>
      <c r="BE2246" s="36"/>
      <c r="BF2246" s="36"/>
    </row>
    <row r="2247" spans="24:58">
      <c r="X2247" s="36"/>
      <c r="Y2247" s="36"/>
      <c r="Z2247" s="36"/>
      <c r="AA2247" s="36"/>
      <c r="AB2247" s="36"/>
      <c r="AC2247" s="36"/>
      <c r="AD2247" s="36"/>
      <c r="AE2247" s="36"/>
      <c r="AF2247" s="36"/>
      <c r="AG2247" s="36"/>
      <c r="AH2247" s="36"/>
      <c r="AI2247" s="36"/>
      <c r="AJ2247" s="36"/>
      <c r="AK2247" s="36"/>
      <c r="AL2247" s="36"/>
      <c r="AM2247" s="36"/>
      <c r="AN2247" s="36"/>
      <c r="AO2247" s="36"/>
      <c r="AP2247" s="36"/>
      <c r="AQ2247" s="36"/>
      <c r="AR2247" s="36"/>
      <c r="AS2247" s="36"/>
      <c r="AT2247" s="36"/>
      <c r="AU2247" s="36"/>
      <c r="AV2247" s="36"/>
      <c r="AW2247" s="36"/>
      <c r="AX2247" s="36"/>
      <c r="AY2247" s="36"/>
      <c r="AZ2247" s="36"/>
      <c r="BA2247" s="36"/>
      <c r="BB2247" s="36"/>
      <c r="BC2247" s="36"/>
      <c r="BD2247" s="36"/>
      <c r="BE2247" s="36"/>
      <c r="BF2247" s="36"/>
    </row>
    <row r="2248" spans="24:58">
      <c r="X2248" s="36"/>
      <c r="Y2248" s="36"/>
      <c r="Z2248" s="36"/>
      <c r="AA2248" s="36"/>
      <c r="AB2248" s="36"/>
      <c r="AC2248" s="36"/>
      <c r="AD2248" s="36"/>
      <c r="AE2248" s="36"/>
      <c r="AF2248" s="36"/>
      <c r="AG2248" s="36"/>
      <c r="AH2248" s="36"/>
      <c r="AI2248" s="36"/>
      <c r="AJ2248" s="36"/>
      <c r="AK2248" s="36"/>
      <c r="AL2248" s="36"/>
      <c r="AM2248" s="36"/>
      <c r="AN2248" s="36"/>
      <c r="AO2248" s="36"/>
      <c r="AP2248" s="36"/>
      <c r="AQ2248" s="36"/>
      <c r="AR2248" s="36"/>
      <c r="AS2248" s="36"/>
      <c r="AT2248" s="36"/>
      <c r="AU2248" s="36"/>
      <c r="AV2248" s="36"/>
      <c r="AW2248" s="36"/>
      <c r="AX2248" s="36"/>
      <c r="AY2248" s="36"/>
      <c r="AZ2248" s="36"/>
      <c r="BA2248" s="36"/>
      <c r="BB2248" s="36"/>
      <c r="BC2248" s="36"/>
      <c r="BD2248" s="36"/>
      <c r="BE2248" s="36"/>
      <c r="BF2248" s="36"/>
    </row>
    <row r="2249" spans="24:58">
      <c r="X2249" s="36"/>
      <c r="Y2249" s="36"/>
      <c r="Z2249" s="36"/>
      <c r="AA2249" s="36"/>
      <c r="AB2249" s="36"/>
      <c r="AC2249" s="36"/>
      <c r="AD2249" s="36"/>
      <c r="AE2249" s="36"/>
      <c r="AF2249" s="36"/>
      <c r="AG2249" s="36"/>
      <c r="AH2249" s="36"/>
      <c r="AI2249" s="36"/>
      <c r="AJ2249" s="36"/>
      <c r="AK2249" s="36"/>
      <c r="AL2249" s="36"/>
      <c r="AM2249" s="36"/>
      <c r="AN2249" s="36"/>
      <c r="AO2249" s="36"/>
      <c r="AP2249" s="36"/>
      <c r="AQ2249" s="36"/>
      <c r="AR2249" s="36"/>
      <c r="AS2249" s="36"/>
      <c r="AT2249" s="36"/>
      <c r="AU2249" s="36"/>
      <c r="AV2249" s="36"/>
      <c r="AW2249" s="36"/>
      <c r="AX2249" s="36"/>
      <c r="AY2249" s="36"/>
      <c r="AZ2249" s="36"/>
      <c r="BA2249" s="36"/>
      <c r="BB2249" s="36"/>
      <c r="BC2249" s="36"/>
      <c r="BD2249" s="36"/>
      <c r="BE2249" s="36"/>
      <c r="BF2249" s="36"/>
    </row>
    <row r="2250" spans="24:58">
      <c r="X2250" s="36"/>
      <c r="Y2250" s="36"/>
      <c r="Z2250" s="36"/>
      <c r="AA2250" s="36"/>
      <c r="AB2250" s="36"/>
      <c r="AC2250" s="36"/>
      <c r="AD2250" s="36"/>
      <c r="AE2250" s="36"/>
      <c r="AF2250" s="36"/>
      <c r="AG2250" s="36"/>
      <c r="AH2250" s="36"/>
      <c r="AI2250" s="36"/>
      <c r="AJ2250" s="36"/>
      <c r="AK2250" s="36"/>
      <c r="AL2250" s="36"/>
      <c r="AM2250" s="36"/>
      <c r="AN2250" s="36"/>
      <c r="AO2250" s="36"/>
      <c r="AP2250" s="36"/>
      <c r="AQ2250" s="36"/>
      <c r="AR2250" s="36"/>
      <c r="AS2250" s="36"/>
      <c r="AT2250" s="36"/>
      <c r="AU2250" s="36"/>
      <c r="AV2250" s="36"/>
      <c r="AW2250" s="36"/>
      <c r="AX2250" s="36"/>
      <c r="AY2250" s="36"/>
      <c r="AZ2250" s="36"/>
      <c r="BA2250" s="36"/>
      <c r="BB2250" s="36"/>
      <c r="BC2250" s="36"/>
      <c r="BD2250" s="36"/>
      <c r="BE2250" s="36"/>
      <c r="BF2250" s="36"/>
    </row>
    <row r="2251" spans="24:58">
      <c r="X2251" s="36"/>
      <c r="Y2251" s="36"/>
      <c r="Z2251" s="36"/>
      <c r="AA2251" s="36"/>
      <c r="AB2251" s="36"/>
      <c r="AC2251" s="36"/>
      <c r="AD2251" s="36"/>
      <c r="AE2251" s="36"/>
      <c r="AF2251" s="36"/>
      <c r="AG2251" s="36"/>
      <c r="AH2251" s="36"/>
      <c r="AI2251" s="36"/>
      <c r="AJ2251" s="36"/>
      <c r="AK2251" s="36"/>
      <c r="AL2251" s="36"/>
      <c r="AM2251" s="36"/>
      <c r="AN2251" s="36"/>
      <c r="AO2251" s="36"/>
      <c r="AP2251" s="36"/>
      <c r="AQ2251" s="36"/>
      <c r="AR2251" s="36"/>
      <c r="AS2251" s="36"/>
      <c r="AT2251" s="36"/>
      <c r="AU2251" s="36"/>
      <c r="AV2251" s="36"/>
      <c r="AW2251" s="36"/>
      <c r="AX2251" s="36"/>
      <c r="AY2251" s="36"/>
      <c r="AZ2251" s="36"/>
      <c r="BA2251" s="36"/>
      <c r="BB2251" s="36"/>
      <c r="BC2251" s="36"/>
      <c r="BD2251" s="36"/>
      <c r="BE2251" s="36"/>
      <c r="BF2251" s="36"/>
    </row>
    <row r="2252" spans="24:58">
      <c r="X2252" s="36"/>
      <c r="Y2252" s="36"/>
      <c r="Z2252" s="36"/>
      <c r="AA2252" s="36"/>
      <c r="AB2252" s="36"/>
      <c r="AC2252" s="36"/>
      <c r="AD2252" s="36"/>
      <c r="AE2252" s="36"/>
      <c r="AF2252" s="36"/>
      <c r="AG2252" s="36"/>
      <c r="AH2252" s="36"/>
      <c r="AI2252" s="36"/>
      <c r="AJ2252" s="36"/>
      <c r="AK2252" s="36"/>
      <c r="AL2252" s="36"/>
      <c r="AM2252" s="36"/>
      <c r="AN2252" s="36"/>
      <c r="AO2252" s="36"/>
      <c r="AP2252" s="36"/>
      <c r="AQ2252" s="36"/>
      <c r="AR2252" s="36"/>
      <c r="AS2252" s="36"/>
      <c r="AT2252" s="36"/>
      <c r="AU2252" s="36"/>
      <c r="AV2252" s="36"/>
      <c r="AW2252" s="36"/>
      <c r="AX2252" s="36"/>
      <c r="AY2252" s="36"/>
      <c r="AZ2252" s="36"/>
      <c r="BA2252" s="36"/>
      <c r="BB2252" s="36"/>
      <c r="BC2252" s="36"/>
      <c r="BD2252" s="36"/>
      <c r="BE2252" s="36"/>
      <c r="BF2252" s="36"/>
    </row>
    <row r="2253" spans="24:58">
      <c r="X2253" s="36"/>
      <c r="Y2253" s="36"/>
      <c r="Z2253" s="36"/>
      <c r="AA2253" s="36"/>
      <c r="AB2253" s="36"/>
      <c r="AC2253" s="36"/>
      <c r="AD2253" s="36"/>
      <c r="AE2253" s="36"/>
      <c r="AF2253" s="36"/>
      <c r="AG2253" s="36"/>
      <c r="AH2253" s="36"/>
      <c r="AI2253" s="36"/>
      <c r="AJ2253" s="36"/>
      <c r="AK2253" s="36"/>
      <c r="AL2253" s="36"/>
      <c r="AM2253" s="36"/>
      <c r="AN2253" s="36"/>
      <c r="AO2253" s="36"/>
      <c r="AP2253" s="36"/>
      <c r="AQ2253" s="36"/>
      <c r="AR2253" s="36"/>
      <c r="AS2253" s="36"/>
      <c r="AT2253" s="36"/>
      <c r="AU2253" s="36"/>
      <c r="AV2253" s="36"/>
      <c r="AW2253" s="36"/>
      <c r="AX2253" s="36"/>
      <c r="AY2253" s="36"/>
      <c r="AZ2253" s="36"/>
      <c r="BA2253" s="36"/>
      <c r="BB2253" s="36"/>
      <c r="BC2253" s="36"/>
      <c r="BD2253" s="36"/>
      <c r="BE2253" s="36"/>
      <c r="BF2253" s="36"/>
    </row>
    <row r="2254" spans="24:58">
      <c r="X2254" s="36"/>
      <c r="Y2254" s="36"/>
      <c r="Z2254" s="36"/>
      <c r="AA2254" s="36"/>
      <c r="AB2254" s="36"/>
      <c r="AC2254" s="36"/>
      <c r="AD2254" s="36"/>
      <c r="AE2254" s="36"/>
      <c r="AF2254" s="36"/>
      <c r="AG2254" s="36"/>
      <c r="AH2254" s="36"/>
      <c r="AI2254" s="36"/>
      <c r="AJ2254" s="36"/>
      <c r="AK2254" s="36"/>
      <c r="AL2254" s="36"/>
      <c r="AM2254" s="36"/>
      <c r="AN2254" s="36"/>
      <c r="AO2254" s="36"/>
      <c r="AP2254" s="36"/>
      <c r="AQ2254" s="36"/>
      <c r="AR2254" s="36"/>
      <c r="AS2254" s="36"/>
      <c r="AT2254" s="36"/>
      <c r="AU2254" s="36"/>
      <c r="AV2254" s="36"/>
      <c r="AW2254" s="36"/>
      <c r="AX2254" s="36"/>
      <c r="AY2254" s="36"/>
      <c r="AZ2254" s="36"/>
      <c r="BA2254" s="36"/>
      <c r="BB2254" s="36"/>
      <c r="BC2254" s="36"/>
      <c r="BD2254" s="36"/>
      <c r="BE2254" s="36"/>
      <c r="BF2254" s="36"/>
    </row>
    <row r="2255" spans="24:58">
      <c r="X2255" s="36"/>
      <c r="Y2255" s="36"/>
      <c r="Z2255" s="36"/>
      <c r="AA2255" s="36"/>
      <c r="AB2255" s="36"/>
      <c r="AC2255" s="36"/>
      <c r="AD2255" s="36"/>
      <c r="AE2255" s="36"/>
      <c r="AF2255" s="36"/>
      <c r="AG2255" s="36"/>
      <c r="AH2255" s="36"/>
      <c r="AI2255" s="36"/>
      <c r="AJ2255" s="36"/>
      <c r="AK2255" s="36"/>
      <c r="AL2255" s="36"/>
      <c r="AM2255" s="36"/>
      <c r="AN2255" s="36"/>
      <c r="AO2255" s="36"/>
      <c r="AP2255" s="36"/>
      <c r="AQ2255" s="36"/>
      <c r="AR2255" s="36"/>
      <c r="AS2255" s="36"/>
      <c r="AT2255" s="36"/>
      <c r="AU2255" s="36"/>
      <c r="AV2255" s="36"/>
      <c r="AW2255" s="36"/>
      <c r="AX2255" s="36"/>
      <c r="AY2255" s="36"/>
      <c r="AZ2255" s="36"/>
      <c r="BA2255" s="36"/>
      <c r="BB2255" s="36"/>
      <c r="BC2255" s="36"/>
      <c r="BD2255" s="36"/>
      <c r="BE2255" s="36"/>
      <c r="BF2255" s="36"/>
    </row>
    <row r="2256" spans="24:58">
      <c r="X2256" s="36"/>
      <c r="Y2256" s="36"/>
      <c r="Z2256" s="36"/>
      <c r="AA2256" s="36"/>
      <c r="AB2256" s="36"/>
      <c r="AC2256" s="36"/>
      <c r="AD2256" s="36"/>
      <c r="AE2256" s="36"/>
      <c r="AF2256" s="36"/>
      <c r="AG2256" s="36"/>
      <c r="AH2256" s="36"/>
      <c r="AI2256" s="36"/>
      <c r="AJ2256" s="36"/>
      <c r="AK2256" s="36"/>
      <c r="AL2256" s="36"/>
      <c r="AM2256" s="36"/>
      <c r="AN2256" s="36"/>
      <c r="AO2256" s="36"/>
      <c r="AP2256" s="36"/>
      <c r="AQ2256" s="36"/>
      <c r="AR2256" s="36"/>
      <c r="AS2256" s="36"/>
      <c r="AT2256" s="36"/>
      <c r="AU2256" s="36"/>
      <c r="AV2256" s="36"/>
      <c r="AW2256" s="36"/>
      <c r="AX2256" s="36"/>
      <c r="AY2256" s="36"/>
      <c r="AZ2256" s="36"/>
      <c r="BA2256" s="36"/>
      <c r="BB2256" s="36"/>
      <c r="BC2256" s="36"/>
      <c r="BD2256" s="36"/>
      <c r="BE2256" s="36"/>
      <c r="BF2256" s="36"/>
    </row>
    <row r="2257" spans="24:58">
      <c r="X2257" s="36"/>
      <c r="Y2257" s="36"/>
      <c r="Z2257" s="36"/>
      <c r="AA2257" s="36"/>
      <c r="AB2257" s="36"/>
      <c r="AC2257" s="36"/>
      <c r="AD2257" s="36"/>
      <c r="AE2257" s="36"/>
      <c r="AF2257" s="36"/>
      <c r="AG2257" s="36"/>
      <c r="AH2257" s="36"/>
      <c r="AI2257" s="36"/>
      <c r="AJ2257" s="36"/>
      <c r="AK2257" s="36"/>
      <c r="AL2257" s="36"/>
      <c r="AM2257" s="36"/>
      <c r="AN2257" s="36"/>
      <c r="AO2257" s="36"/>
      <c r="AP2257" s="36"/>
      <c r="AQ2257" s="36"/>
      <c r="AR2257" s="36"/>
      <c r="AS2257" s="36"/>
      <c r="AT2257" s="36"/>
      <c r="AU2257" s="36"/>
      <c r="AV2257" s="36"/>
      <c r="AW2257" s="36"/>
      <c r="AX2257" s="36"/>
      <c r="AY2257" s="36"/>
      <c r="AZ2257" s="36"/>
      <c r="BA2257" s="36"/>
      <c r="BB2257" s="36"/>
      <c r="BC2257" s="36"/>
      <c r="BD2257" s="36"/>
      <c r="BE2257" s="36"/>
      <c r="BF2257" s="36"/>
    </row>
    <row r="2258" spans="24:58">
      <c r="X2258" s="36"/>
      <c r="Y2258" s="36"/>
      <c r="Z2258" s="36"/>
      <c r="AA2258" s="36"/>
      <c r="AB2258" s="36"/>
      <c r="AC2258" s="36"/>
      <c r="AD2258" s="36"/>
      <c r="AE2258" s="36"/>
      <c r="AF2258" s="36"/>
      <c r="AG2258" s="36"/>
      <c r="AH2258" s="36"/>
      <c r="AI2258" s="36"/>
      <c r="AJ2258" s="36"/>
      <c r="AK2258" s="36"/>
      <c r="AL2258" s="36"/>
      <c r="AM2258" s="36"/>
      <c r="AN2258" s="36"/>
      <c r="AO2258" s="36"/>
      <c r="AP2258" s="36"/>
      <c r="AQ2258" s="36"/>
      <c r="AR2258" s="36"/>
      <c r="AS2258" s="36"/>
      <c r="AT2258" s="36"/>
      <c r="AU2258" s="36"/>
      <c r="AV2258" s="36"/>
      <c r="AW2258" s="36"/>
      <c r="AX2258" s="36"/>
      <c r="AY2258" s="36"/>
      <c r="AZ2258" s="36"/>
      <c r="BA2258" s="36"/>
      <c r="BB2258" s="36"/>
      <c r="BC2258" s="36"/>
      <c r="BD2258" s="36"/>
      <c r="BE2258" s="36"/>
      <c r="BF2258" s="36"/>
    </row>
    <row r="2259" spans="24:58">
      <c r="X2259" s="36"/>
      <c r="Y2259" s="36"/>
      <c r="Z2259" s="36"/>
      <c r="AA2259" s="36"/>
      <c r="AB2259" s="36"/>
      <c r="AC2259" s="36"/>
      <c r="AD2259" s="36"/>
      <c r="AE2259" s="36"/>
      <c r="AF2259" s="36"/>
      <c r="AG2259" s="36"/>
      <c r="AH2259" s="36"/>
      <c r="AI2259" s="36"/>
      <c r="AJ2259" s="36"/>
      <c r="AK2259" s="36"/>
      <c r="AL2259" s="36"/>
      <c r="AM2259" s="36"/>
      <c r="AN2259" s="36"/>
      <c r="AO2259" s="36"/>
      <c r="AP2259" s="36"/>
      <c r="AQ2259" s="36"/>
      <c r="AR2259" s="36"/>
      <c r="AS2259" s="36"/>
      <c r="AT2259" s="36"/>
      <c r="AU2259" s="36"/>
      <c r="AV2259" s="36"/>
      <c r="AW2259" s="36"/>
      <c r="AX2259" s="36"/>
      <c r="AY2259" s="36"/>
      <c r="AZ2259" s="36"/>
      <c r="BA2259" s="36"/>
      <c r="BB2259" s="36"/>
      <c r="BC2259" s="36"/>
      <c r="BD2259" s="36"/>
      <c r="BE2259" s="36"/>
      <c r="BF2259" s="36"/>
    </row>
    <row r="2260" spans="24:58">
      <c r="X2260" s="36"/>
      <c r="Y2260" s="36"/>
      <c r="Z2260" s="36"/>
      <c r="AA2260" s="36"/>
      <c r="AB2260" s="36"/>
      <c r="AC2260" s="36"/>
      <c r="AD2260" s="36"/>
      <c r="AE2260" s="36"/>
      <c r="AF2260" s="36"/>
      <c r="AG2260" s="36"/>
      <c r="AH2260" s="36"/>
      <c r="AI2260" s="36"/>
      <c r="AJ2260" s="36"/>
      <c r="AK2260" s="36"/>
      <c r="AL2260" s="36"/>
      <c r="AM2260" s="36"/>
      <c r="AN2260" s="36"/>
      <c r="AO2260" s="36"/>
      <c r="AP2260" s="36"/>
      <c r="AQ2260" s="36"/>
      <c r="AR2260" s="36"/>
      <c r="AS2260" s="36"/>
      <c r="AT2260" s="36"/>
      <c r="AU2260" s="36"/>
      <c r="AV2260" s="36"/>
      <c r="AW2260" s="36"/>
      <c r="AX2260" s="36"/>
      <c r="AY2260" s="36"/>
      <c r="AZ2260" s="36"/>
      <c r="BA2260" s="36"/>
      <c r="BB2260" s="36"/>
      <c r="BC2260" s="36"/>
      <c r="BD2260" s="36"/>
      <c r="BE2260" s="36"/>
      <c r="BF2260" s="36"/>
    </row>
    <row r="2261" spans="24:58">
      <c r="X2261" s="36"/>
      <c r="Y2261" s="36"/>
      <c r="Z2261" s="36"/>
      <c r="AA2261" s="36"/>
      <c r="AB2261" s="36"/>
      <c r="AC2261" s="36"/>
      <c r="AD2261" s="36"/>
      <c r="AE2261" s="36"/>
      <c r="AF2261" s="36"/>
      <c r="AG2261" s="36"/>
      <c r="AH2261" s="36"/>
      <c r="AI2261" s="36"/>
      <c r="AJ2261" s="36"/>
      <c r="AK2261" s="36"/>
      <c r="AL2261" s="36"/>
      <c r="AM2261" s="36"/>
      <c r="AN2261" s="36"/>
      <c r="AO2261" s="36"/>
      <c r="AP2261" s="36"/>
      <c r="AQ2261" s="36"/>
      <c r="AR2261" s="36"/>
      <c r="AS2261" s="36"/>
      <c r="AT2261" s="36"/>
      <c r="AU2261" s="36"/>
      <c r="AV2261" s="36"/>
      <c r="AW2261" s="36"/>
      <c r="AX2261" s="36"/>
      <c r="AY2261" s="36"/>
      <c r="AZ2261" s="36"/>
      <c r="BA2261" s="36"/>
      <c r="BB2261" s="36"/>
      <c r="BC2261" s="36"/>
      <c r="BD2261" s="36"/>
      <c r="BE2261" s="36"/>
      <c r="BF2261" s="36"/>
    </row>
    <row r="2262" spans="24:58">
      <c r="X2262" s="36"/>
      <c r="Y2262" s="36"/>
      <c r="Z2262" s="36"/>
      <c r="AA2262" s="36"/>
      <c r="AB2262" s="36"/>
      <c r="AC2262" s="36"/>
      <c r="AD2262" s="36"/>
      <c r="AE2262" s="36"/>
      <c r="AF2262" s="36"/>
      <c r="AG2262" s="36"/>
      <c r="AH2262" s="36"/>
      <c r="AI2262" s="36"/>
      <c r="AJ2262" s="36"/>
      <c r="AK2262" s="36"/>
      <c r="AL2262" s="36"/>
      <c r="AM2262" s="36"/>
      <c r="AN2262" s="36"/>
      <c r="AO2262" s="36"/>
      <c r="AP2262" s="36"/>
      <c r="AQ2262" s="36"/>
      <c r="AR2262" s="36"/>
      <c r="AS2262" s="36"/>
      <c r="AT2262" s="36"/>
      <c r="AU2262" s="36"/>
      <c r="AV2262" s="36"/>
      <c r="AW2262" s="36"/>
      <c r="AX2262" s="36"/>
      <c r="AY2262" s="36"/>
      <c r="AZ2262" s="36"/>
      <c r="BA2262" s="36"/>
      <c r="BB2262" s="36"/>
      <c r="BC2262" s="36"/>
      <c r="BD2262" s="36"/>
      <c r="BE2262" s="36"/>
      <c r="BF2262" s="36"/>
    </row>
    <row r="2263" spans="24:58">
      <c r="X2263" s="36"/>
      <c r="Y2263" s="36"/>
      <c r="Z2263" s="36"/>
      <c r="AA2263" s="36"/>
      <c r="AB2263" s="36"/>
      <c r="AC2263" s="36"/>
      <c r="AD2263" s="36"/>
      <c r="AE2263" s="36"/>
      <c r="AF2263" s="36"/>
      <c r="AG2263" s="36"/>
      <c r="AH2263" s="36"/>
      <c r="AI2263" s="36"/>
      <c r="AJ2263" s="36"/>
      <c r="AK2263" s="36"/>
      <c r="AL2263" s="36"/>
      <c r="AM2263" s="36"/>
      <c r="AN2263" s="36"/>
      <c r="AO2263" s="36"/>
      <c r="AP2263" s="36"/>
      <c r="AQ2263" s="36"/>
      <c r="AR2263" s="36"/>
      <c r="AS2263" s="36"/>
      <c r="AT2263" s="36"/>
      <c r="AU2263" s="36"/>
      <c r="AV2263" s="36"/>
      <c r="AW2263" s="36"/>
      <c r="AX2263" s="36"/>
      <c r="AY2263" s="36"/>
      <c r="AZ2263" s="36"/>
      <c r="BA2263" s="36"/>
      <c r="BB2263" s="36"/>
      <c r="BC2263" s="36"/>
      <c r="BD2263" s="36"/>
      <c r="BE2263" s="36"/>
      <c r="BF2263" s="36"/>
    </row>
    <row r="2264" spans="24:58">
      <c r="X2264" s="36"/>
      <c r="Y2264" s="36"/>
      <c r="Z2264" s="36"/>
      <c r="AA2264" s="36"/>
      <c r="AB2264" s="36"/>
      <c r="AC2264" s="36"/>
      <c r="AD2264" s="36"/>
      <c r="AE2264" s="36"/>
      <c r="AF2264" s="36"/>
      <c r="AG2264" s="36"/>
      <c r="AH2264" s="36"/>
      <c r="AI2264" s="36"/>
      <c r="AJ2264" s="36"/>
      <c r="AK2264" s="36"/>
      <c r="AL2264" s="36"/>
      <c r="AM2264" s="36"/>
      <c r="AN2264" s="36"/>
      <c r="AO2264" s="36"/>
      <c r="AP2264" s="36"/>
      <c r="AQ2264" s="36"/>
      <c r="AR2264" s="36"/>
      <c r="AS2264" s="36"/>
      <c r="AT2264" s="36"/>
      <c r="AU2264" s="36"/>
      <c r="AV2264" s="36"/>
      <c r="AW2264" s="36"/>
      <c r="AX2264" s="36"/>
      <c r="AY2264" s="36"/>
      <c r="AZ2264" s="36"/>
      <c r="BA2264" s="36"/>
      <c r="BB2264" s="36"/>
      <c r="BC2264" s="36"/>
      <c r="BD2264" s="36"/>
      <c r="BE2264" s="36"/>
      <c r="BF2264" s="36"/>
    </row>
    <row r="2265" spans="24:58">
      <c r="X2265" s="36"/>
      <c r="Y2265" s="36"/>
      <c r="Z2265" s="36"/>
      <c r="AA2265" s="36"/>
      <c r="AB2265" s="36"/>
      <c r="AC2265" s="36"/>
      <c r="AD2265" s="36"/>
      <c r="AE2265" s="36"/>
      <c r="AF2265" s="36"/>
      <c r="AG2265" s="36"/>
      <c r="AH2265" s="36"/>
      <c r="AI2265" s="36"/>
      <c r="AJ2265" s="36"/>
      <c r="AK2265" s="36"/>
      <c r="AL2265" s="36"/>
      <c r="AM2265" s="36"/>
      <c r="AN2265" s="36"/>
      <c r="AO2265" s="36"/>
      <c r="AP2265" s="36"/>
      <c r="AQ2265" s="36"/>
      <c r="AR2265" s="36"/>
      <c r="AS2265" s="36"/>
      <c r="AT2265" s="36"/>
      <c r="AU2265" s="36"/>
      <c r="AV2265" s="36"/>
      <c r="AW2265" s="36"/>
      <c r="AX2265" s="36"/>
      <c r="AY2265" s="36"/>
      <c r="AZ2265" s="36"/>
      <c r="BA2265" s="36"/>
      <c r="BB2265" s="36"/>
      <c r="BC2265" s="36"/>
      <c r="BD2265" s="36"/>
      <c r="BE2265" s="36"/>
      <c r="BF2265" s="36"/>
    </row>
    <row r="2266" spans="24:58">
      <c r="X2266" s="36"/>
      <c r="Y2266" s="36"/>
      <c r="Z2266" s="36"/>
      <c r="AA2266" s="36"/>
      <c r="AB2266" s="36"/>
      <c r="AC2266" s="36"/>
      <c r="AD2266" s="36"/>
      <c r="AE2266" s="36"/>
      <c r="AF2266" s="36"/>
      <c r="AG2266" s="36"/>
      <c r="AH2266" s="36"/>
      <c r="AI2266" s="36"/>
      <c r="AJ2266" s="36"/>
      <c r="AK2266" s="36"/>
      <c r="AL2266" s="36"/>
      <c r="AM2266" s="36"/>
      <c r="AN2266" s="36"/>
      <c r="AO2266" s="36"/>
      <c r="AP2266" s="36"/>
      <c r="AQ2266" s="36"/>
      <c r="AR2266" s="36"/>
      <c r="AS2266" s="36"/>
      <c r="AT2266" s="36"/>
      <c r="AU2266" s="36"/>
      <c r="AV2266" s="36"/>
      <c r="AW2266" s="36"/>
      <c r="AX2266" s="36"/>
      <c r="AY2266" s="36"/>
      <c r="AZ2266" s="36"/>
      <c r="BA2266" s="36"/>
      <c r="BB2266" s="36"/>
      <c r="BC2266" s="36"/>
      <c r="BD2266" s="36"/>
      <c r="BE2266" s="36"/>
      <c r="BF2266" s="36"/>
    </row>
    <row r="2267" spans="24:58">
      <c r="X2267" s="36"/>
      <c r="Y2267" s="36"/>
      <c r="Z2267" s="36"/>
      <c r="AA2267" s="36"/>
      <c r="AB2267" s="36"/>
      <c r="AC2267" s="36"/>
      <c r="AD2267" s="36"/>
      <c r="AE2267" s="36"/>
      <c r="AF2267" s="36"/>
      <c r="AG2267" s="36"/>
      <c r="AH2267" s="36"/>
      <c r="AI2267" s="36"/>
      <c r="AJ2267" s="36"/>
      <c r="AK2267" s="36"/>
      <c r="AL2267" s="36"/>
      <c r="AM2267" s="36"/>
      <c r="AN2267" s="36"/>
      <c r="AO2267" s="36"/>
      <c r="AP2267" s="36"/>
      <c r="AQ2267" s="36"/>
      <c r="AR2267" s="36"/>
      <c r="AS2267" s="36"/>
      <c r="AT2267" s="36"/>
      <c r="AU2267" s="36"/>
      <c r="AV2267" s="36"/>
      <c r="AW2267" s="36"/>
      <c r="AX2267" s="36"/>
      <c r="AY2267" s="36"/>
      <c r="AZ2267" s="36"/>
      <c r="BA2267" s="36"/>
      <c r="BB2267" s="36"/>
      <c r="BC2267" s="36"/>
      <c r="BD2267" s="36"/>
      <c r="BE2267" s="36"/>
      <c r="BF2267" s="36"/>
    </row>
    <row r="2268" spans="24:58">
      <c r="X2268" s="36"/>
      <c r="Y2268" s="36"/>
      <c r="Z2268" s="36"/>
      <c r="AA2268" s="36"/>
      <c r="AB2268" s="36"/>
      <c r="AC2268" s="36"/>
      <c r="AD2268" s="36"/>
      <c r="AE2268" s="36"/>
      <c r="AF2268" s="36"/>
      <c r="AG2268" s="36"/>
      <c r="AH2268" s="36"/>
      <c r="AI2268" s="36"/>
      <c r="AJ2268" s="36"/>
      <c r="AK2268" s="36"/>
      <c r="AL2268" s="36"/>
      <c r="AM2268" s="36"/>
      <c r="AN2268" s="36"/>
      <c r="AO2268" s="36"/>
      <c r="AP2268" s="36"/>
      <c r="AQ2268" s="36"/>
      <c r="AR2268" s="36"/>
      <c r="AS2268" s="36"/>
      <c r="AT2268" s="36"/>
      <c r="AU2268" s="36"/>
      <c r="AV2268" s="36"/>
      <c r="AW2268" s="36"/>
      <c r="AX2268" s="36"/>
      <c r="AY2268" s="36"/>
      <c r="AZ2268" s="36"/>
      <c r="BA2268" s="36"/>
      <c r="BB2268" s="36"/>
      <c r="BC2268" s="36"/>
      <c r="BD2268" s="36"/>
      <c r="BE2268" s="36"/>
      <c r="BF2268" s="36"/>
    </row>
    <row r="2269" spans="24:58">
      <c r="X2269" s="36"/>
      <c r="Y2269" s="36"/>
      <c r="Z2269" s="36"/>
      <c r="AA2269" s="36"/>
      <c r="AB2269" s="36"/>
      <c r="AC2269" s="36"/>
      <c r="AD2269" s="36"/>
      <c r="AE2269" s="36"/>
      <c r="AF2269" s="36"/>
      <c r="AG2269" s="36"/>
      <c r="AH2269" s="36"/>
      <c r="AI2269" s="36"/>
      <c r="AJ2269" s="36"/>
      <c r="AK2269" s="36"/>
      <c r="AL2269" s="36"/>
      <c r="AM2269" s="36"/>
      <c r="AN2269" s="36"/>
      <c r="AO2269" s="36"/>
      <c r="AP2269" s="36"/>
      <c r="AQ2269" s="36"/>
      <c r="AR2269" s="36"/>
      <c r="AS2269" s="36"/>
      <c r="AT2269" s="36"/>
      <c r="AU2269" s="36"/>
      <c r="AV2269" s="36"/>
      <c r="AW2269" s="36"/>
      <c r="AX2269" s="36"/>
      <c r="AY2269" s="36"/>
      <c r="AZ2269" s="36"/>
      <c r="BA2269" s="36"/>
      <c r="BB2269" s="36"/>
      <c r="BC2269" s="36"/>
      <c r="BD2269" s="36"/>
      <c r="BE2269" s="36"/>
      <c r="BF2269" s="36"/>
    </row>
    <row r="2270" spans="24:58">
      <c r="X2270" s="36"/>
      <c r="Y2270" s="36"/>
      <c r="Z2270" s="36"/>
      <c r="AA2270" s="36"/>
      <c r="AB2270" s="36"/>
      <c r="AC2270" s="36"/>
      <c r="AD2270" s="36"/>
      <c r="AE2270" s="36"/>
      <c r="AF2270" s="36"/>
      <c r="AG2270" s="36"/>
      <c r="AH2270" s="36"/>
      <c r="AI2270" s="36"/>
      <c r="AJ2270" s="36"/>
      <c r="AK2270" s="36"/>
      <c r="AL2270" s="36"/>
      <c r="AM2270" s="36"/>
      <c r="AN2270" s="36"/>
      <c r="AO2270" s="36"/>
      <c r="AP2270" s="36"/>
      <c r="AQ2270" s="36"/>
      <c r="AR2270" s="36"/>
      <c r="AS2270" s="36"/>
      <c r="AT2270" s="36"/>
      <c r="AU2270" s="36"/>
      <c r="AV2270" s="36"/>
      <c r="AW2270" s="36"/>
      <c r="AX2270" s="36"/>
      <c r="AY2270" s="36"/>
      <c r="AZ2270" s="36"/>
      <c r="BA2270" s="36"/>
      <c r="BB2270" s="36"/>
      <c r="BC2270" s="36"/>
      <c r="BD2270" s="36"/>
      <c r="BE2270" s="36"/>
      <c r="BF2270" s="36"/>
    </row>
    <row r="2271" spans="24:58">
      <c r="X2271" s="36"/>
      <c r="Y2271" s="36"/>
      <c r="Z2271" s="36"/>
      <c r="AA2271" s="36"/>
      <c r="AB2271" s="36"/>
      <c r="AC2271" s="36"/>
      <c r="AD2271" s="36"/>
      <c r="AE2271" s="36"/>
      <c r="AF2271" s="36"/>
      <c r="AG2271" s="36"/>
      <c r="AH2271" s="36"/>
      <c r="AI2271" s="36"/>
      <c r="AJ2271" s="36"/>
      <c r="AK2271" s="36"/>
      <c r="AL2271" s="36"/>
      <c r="AM2271" s="36"/>
      <c r="AN2271" s="36"/>
      <c r="AO2271" s="36"/>
      <c r="AP2271" s="36"/>
      <c r="AQ2271" s="36"/>
      <c r="AR2271" s="36"/>
      <c r="AS2271" s="36"/>
      <c r="AT2271" s="36"/>
      <c r="AU2271" s="36"/>
      <c r="AV2271" s="36"/>
      <c r="AW2271" s="36"/>
      <c r="AX2271" s="36"/>
      <c r="AY2271" s="36"/>
      <c r="AZ2271" s="36"/>
      <c r="BA2271" s="36"/>
      <c r="BB2271" s="36"/>
      <c r="BC2271" s="36"/>
      <c r="BD2271" s="36"/>
      <c r="BE2271" s="36"/>
      <c r="BF2271" s="36"/>
    </row>
    <row r="2272" spans="24:58">
      <c r="X2272" s="36"/>
      <c r="Y2272" s="36"/>
      <c r="Z2272" s="36"/>
      <c r="AA2272" s="36"/>
      <c r="AB2272" s="36"/>
      <c r="AC2272" s="36"/>
      <c r="AD2272" s="36"/>
      <c r="AE2272" s="36"/>
      <c r="AF2272" s="36"/>
      <c r="AG2272" s="36"/>
      <c r="AH2272" s="36"/>
      <c r="AI2272" s="36"/>
      <c r="AJ2272" s="36"/>
      <c r="AK2272" s="36"/>
      <c r="AL2272" s="36"/>
      <c r="AM2272" s="36"/>
      <c r="AN2272" s="36"/>
      <c r="AO2272" s="36"/>
      <c r="AP2272" s="36"/>
      <c r="AQ2272" s="36"/>
      <c r="AR2272" s="36"/>
      <c r="AS2272" s="36"/>
      <c r="AT2272" s="36"/>
      <c r="AU2272" s="36"/>
      <c r="AV2272" s="36"/>
      <c r="AW2272" s="36"/>
      <c r="AX2272" s="36"/>
      <c r="AY2272" s="36"/>
      <c r="AZ2272" s="36"/>
      <c r="BA2272" s="36"/>
      <c r="BB2272" s="36"/>
      <c r="BC2272" s="36"/>
      <c r="BD2272" s="36"/>
      <c r="BE2272" s="36"/>
      <c r="BF2272" s="36"/>
    </row>
    <row r="2273" spans="24:58">
      <c r="X2273" s="36"/>
      <c r="Y2273" s="36"/>
      <c r="Z2273" s="36"/>
      <c r="AA2273" s="36"/>
      <c r="AB2273" s="36"/>
      <c r="AC2273" s="36"/>
      <c r="AD2273" s="36"/>
      <c r="AE2273" s="36"/>
      <c r="AF2273" s="36"/>
      <c r="AG2273" s="36"/>
      <c r="AH2273" s="36"/>
      <c r="AI2273" s="36"/>
      <c r="AJ2273" s="36"/>
      <c r="AK2273" s="36"/>
      <c r="AL2273" s="36"/>
      <c r="AM2273" s="36"/>
      <c r="AN2273" s="36"/>
      <c r="AO2273" s="36"/>
      <c r="AP2273" s="36"/>
      <c r="AQ2273" s="36"/>
      <c r="AR2273" s="36"/>
      <c r="AS2273" s="36"/>
      <c r="AT2273" s="36"/>
      <c r="AU2273" s="36"/>
      <c r="AV2273" s="36"/>
      <c r="AW2273" s="36"/>
      <c r="AX2273" s="36"/>
      <c r="AY2273" s="36"/>
      <c r="AZ2273" s="36"/>
      <c r="BA2273" s="36"/>
      <c r="BB2273" s="36"/>
      <c r="BC2273" s="36"/>
      <c r="BD2273" s="36"/>
      <c r="BE2273" s="36"/>
      <c r="BF2273" s="36"/>
    </row>
    <row r="2274" spans="24:58">
      <c r="X2274" s="36"/>
      <c r="Y2274" s="36"/>
      <c r="Z2274" s="36"/>
      <c r="AA2274" s="36"/>
      <c r="AB2274" s="36"/>
      <c r="AC2274" s="36"/>
      <c r="AD2274" s="36"/>
      <c r="AE2274" s="36"/>
      <c r="AF2274" s="36"/>
      <c r="AG2274" s="36"/>
      <c r="AH2274" s="36"/>
      <c r="AI2274" s="36"/>
      <c r="AJ2274" s="36"/>
      <c r="AK2274" s="36"/>
      <c r="AL2274" s="36"/>
      <c r="AM2274" s="36"/>
      <c r="AN2274" s="36"/>
      <c r="AO2274" s="36"/>
      <c r="AP2274" s="36"/>
      <c r="AQ2274" s="36"/>
      <c r="AR2274" s="36"/>
      <c r="AS2274" s="36"/>
      <c r="AT2274" s="36"/>
      <c r="AU2274" s="36"/>
      <c r="AV2274" s="36"/>
      <c r="AW2274" s="36"/>
      <c r="AX2274" s="36"/>
      <c r="AY2274" s="36"/>
      <c r="AZ2274" s="36"/>
      <c r="BA2274" s="36"/>
      <c r="BB2274" s="36"/>
      <c r="BC2274" s="36"/>
      <c r="BD2274" s="36"/>
      <c r="BE2274" s="36"/>
      <c r="BF2274" s="36"/>
    </row>
    <row r="2275" spans="24:58">
      <c r="X2275" s="36"/>
      <c r="Y2275" s="36"/>
      <c r="Z2275" s="36"/>
      <c r="AA2275" s="36"/>
      <c r="AB2275" s="36"/>
      <c r="AC2275" s="36"/>
      <c r="AD2275" s="36"/>
      <c r="AE2275" s="36"/>
      <c r="AF2275" s="36"/>
      <c r="AG2275" s="36"/>
      <c r="AH2275" s="36"/>
      <c r="AI2275" s="36"/>
      <c r="AJ2275" s="36"/>
      <c r="AK2275" s="36"/>
      <c r="AL2275" s="36"/>
      <c r="AM2275" s="36"/>
      <c r="AN2275" s="36"/>
      <c r="AO2275" s="36"/>
      <c r="AP2275" s="36"/>
      <c r="AQ2275" s="36"/>
      <c r="AR2275" s="36"/>
      <c r="AS2275" s="36"/>
      <c r="AT2275" s="36"/>
      <c r="AU2275" s="36"/>
      <c r="AV2275" s="36"/>
      <c r="AW2275" s="36"/>
      <c r="AX2275" s="36"/>
      <c r="AY2275" s="36"/>
      <c r="AZ2275" s="36"/>
      <c r="BA2275" s="36"/>
      <c r="BB2275" s="36"/>
      <c r="BC2275" s="36"/>
      <c r="BD2275" s="36"/>
      <c r="BE2275" s="36"/>
      <c r="BF2275" s="36"/>
    </row>
    <row r="2276" spans="24:58">
      <c r="X2276" s="36"/>
      <c r="Y2276" s="36"/>
      <c r="Z2276" s="36"/>
      <c r="AA2276" s="36"/>
      <c r="AB2276" s="36"/>
      <c r="AC2276" s="36"/>
      <c r="AD2276" s="36"/>
      <c r="AE2276" s="36"/>
      <c r="AF2276" s="36"/>
      <c r="AG2276" s="36"/>
      <c r="AH2276" s="36"/>
      <c r="AI2276" s="36"/>
      <c r="AJ2276" s="36"/>
      <c r="AK2276" s="36"/>
      <c r="AL2276" s="36"/>
      <c r="AM2276" s="36"/>
      <c r="AN2276" s="36"/>
      <c r="AO2276" s="36"/>
      <c r="AP2276" s="36"/>
      <c r="AQ2276" s="36"/>
      <c r="AR2276" s="36"/>
      <c r="AS2276" s="36"/>
      <c r="AT2276" s="36"/>
      <c r="AU2276" s="36"/>
      <c r="AV2276" s="36"/>
      <c r="AW2276" s="36"/>
      <c r="AX2276" s="36"/>
      <c r="AY2276" s="36"/>
      <c r="AZ2276" s="36"/>
      <c r="BA2276" s="36"/>
      <c r="BB2276" s="36"/>
      <c r="BC2276" s="36"/>
      <c r="BD2276" s="36"/>
      <c r="BE2276" s="36"/>
      <c r="BF2276" s="36"/>
    </row>
    <row r="2277" spans="24:58">
      <c r="X2277" s="36"/>
      <c r="Y2277" s="36"/>
      <c r="Z2277" s="36"/>
      <c r="AA2277" s="36"/>
      <c r="AB2277" s="36"/>
      <c r="AC2277" s="36"/>
      <c r="AD2277" s="36"/>
      <c r="AE2277" s="36"/>
      <c r="AF2277" s="36"/>
      <c r="AG2277" s="36"/>
      <c r="AH2277" s="36"/>
      <c r="AI2277" s="36"/>
      <c r="AJ2277" s="36"/>
      <c r="AK2277" s="36"/>
      <c r="AL2277" s="36"/>
      <c r="AM2277" s="36"/>
      <c r="AN2277" s="36"/>
      <c r="AO2277" s="36"/>
      <c r="AP2277" s="36"/>
      <c r="AQ2277" s="36"/>
      <c r="AR2277" s="36"/>
      <c r="AS2277" s="36"/>
      <c r="AT2277" s="36"/>
      <c r="AU2277" s="36"/>
      <c r="AV2277" s="36"/>
      <c r="AW2277" s="36"/>
      <c r="AX2277" s="36"/>
      <c r="AY2277" s="36"/>
      <c r="AZ2277" s="36"/>
      <c r="BA2277" s="36"/>
      <c r="BB2277" s="36"/>
      <c r="BC2277" s="36"/>
      <c r="BD2277" s="36"/>
      <c r="BE2277" s="36"/>
      <c r="BF2277" s="36"/>
    </row>
    <row r="2278" spans="24:58">
      <c r="X2278" s="36"/>
      <c r="Y2278" s="36"/>
      <c r="Z2278" s="36"/>
      <c r="AA2278" s="36"/>
      <c r="AB2278" s="36"/>
      <c r="AC2278" s="36"/>
      <c r="AD2278" s="36"/>
      <c r="AE2278" s="36"/>
      <c r="AF2278" s="36"/>
      <c r="AG2278" s="36"/>
      <c r="AH2278" s="36"/>
      <c r="AI2278" s="36"/>
      <c r="AJ2278" s="36"/>
      <c r="AK2278" s="36"/>
      <c r="AL2278" s="36"/>
      <c r="AM2278" s="36"/>
      <c r="AN2278" s="36"/>
      <c r="AO2278" s="36"/>
      <c r="AP2278" s="36"/>
      <c r="AQ2278" s="36"/>
      <c r="AR2278" s="36"/>
      <c r="AS2278" s="36"/>
      <c r="AT2278" s="36"/>
      <c r="AU2278" s="36"/>
      <c r="AV2278" s="36"/>
      <c r="AW2278" s="36"/>
      <c r="AX2278" s="36"/>
      <c r="AY2278" s="36"/>
      <c r="AZ2278" s="36"/>
      <c r="BA2278" s="36"/>
      <c r="BB2278" s="36"/>
      <c r="BC2278" s="36"/>
      <c r="BD2278" s="36"/>
      <c r="BE2278" s="36"/>
      <c r="BF2278" s="36"/>
    </row>
    <row r="2279" spans="24:58">
      <c r="X2279" s="36"/>
      <c r="Y2279" s="36"/>
      <c r="Z2279" s="36"/>
      <c r="AA2279" s="36"/>
      <c r="AB2279" s="36"/>
      <c r="AC2279" s="36"/>
      <c r="AD2279" s="36"/>
      <c r="AE2279" s="36"/>
      <c r="AF2279" s="36"/>
      <c r="AG2279" s="36"/>
      <c r="AH2279" s="36"/>
      <c r="AI2279" s="36"/>
      <c r="AJ2279" s="36"/>
      <c r="AK2279" s="36"/>
      <c r="AL2279" s="36"/>
      <c r="AM2279" s="36"/>
      <c r="AN2279" s="36"/>
      <c r="AO2279" s="36"/>
      <c r="AP2279" s="36"/>
      <c r="AQ2279" s="36"/>
      <c r="AR2279" s="36"/>
      <c r="AS2279" s="36"/>
      <c r="AT2279" s="36"/>
      <c r="AU2279" s="36"/>
      <c r="AV2279" s="36"/>
      <c r="AW2279" s="36"/>
      <c r="AX2279" s="36"/>
      <c r="AY2279" s="36"/>
      <c r="AZ2279" s="36"/>
      <c r="BA2279" s="36"/>
      <c r="BB2279" s="36"/>
      <c r="BC2279" s="36"/>
      <c r="BD2279" s="36"/>
      <c r="BE2279" s="36"/>
      <c r="BF2279" s="36"/>
    </row>
    <row r="2280" spans="24:58">
      <c r="X2280" s="36"/>
      <c r="Y2280" s="36"/>
      <c r="Z2280" s="36"/>
      <c r="AA2280" s="36"/>
      <c r="AB2280" s="36"/>
      <c r="AC2280" s="36"/>
      <c r="AD2280" s="36"/>
      <c r="AE2280" s="36"/>
      <c r="AF2280" s="36"/>
      <c r="AG2280" s="36"/>
      <c r="AH2280" s="36"/>
      <c r="AI2280" s="36"/>
      <c r="AJ2280" s="36"/>
      <c r="AK2280" s="36"/>
      <c r="AL2280" s="36"/>
      <c r="AM2280" s="36"/>
      <c r="AN2280" s="36"/>
      <c r="AO2280" s="36"/>
      <c r="AP2280" s="36"/>
      <c r="AQ2280" s="36"/>
      <c r="AR2280" s="36"/>
      <c r="AS2280" s="36"/>
      <c r="AT2280" s="36"/>
      <c r="AU2280" s="36"/>
      <c r="AV2280" s="36"/>
      <c r="AW2280" s="36"/>
      <c r="AX2280" s="36"/>
      <c r="AY2280" s="36"/>
      <c r="AZ2280" s="36"/>
      <c r="BA2280" s="36"/>
      <c r="BB2280" s="36"/>
      <c r="BC2280" s="36"/>
      <c r="BD2280" s="36"/>
      <c r="BE2280" s="36"/>
      <c r="BF2280" s="36"/>
    </row>
    <row r="2281" spans="24:58">
      <c r="X2281" s="36"/>
      <c r="Y2281" s="36"/>
      <c r="Z2281" s="36"/>
      <c r="AA2281" s="36"/>
      <c r="AB2281" s="36"/>
      <c r="AC2281" s="36"/>
      <c r="AD2281" s="36"/>
      <c r="AE2281" s="36"/>
      <c r="AF2281" s="36"/>
      <c r="AG2281" s="36"/>
      <c r="AH2281" s="36"/>
      <c r="AI2281" s="36"/>
      <c r="AJ2281" s="36"/>
      <c r="AK2281" s="36"/>
      <c r="AL2281" s="36"/>
      <c r="AM2281" s="36"/>
      <c r="AN2281" s="36"/>
      <c r="AO2281" s="36"/>
      <c r="AP2281" s="36"/>
      <c r="AQ2281" s="36"/>
      <c r="AR2281" s="36"/>
      <c r="AS2281" s="36"/>
      <c r="AT2281" s="36"/>
      <c r="AU2281" s="36"/>
      <c r="AV2281" s="36"/>
      <c r="AW2281" s="36"/>
      <c r="AX2281" s="36"/>
      <c r="AY2281" s="36"/>
      <c r="AZ2281" s="36"/>
      <c r="BA2281" s="36"/>
      <c r="BB2281" s="36"/>
      <c r="BC2281" s="36"/>
      <c r="BD2281" s="36"/>
      <c r="BE2281" s="36"/>
      <c r="BF2281" s="36"/>
    </row>
    <row r="2282" spans="24:58">
      <c r="X2282" s="36"/>
      <c r="Y2282" s="36"/>
      <c r="Z2282" s="36"/>
      <c r="AA2282" s="36"/>
      <c r="AB2282" s="36"/>
      <c r="AC2282" s="36"/>
      <c r="AD2282" s="36"/>
      <c r="AE2282" s="36"/>
      <c r="AF2282" s="36"/>
      <c r="AG2282" s="36"/>
      <c r="AH2282" s="36"/>
      <c r="AI2282" s="36"/>
      <c r="AJ2282" s="36"/>
      <c r="AK2282" s="36"/>
      <c r="AL2282" s="36"/>
      <c r="AM2282" s="36"/>
      <c r="AN2282" s="36"/>
      <c r="AO2282" s="36"/>
      <c r="AP2282" s="36"/>
      <c r="AQ2282" s="36"/>
      <c r="AR2282" s="36"/>
      <c r="AS2282" s="36"/>
      <c r="AT2282" s="36"/>
      <c r="AU2282" s="36"/>
      <c r="AV2282" s="36"/>
      <c r="AW2282" s="36"/>
      <c r="AX2282" s="36"/>
      <c r="AY2282" s="36"/>
      <c r="AZ2282" s="36"/>
      <c r="BA2282" s="36"/>
      <c r="BB2282" s="36"/>
      <c r="BC2282" s="36"/>
      <c r="BD2282" s="36"/>
      <c r="BE2282" s="36"/>
      <c r="BF2282" s="36"/>
    </row>
    <row r="2283" spans="24:58">
      <c r="X2283" s="36"/>
      <c r="Y2283" s="36"/>
      <c r="Z2283" s="36"/>
      <c r="AA2283" s="36"/>
      <c r="AB2283" s="36"/>
      <c r="AC2283" s="36"/>
      <c r="AD2283" s="36"/>
      <c r="AE2283" s="36"/>
      <c r="AF2283" s="36"/>
      <c r="AG2283" s="36"/>
      <c r="AH2283" s="36"/>
      <c r="AI2283" s="36"/>
      <c r="AJ2283" s="36"/>
      <c r="AK2283" s="36"/>
      <c r="AL2283" s="36"/>
      <c r="AM2283" s="36"/>
      <c r="AN2283" s="36"/>
      <c r="AO2283" s="36"/>
      <c r="AP2283" s="36"/>
      <c r="AQ2283" s="36"/>
      <c r="AR2283" s="36"/>
      <c r="AS2283" s="36"/>
      <c r="AT2283" s="36"/>
      <c r="AU2283" s="36"/>
      <c r="AV2283" s="36"/>
      <c r="AW2283" s="36"/>
      <c r="AX2283" s="36"/>
      <c r="AY2283" s="36"/>
      <c r="AZ2283" s="36"/>
      <c r="BA2283" s="36"/>
      <c r="BB2283" s="36"/>
      <c r="BC2283" s="36"/>
      <c r="BD2283" s="36"/>
      <c r="BE2283" s="36"/>
      <c r="BF2283" s="36"/>
    </row>
    <row r="2284" spans="24:58">
      <c r="X2284" s="36"/>
      <c r="Y2284" s="36"/>
      <c r="Z2284" s="36"/>
      <c r="AA2284" s="36"/>
      <c r="AB2284" s="36"/>
      <c r="AC2284" s="36"/>
      <c r="AD2284" s="36"/>
      <c r="AE2284" s="36"/>
      <c r="AF2284" s="36"/>
      <c r="AG2284" s="36"/>
      <c r="AH2284" s="36"/>
      <c r="AI2284" s="36"/>
      <c r="AJ2284" s="36"/>
      <c r="AK2284" s="36"/>
      <c r="AL2284" s="36"/>
      <c r="AM2284" s="36"/>
      <c r="AN2284" s="36"/>
      <c r="AO2284" s="36"/>
      <c r="AP2284" s="36"/>
      <c r="AQ2284" s="36"/>
      <c r="AR2284" s="36"/>
      <c r="AS2284" s="36"/>
      <c r="AT2284" s="36"/>
      <c r="AU2284" s="36"/>
      <c r="AV2284" s="36"/>
      <c r="AW2284" s="36"/>
      <c r="AX2284" s="36"/>
      <c r="AY2284" s="36"/>
      <c r="AZ2284" s="36"/>
      <c r="BA2284" s="36"/>
      <c r="BB2284" s="36"/>
      <c r="BC2284" s="36"/>
      <c r="BD2284" s="36"/>
      <c r="BE2284" s="36"/>
      <c r="BF2284" s="36"/>
    </row>
    <row r="2285" spans="24:58">
      <c r="X2285" s="36"/>
      <c r="Y2285" s="36"/>
      <c r="Z2285" s="36"/>
      <c r="AA2285" s="36"/>
      <c r="AB2285" s="36"/>
      <c r="AC2285" s="36"/>
      <c r="AD2285" s="36"/>
      <c r="AE2285" s="36"/>
      <c r="AF2285" s="36"/>
      <c r="AG2285" s="36"/>
      <c r="AH2285" s="36"/>
      <c r="AI2285" s="36"/>
      <c r="AJ2285" s="36"/>
      <c r="AK2285" s="36"/>
      <c r="AL2285" s="36"/>
      <c r="AM2285" s="36"/>
      <c r="AN2285" s="36"/>
      <c r="AO2285" s="36"/>
      <c r="AP2285" s="36"/>
      <c r="AQ2285" s="36"/>
      <c r="AR2285" s="36"/>
      <c r="AS2285" s="36"/>
      <c r="AT2285" s="36"/>
      <c r="AU2285" s="36"/>
      <c r="AV2285" s="36"/>
      <c r="AW2285" s="36"/>
      <c r="AX2285" s="36"/>
      <c r="AY2285" s="36"/>
      <c r="AZ2285" s="36"/>
      <c r="BA2285" s="36"/>
      <c r="BB2285" s="36"/>
      <c r="BC2285" s="36"/>
      <c r="BD2285" s="36"/>
      <c r="BE2285" s="36"/>
      <c r="BF2285" s="36"/>
    </row>
    <row r="2286" spans="24:58">
      <c r="X2286" s="36"/>
      <c r="Y2286" s="36"/>
      <c r="Z2286" s="36"/>
      <c r="AA2286" s="36"/>
      <c r="AB2286" s="36"/>
      <c r="AC2286" s="36"/>
      <c r="AD2286" s="36"/>
      <c r="AE2286" s="36"/>
      <c r="AF2286" s="36"/>
      <c r="AG2286" s="36"/>
      <c r="AH2286" s="36"/>
      <c r="AI2286" s="36"/>
      <c r="AJ2286" s="36"/>
      <c r="AK2286" s="36"/>
      <c r="AL2286" s="36"/>
      <c r="AM2286" s="36"/>
      <c r="AN2286" s="36"/>
      <c r="AO2286" s="36"/>
      <c r="AP2286" s="36"/>
      <c r="AQ2286" s="36"/>
      <c r="AR2286" s="36"/>
      <c r="AS2286" s="36"/>
      <c r="AT2286" s="36"/>
      <c r="AU2286" s="36"/>
      <c r="AV2286" s="36"/>
      <c r="AW2286" s="36"/>
      <c r="AX2286" s="36"/>
      <c r="AY2286" s="36"/>
      <c r="AZ2286" s="36"/>
      <c r="BA2286" s="36"/>
      <c r="BB2286" s="36"/>
      <c r="BC2286" s="36"/>
      <c r="BD2286" s="36"/>
      <c r="BE2286" s="36"/>
      <c r="BF2286" s="36"/>
    </row>
    <row r="2287" spans="24:58">
      <c r="X2287" s="36"/>
      <c r="Y2287" s="36"/>
      <c r="Z2287" s="36"/>
      <c r="AA2287" s="36"/>
      <c r="AB2287" s="36"/>
      <c r="AC2287" s="36"/>
      <c r="AD2287" s="36"/>
      <c r="AE2287" s="36"/>
      <c r="AF2287" s="36"/>
      <c r="AG2287" s="36"/>
      <c r="AH2287" s="36"/>
      <c r="AI2287" s="36"/>
      <c r="AJ2287" s="36"/>
      <c r="AK2287" s="36"/>
      <c r="AL2287" s="36"/>
      <c r="AM2287" s="36"/>
      <c r="AN2287" s="36"/>
      <c r="AO2287" s="36"/>
      <c r="AP2287" s="36"/>
      <c r="AQ2287" s="36"/>
      <c r="AR2287" s="36"/>
      <c r="AS2287" s="36"/>
      <c r="AT2287" s="36"/>
      <c r="AU2287" s="36"/>
      <c r="AV2287" s="36"/>
      <c r="AW2287" s="36"/>
      <c r="AX2287" s="36"/>
      <c r="AY2287" s="36"/>
      <c r="AZ2287" s="36"/>
      <c r="BA2287" s="36"/>
      <c r="BB2287" s="36"/>
      <c r="BC2287" s="36"/>
      <c r="BD2287" s="36"/>
      <c r="BE2287" s="36"/>
      <c r="BF2287" s="36"/>
    </row>
    <row r="2288" spans="24:58">
      <c r="X2288" s="36"/>
      <c r="Y2288" s="36"/>
      <c r="Z2288" s="36"/>
      <c r="AA2288" s="36"/>
      <c r="AB2288" s="36"/>
      <c r="AC2288" s="36"/>
      <c r="AD2288" s="36"/>
      <c r="AE2288" s="36"/>
      <c r="AF2288" s="36"/>
      <c r="AG2288" s="36"/>
      <c r="AH2288" s="36"/>
      <c r="AI2288" s="36"/>
      <c r="AJ2288" s="36"/>
      <c r="AK2288" s="36"/>
      <c r="AL2288" s="36"/>
      <c r="AM2288" s="36"/>
      <c r="AN2288" s="36"/>
      <c r="AO2288" s="36"/>
      <c r="AP2288" s="36"/>
      <c r="AQ2288" s="36"/>
      <c r="AR2288" s="36"/>
      <c r="AS2288" s="36"/>
      <c r="AT2288" s="36"/>
      <c r="AU2288" s="36"/>
      <c r="AV2288" s="36"/>
      <c r="AW2288" s="36"/>
      <c r="AX2288" s="36"/>
      <c r="AY2288" s="36"/>
      <c r="AZ2288" s="36"/>
      <c r="BA2288" s="36"/>
      <c r="BB2288" s="36"/>
      <c r="BC2288" s="36"/>
      <c r="BD2288" s="36"/>
      <c r="BE2288" s="36"/>
      <c r="BF2288" s="36"/>
    </row>
    <row r="2289" spans="24:58">
      <c r="X2289" s="36"/>
      <c r="Y2289" s="36"/>
      <c r="Z2289" s="36"/>
      <c r="AA2289" s="36"/>
      <c r="AB2289" s="36"/>
      <c r="AC2289" s="36"/>
      <c r="AD2289" s="36"/>
      <c r="AE2289" s="36"/>
      <c r="AF2289" s="36"/>
      <c r="AG2289" s="36"/>
      <c r="AH2289" s="36"/>
      <c r="AI2289" s="36"/>
      <c r="AJ2289" s="36"/>
      <c r="AK2289" s="36"/>
      <c r="AL2289" s="36"/>
      <c r="AM2289" s="36"/>
      <c r="AN2289" s="36"/>
      <c r="AO2289" s="36"/>
      <c r="AP2289" s="36"/>
      <c r="AQ2289" s="36"/>
      <c r="AR2289" s="36"/>
      <c r="AS2289" s="36"/>
      <c r="AT2289" s="36"/>
      <c r="AU2289" s="36"/>
      <c r="AV2289" s="36"/>
      <c r="AW2289" s="36"/>
      <c r="AX2289" s="36"/>
      <c r="AY2289" s="36"/>
      <c r="AZ2289" s="36"/>
      <c r="BA2289" s="36"/>
      <c r="BB2289" s="36"/>
      <c r="BC2289" s="36"/>
      <c r="BD2289" s="36"/>
      <c r="BE2289" s="36"/>
      <c r="BF2289" s="36"/>
    </row>
    <row r="2290" spans="24:58">
      <c r="X2290" s="36"/>
      <c r="Y2290" s="36"/>
      <c r="Z2290" s="36"/>
      <c r="AA2290" s="36"/>
      <c r="AB2290" s="36"/>
      <c r="AC2290" s="36"/>
      <c r="AD2290" s="36"/>
      <c r="AE2290" s="36"/>
      <c r="AF2290" s="36"/>
      <c r="AG2290" s="36"/>
      <c r="AH2290" s="36"/>
      <c r="AI2290" s="36"/>
      <c r="AJ2290" s="36"/>
      <c r="AK2290" s="36"/>
      <c r="AL2290" s="36"/>
      <c r="AM2290" s="36"/>
      <c r="AN2290" s="36"/>
      <c r="AO2290" s="36"/>
      <c r="AP2290" s="36"/>
      <c r="AQ2290" s="36"/>
      <c r="AR2290" s="36"/>
      <c r="AS2290" s="36"/>
      <c r="AT2290" s="36"/>
      <c r="AU2290" s="36"/>
      <c r="AV2290" s="36"/>
      <c r="AW2290" s="36"/>
      <c r="AX2290" s="36"/>
      <c r="AY2290" s="36"/>
      <c r="AZ2290" s="36"/>
      <c r="BA2290" s="36"/>
      <c r="BB2290" s="36"/>
      <c r="BC2290" s="36"/>
      <c r="BD2290" s="36"/>
      <c r="BE2290" s="36"/>
      <c r="BF2290" s="36"/>
    </row>
    <row r="2291" spans="24:58">
      <c r="X2291" s="36"/>
      <c r="Y2291" s="36"/>
      <c r="Z2291" s="36"/>
      <c r="AA2291" s="36"/>
      <c r="AB2291" s="36"/>
      <c r="AC2291" s="36"/>
      <c r="AD2291" s="36"/>
      <c r="AE2291" s="36"/>
      <c r="AF2291" s="36"/>
      <c r="AG2291" s="36"/>
      <c r="AH2291" s="36"/>
      <c r="AI2291" s="36"/>
      <c r="AJ2291" s="36"/>
      <c r="AK2291" s="36"/>
      <c r="AL2291" s="36"/>
      <c r="AM2291" s="36"/>
      <c r="AN2291" s="36"/>
      <c r="AO2291" s="36"/>
      <c r="AP2291" s="36"/>
      <c r="AQ2291" s="36"/>
      <c r="AR2291" s="36"/>
      <c r="AS2291" s="36"/>
      <c r="AT2291" s="36"/>
      <c r="AU2291" s="36"/>
      <c r="AV2291" s="36"/>
      <c r="AW2291" s="36"/>
      <c r="AX2291" s="36"/>
      <c r="AY2291" s="36"/>
      <c r="AZ2291" s="36"/>
      <c r="BA2291" s="36"/>
      <c r="BB2291" s="36"/>
      <c r="BC2291" s="36"/>
      <c r="BD2291" s="36"/>
      <c r="BE2291" s="36"/>
      <c r="BF2291" s="36"/>
    </row>
    <row r="2292" spans="24:58">
      <c r="X2292" s="36"/>
      <c r="Y2292" s="36"/>
      <c r="Z2292" s="36"/>
      <c r="AA2292" s="36"/>
      <c r="AB2292" s="36"/>
      <c r="AC2292" s="36"/>
      <c r="AD2292" s="36"/>
      <c r="AE2292" s="36"/>
      <c r="AF2292" s="36"/>
      <c r="AG2292" s="36"/>
      <c r="AH2292" s="36"/>
      <c r="AI2292" s="36"/>
      <c r="AJ2292" s="36"/>
      <c r="AK2292" s="36"/>
      <c r="AL2292" s="36"/>
      <c r="AM2292" s="36"/>
      <c r="AN2292" s="36"/>
      <c r="AO2292" s="36"/>
      <c r="AP2292" s="36"/>
      <c r="AQ2292" s="36"/>
      <c r="AR2292" s="36"/>
      <c r="AS2292" s="36"/>
      <c r="AT2292" s="36"/>
      <c r="AU2292" s="36"/>
      <c r="AV2292" s="36"/>
      <c r="AW2292" s="36"/>
      <c r="AX2292" s="36"/>
      <c r="AY2292" s="36"/>
      <c r="AZ2292" s="36"/>
      <c r="BA2292" s="36"/>
      <c r="BB2292" s="36"/>
      <c r="BC2292" s="36"/>
      <c r="BD2292" s="36"/>
      <c r="BE2292" s="36"/>
      <c r="BF2292" s="36"/>
    </row>
    <row r="2293" spans="24:58">
      <c r="X2293" s="36"/>
      <c r="Y2293" s="36"/>
      <c r="Z2293" s="36"/>
      <c r="AA2293" s="36"/>
      <c r="AB2293" s="36"/>
      <c r="AC2293" s="36"/>
      <c r="AD2293" s="36"/>
      <c r="AE2293" s="36"/>
      <c r="AF2293" s="36"/>
      <c r="AG2293" s="36"/>
      <c r="AH2293" s="36"/>
      <c r="AI2293" s="36"/>
      <c r="AJ2293" s="36"/>
      <c r="AK2293" s="36"/>
      <c r="AL2293" s="36"/>
      <c r="AM2293" s="36"/>
      <c r="AN2293" s="36"/>
      <c r="AO2293" s="36"/>
      <c r="AP2293" s="36"/>
      <c r="AQ2293" s="36"/>
      <c r="AR2293" s="36"/>
      <c r="AS2293" s="36"/>
      <c r="AT2293" s="36"/>
      <c r="AU2293" s="36"/>
      <c r="AV2293" s="36"/>
      <c r="AW2293" s="36"/>
      <c r="AX2293" s="36"/>
      <c r="AY2293" s="36"/>
      <c r="AZ2293" s="36"/>
      <c r="BA2293" s="36"/>
      <c r="BB2293" s="36"/>
      <c r="BC2293" s="36"/>
      <c r="BD2293" s="36"/>
      <c r="BE2293" s="36"/>
      <c r="BF2293" s="36"/>
    </row>
    <row r="2294" spans="24:58">
      <c r="X2294" s="36"/>
      <c r="Y2294" s="36"/>
      <c r="Z2294" s="36"/>
      <c r="AA2294" s="36"/>
      <c r="AB2294" s="36"/>
      <c r="AC2294" s="36"/>
      <c r="AD2294" s="36"/>
      <c r="AE2294" s="36"/>
      <c r="AF2294" s="36"/>
      <c r="AG2294" s="36"/>
      <c r="AH2294" s="36"/>
      <c r="AI2294" s="36"/>
      <c r="AJ2294" s="36"/>
      <c r="AK2294" s="36"/>
      <c r="AL2294" s="36"/>
      <c r="AM2294" s="36"/>
      <c r="AN2294" s="36"/>
      <c r="AO2294" s="36"/>
      <c r="AP2294" s="36"/>
      <c r="AQ2294" s="36"/>
      <c r="AR2294" s="36"/>
      <c r="AS2294" s="36"/>
      <c r="AT2294" s="36"/>
      <c r="AU2294" s="36"/>
      <c r="AV2294" s="36"/>
      <c r="AW2294" s="36"/>
      <c r="AX2294" s="36"/>
      <c r="AY2294" s="36"/>
      <c r="AZ2294" s="36"/>
      <c r="BA2294" s="36"/>
      <c r="BB2294" s="36"/>
      <c r="BC2294" s="36"/>
      <c r="BD2294" s="36"/>
      <c r="BE2294" s="36"/>
      <c r="BF2294" s="36"/>
    </row>
    <row r="2295" spans="24:58">
      <c r="X2295" s="36"/>
      <c r="Y2295" s="36"/>
      <c r="Z2295" s="36"/>
      <c r="AA2295" s="36"/>
      <c r="AB2295" s="36"/>
      <c r="AC2295" s="36"/>
      <c r="AD2295" s="36"/>
      <c r="AE2295" s="36"/>
      <c r="AF2295" s="36"/>
      <c r="AG2295" s="36"/>
      <c r="AH2295" s="36"/>
      <c r="AI2295" s="36"/>
      <c r="AJ2295" s="36"/>
      <c r="AK2295" s="36"/>
      <c r="AL2295" s="36"/>
      <c r="AM2295" s="36"/>
      <c r="AN2295" s="36"/>
      <c r="AO2295" s="36"/>
      <c r="AP2295" s="36"/>
      <c r="AQ2295" s="36"/>
      <c r="AR2295" s="36"/>
      <c r="AS2295" s="36"/>
      <c r="AT2295" s="36"/>
      <c r="AU2295" s="36"/>
      <c r="AV2295" s="36"/>
      <c r="AW2295" s="36"/>
      <c r="AX2295" s="36"/>
      <c r="AY2295" s="36"/>
      <c r="AZ2295" s="36"/>
      <c r="BA2295" s="36"/>
      <c r="BB2295" s="36"/>
      <c r="BC2295" s="36"/>
      <c r="BD2295" s="36"/>
      <c r="BE2295" s="36"/>
      <c r="BF2295" s="36"/>
    </row>
    <row r="2296" spans="24:58">
      <c r="X2296" s="36"/>
      <c r="Y2296" s="36"/>
      <c r="Z2296" s="36"/>
      <c r="AA2296" s="36"/>
      <c r="AB2296" s="36"/>
      <c r="AC2296" s="36"/>
      <c r="AD2296" s="36"/>
      <c r="AE2296" s="36"/>
      <c r="AF2296" s="36"/>
      <c r="AG2296" s="36"/>
      <c r="AH2296" s="36"/>
      <c r="AI2296" s="36"/>
      <c r="AJ2296" s="36"/>
      <c r="AK2296" s="36"/>
      <c r="AL2296" s="36"/>
      <c r="AM2296" s="36"/>
      <c r="AN2296" s="36"/>
      <c r="AO2296" s="36"/>
      <c r="AP2296" s="36"/>
      <c r="AQ2296" s="36"/>
      <c r="AR2296" s="36"/>
      <c r="AS2296" s="36"/>
      <c r="AT2296" s="36"/>
      <c r="AU2296" s="36"/>
      <c r="AV2296" s="36"/>
      <c r="AW2296" s="36"/>
      <c r="AX2296" s="36"/>
      <c r="AY2296" s="36"/>
      <c r="AZ2296" s="36"/>
      <c r="BA2296" s="36"/>
      <c r="BB2296" s="36"/>
      <c r="BC2296" s="36"/>
      <c r="BD2296" s="36"/>
      <c r="BE2296" s="36"/>
      <c r="BF2296" s="36"/>
    </row>
    <row r="2297" spans="24:58">
      <c r="X2297" s="36"/>
      <c r="Y2297" s="36"/>
      <c r="Z2297" s="36"/>
      <c r="AA2297" s="36"/>
      <c r="AB2297" s="36"/>
      <c r="AC2297" s="36"/>
      <c r="AD2297" s="36"/>
      <c r="AE2297" s="36"/>
      <c r="AF2297" s="36"/>
      <c r="AG2297" s="36"/>
      <c r="AH2297" s="36"/>
      <c r="AI2297" s="36"/>
      <c r="AJ2297" s="36"/>
      <c r="AK2297" s="36"/>
      <c r="AL2297" s="36"/>
      <c r="AM2297" s="36"/>
      <c r="AN2297" s="36"/>
      <c r="AO2297" s="36"/>
      <c r="AP2297" s="36"/>
      <c r="AQ2297" s="36"/>
      <c r="AR2297" s="36"/>
      <c r="AS2297" s="36"/>
      <c r="AT2297" s="36"/>
      <c r="AU2297" s="36"/>
      <c r="AV2297" s="36"/>
      <c r="AW2297" s="36"/>
      <c r="AX2297" s="36"/>
      <c r="AY2297" s="36"/>
      <c r="AZ2297" s="36"/>
      <c r="BA2297" s="36"/>
      <c r="BB2297" s="36"/>
      <c r="BC2297" s="36"/>
      <c r="BD2297" s="36"/>
      <c r="BE2297" s="36"/>
      <c r="BF2297" s="36"/>
    </row>
    <row r="2298" spans="24:58">
      <c r="X2298" s="36"/>
      <c r="Y2298" s="36"/>
      <c r="Z2298" s="36"/>
      <c r="AA2298" s="36"/>
      <c r="AB2298" s="36"/>
      <c r="AC2298" s="36"/>
      <c r="AD2298" s="36"/>
      <c r="AE2298" s="36"/>
      <c r="AF2298" s="36"/>
      <c r="AG2298" s="36"/>
      <c r="AH2298" s="36"/>
      <c r="AI2298" s="36"/>
      <c r="AJ2298" s="36"/>
      <c r="AK2298" s="36"/>
      <c r="AL2298" s="36"/>
      <c r="AM2298" s="36"/>
      <c r="AN2298" s="36"/>
      <c r="AO2298" s="36"/>
      <c r="AP2298" s="36"/>
      <c r="AQ2298" s="36"/>
      <c r="AR2298" s="36"/>
      <c r="AS2298" s="36"/>
      <c r="AT2298" s="36"/>
      <c r="AU2298" s="36"/>
      <c r="AV2298" s="36"/>
      <c r="AW2298" s="36"/>
      <c r="AX2298" s="36"/>
      <c r="AY2298" s="36"/>
      <c r="AZ2298" s="36"/>
      <c r="BA2298" s="36"/>
      <c r="BB2298" s="36"/>
      <c r="BC2298" s="36"/>
      <c r="BD2298" s="36"/>
      <c r="BE2298" s="36"/>
      <c r="BF2298" s="36"/>
    </row>
    <row r="2299" spans="24:58">
      <c r="X2299" s="36"/>
      <c r="Y2299" s="36"/>
      <c r="Z2299" s="36"/>
      <c r="AA2299" s="36"/>
      <c r="AB2299" s="36"/>
      <c r="AC2299" s="36"/>
      <c r="AD2299" s="36"/>
      <c r="AE2299" s="36"/>
      <c r="AF2299" s="36"/>
      <c r="AG2299" s="36"/>
      <c r="AH2299" s="36"/>
      <c r="AI2299" s="36"/>
      <c r="AJ2299" s="36"/>
      <c r="AK2299" s="36"/>
      <c r="AL2299" s="36"/>
      <c r="AM2299" s="36"/>
      <c r="AN2299" s="36"/>
      <c r="AO2299" s="36"/>
      <c r="AP2299" s="36"/>
      <c r="AQ2299" s="36"/>
      <c r="AR2299" s="36"/>
      <c r="AS2299" s="36"/>
      <c r="AT2299" s="36"/>
      <c r="AU2299" s="36"/>
      <c r="AV2299" s="36"/>
      <c r="AW2299" s="36"/>
      <c r="AX2299" s="36"/>
      <c r="AY2299" s="36"/>
      <c r="AZ2299" s="36"/>
      <c r="BA2299" s="36"/>
      <c r="BB2299" s="36"/>
      <c r="BC2299" s="36"/>
      <c r="BD2299" s="36"/>
      <c r="BE2299" s="36"/>
      <c r="BF2299" s="36"/>
    </row>
    <row r="2300" spans="24:58">
      <c r="X2300" s="36"/>
      <c r="Y2300" s="36"/>
      <c r="Z2300" s="36"/>
      <c r="AA2300" s="36"/>
      <c r="AB2300" s="36"/>
      <c r="AC2300" s="36"/>
      <c r="AD2300" s="36"/>
      <c r="AE2300" s="36"/>
      <c r="AF2300" s="36"/>
      <c r="AG2300" s="36"/>
      <c r="AH2300" s="36"/>
      <c r="AI2300" s="36"/>
      <c r="AJ2300" s="36"/>
      <c r="AK2300" s="36"/>
      <c r="AL2300" s="36"/>
      <c r="AM2300" s="36"/>
      <c r="AN2300" s="36"/>
      <c r="AO2300" s="36"/>
      <c r="AP2300" s="36"/>
      <c r="AQ2300" s="36"/>
      <c r="AR2300" s="36"/>
      <c r="AS2300" s="36"/>
      <c r="AT2300" s="36"/>
      <c r="AU2300" s="36"/>
      <c r="AV2300" s="36"/>
      <c r="AW2300" s="36"/>
      <c r="AX2300" s="36"/>
      <c r="AY2300" s="36"/>
      <c r="AZ2300" s="36"/>
      <c r="BA2300" s="36"/>
      <c r="BB2300" s="36"/>
      <c r="BC2300" s="36"/>
      <c r="BD2300" s="36"/>
      <c r="BE2300" s="36"/>
      <c r="BF2300" s="36"/>
    </row>
    <row r="2301" spans="24:58">
      <c r="X2301" s="36"/>
      <c r="Y2301" s="36"/>
      <c r="Z2301" s="36"/>
      <c r="AA2301" s="36"/>
      <c r="AB2301" s="36"/>
      <c r="AC2301" s="36"/>
      <c r="AD2301" s="36"/>
      <c r="AE2301" s="36"/>
      <c r="AF2301" s="36"/>
      <c r="AG2301" s="36"/>
      <c r="AH2301" s="36"/>
      <c r="AI2301" s="36"/>
      <c r="AJ2301" s="36"/>
      <c r="AK2301" s="36"/>
      <c r="AL2301" s="36"/>
      <c r="AM2301" s="36"/>
      <c r="AN2301" s="36"/>
      <c r="AO2301" s="36"/>
      <c r="AP2301" s="36"/>
      <c r="AQ2301" s="36"/>
      <c r="AR2301" s="36"/>
      <c r="AS2301" s="36"/>
      <c r="AT2301" s="36"/>
      <c r="AU2301" s="36"/>
      <c r="AV2301" s="36"/>
      <c r="AW2301" s="36"/>
      <c r="AX2301" s="36"/>
      <c r="AY2301" s="36"/>
      <c r="AZ2301" s="36"/>
      <c r="BA2301" s="36"/>
      <c r="BB2301" s="36"/>
      <c r="BC2301" s="36"/>
      <c r="BD2301" s="36"/>
      <c r="BE2301" s="36"/>
      <c r="BF2301" s="36"/>
    </row>
    <row r="2302" spans="24:58">
      <c r="X2302" s="36"/>
      <c r="Y2302" s="36"/>
      <c r="Z2302" s="36"/>
      <c r="AA2302" s="36"/>
      <c r="AB2302" s="36"/>
      <c r="AC2302" s="36"/>
      <c r="AD2302" s="36"/>
      <c r="AE2302" s="36"/>
      <c r="AF2302" s="36"/>
      <c r="AG2302" s="36"/>
      <c r="AH2302" s="36"/>
      <c r="AI2302" s="36"/>
      <c r="AJ2302" s="36"/>
      <c r="AK2302" s="36"/>
      <c r="AL2302" s="36"/>
      <c r="AM2302" s="36"/>
      <c r="AN2302" s="36"/>
      <c r="AO2302" s="36"/>
      <c r="AP2302" s="36"/>
      <c r="AQ2302" s="36"/>
      <c r="AR2302" s="36"/>
      <c r="AS2302" s="36"/>
      <c r="AT2302" s="36"/>
      <c r="AU2302" s="36"/>
      <c r="AV2302" s="36"/>
      <c r="AW2302" s="36"/>
      <c r="AX2302" s="36"/>
      <c r="AY2302" s="36"/>
      <c r="AZ2302" s="36"/>
      <c r="BA2302" s="36"/>
      <c r="BB2302" s="36"/>
      <c r="BC2302" s="36"/>
      <c r="BD2302" s="36"/>
      <c r="BE2302" s="36"/>
      <c r="BF2302" s="36"/>
    </row>
    <row r="2303" spans="24:58">
      <c r="X2303" s="36"/>
      <c r="Y2303" s="36"/>
      <c r="Z2303" s="36"/>
      <c r="AA2303" s="36"/>
      <c r="AB2303" s="36"/>
      <c r="AC2303" s="36"/>
      <c r="AD2303" s="36"/>
      <c r="AE2303" s="36"/>
      <c r="AF2303" s="36"/>
      <c r="AG2303" s="36"/>
      <c r="AH2303" s="36"/>
      <c r="AI2303" s="36"/>
      <c r="AJ2303" s="36"/>
      <c r="AK2303" s="36"/>
      <c r="AL2303" s="36"/>
      <c r="AM2303" s="36"/>
      <c r="AN2303" s="36"/>
      <c r="AO2303" s="36"/>
      <c r="AP2303" s="36"/>
      <c r="AQ2303" s="36"/>
      <c r="AR2303" s="36"/>
      <c r="AS2303" s="36"/>
      <c r="AT2303" s="36"/>
      <c r="AU2303" s="36"/>
      <c r="AV2303" s="36"/>
      <c r="AW2303" s="36"/>
      <c r="AX2303" s="36"/>
      <c r="AY2303" s="36"/>
      <c r="AZ2303" s="36"/>
      <c r="BA2303" s="36"/>
      <c r="BB2303" s="36"/>
      <c r="BC2303" s="36"/>
      <c r="BD2303" s="36"/>
      <c r="BE2303" s="36"/>
      <c r="BF2303" s="36"/>
    </row>
    <row r="2304" spans="24:58">
      <c r="X2304" s="36"/>
      <c r="Y2304" s="36"/>
      <c r="Z2304" s="36"/>
      <c r="AA2304" s="36"/>
      <c r="AB2304" s="36"/>
      <c r="AC2304" s="36"/>
      <c r="AD2304" s="36"/>
      <c r="AE2304" s="36"/>
      <c r="AF2304" s="36"/>
      <c r="AG2304" s="36"/>
      <c r="AH2304" s="36"/>
      <c r="AI2304" s="36"/>
      <c r="AJ2304" s="36"/>
      <c r="AK2304" s="36"/>
      <c r="AL2304" s="36"/>
      <c r="AM2304" s="36"/>
      <c r="AN2304" s="36"/>
      <c r="AO2304" s="36"/>
      <c r="AP2304" s="36"/>
      <c r="AQ2304" s="36"/>
      <c r="AR2304" s="36"/>
      <c r="AS2304" s="36"/>
      <c r="AT2304" s="36"/>
      <c r="AU2304" s="36"/>
      <c r="AV2304" s="36"/>
      <c r="AW2304" s="36"/>
      <c r="AX2304" s="36"/>
      <c r="AY2304" s="36"/>
      <c r="AZ2304" s="36"/>
      <c r="BA2304" s="36"/>
      <c r="BB2304" s="36"/>
      <c r="BC2304" s="36"/>
      <c r="BD2304" s="36"/>
      <c r="BE2304" s="36"/>
      <c r="BF2304" s="36"/>
    </row>
    <row r="2305" spans="24:58">
      <c r="X2305" s="36"/>
      <c r="Y2305" s="36"/>
      <c r="Z2305" s="36"/>
      <c r="AA2305" s="36"/>
      <c r="AB2305" s="36"/>
      <c r="AC2305" s="36"/>
      <c r="AD2305" s="36"/>
      <c r="AE2305" s="36"/>
      <c r="AF2305" s="36"/>
      <c r="AG2305" s="36"/>
      <c r="AH2305" s="36"/>
      <c r="AI2305" s="36"/>
      <c r="AJ2305" s="36"/>
      <c r="AK2305" s="36"/>
      <c r="AL2305" s="36"/>
      <c r="AM2305" s="36"/>
      <c r="AN2305" s="36"/>
      <c r="AO2305" s="36"/>
      <c r="AP2305" s="36"/>
      <c r="AQ2305" s="36"/>
      <c r="AR2305" s="36"/>
      <c r="AS2305" s="36"/>
      <c r="AT2305" s="36"/>
      <c r="AU2305" s="36"/>
      <c r="AV2305" s="36"/>
      <c r="AW2305" s="36"/>
      <c r="AX2305" s="36"/>
      <c r="AY2305" s="36"/>
      <c r="AZ2305" s="36"/>
      <c r="BA2305" s="36"/>
      <c r="BB2305" s="36"/>
      <c r="BC2305" s="36"/>
      <c r="BD2305" s="36"/>
      <c r="BE2305" s="36"/>
      <c r="BF2305" s="36"/>
    </row>
    <row r="2306" spans="24:58">
      <c r="X2306" s="36"/>
      <c r="Y2306" s="36"/>
      <c r="Z2306" s="36"/>
      <c r="AA2306" s="36"/>
      <c r="AB2306" s="36"/>
      <c r="AC2306" s="36"/>
      <c r="AD2306" s="36"/>
      <c r="AE2306" s="36"/>
      <c r="AF2306" s="36"/>
      <c r="AG2306" s="36"/>
      <c r="AH2306" s="36"/>
      <c r="AI2306" s="36"/>
      <c r="AJ2306" s="36"/>
      <c r="AK2306" s="36"/>
      <c r="AL2306" s="36"/>
      <c r="AM2306" s="36"/>
      <c r="AN2306" s="36"/>
      <c r="AO2306" s="36"/>
      <c r="AP2306" s="36"/>
      <c r="AQ2306" s="36"/>
      <c r="AR2306" s="36"/>
      <c r="AS2306" s="36"/>
      <c r="AT2306" s="36"/>
      <c r="AU2306" s="36"/>
      <c r="AV2306" s="36"/>
      <c r="AW2306" s="36"/>
      <c r="AX2306" s="36"/>
      <c r="AY2306" s="36"/>
      <c r="AZ2306" s="36"/>
      <c r="BA2306" s="36"/>
      <c r="BB2306" s="36"/>
      <c r="BC2306" s="36"/>
      <c r="BD2306" s="36"/>
      <c r="BE2306" s="36"/>
      <c r="BF2306" s="36"/>
    </row>
    <row r="2307" spans="24:58">
      <c r="X2307" s="36"/>
      <c r="Y2307" s="36"/>
      <c r="Z2307" s="36"/>
      <c r="AA2307" s="36"/>
      <c r="AB2307" s="36"/>
      <c r="AC2307" s="36"/>
      <c r="AD2307" s="36"/>
      <c r="AE2307" s="36"/>
      <c r="AF2307" s="36"/>
      <c r="AG2307" s="36"/>
      <c r="AH2307" s="36"/>
      <c r="AI2307" s="36"/>
      <c r="AJ2307" s="36"/>
      <c r="AK2307" s="36"/>
      <c r="AL2307" s="36"/>
      <c r="AM2307" s="36"/>
      <c r="AN2307" s="36"/>
      <c r="AO2307" s="36"/>
      <c r="AP2307" s="36"/>
      <c r="AQ2307" s="36"/>
      <c r="AR2307" s="36"/>
      <c r="AS2307" s="36"/>
      <c r="AT2307" s="36"/>
      <c r="AU2307" s="36"/>
      <c r="AV2307" s="36"/>
      <c r="AW2307" s="36"/>
      <c r="AX2307" s="36"/>
      <c r="AY2307" s="36"/>
      <c r="AZ2307" s="36"/>
      <c r="BA2307" s="36"/>
      <c r="BB2307" s="36"/>
      <c r="BC2307" s="36"/>
      <c r="BD2307" s="36"/>
      <c r="BE2307" s="36"/>
      <c r="BF2307" s="36"/>
    </row>
    <row r="2308" spans="24:58">
      <c r="X2308" s="36"/>
      <c r="Y2308" s="36"/>
      <c r="Z2308" s="36"/>
      <c r="AA2308" s="36"/>
      <c r="AB2308" s="36"/>
      <c r="AC2308" s="36"/>
      <c r="AD2308" s="36"/>
      <c r="AE2308" s="36"/>
      <c r="AF2308" s="36"/>
      <c r="AG2308" s="36"/>
      <c r="AH2308" s="36"/>
      <c r="AI2308" s="36"/>
      <c r="AJ2308" s="36"/>
      <c r="AK2308" s="36"/>
      <c r="AL2308" s="36"/>
      <c r="AM2308" s="36"/>
      <c r="AN2308" s="36"/>
      <c r="AO2308" s="36"/>
      <c r="AP2308" s="36"/>
      <c r="AQ2308" s="36"/>
      <c r="AR2308" s="36"/>
      <c r="AS2308" s="36"/>
      <c r="AT2308" s="36"/>
      <c r="AU2308" s="36"/>
      <c r="AV2308" s="36"/>
      <c r="AW2308" s="36"/>
      <c r="AX2308" s="36"/>
      <c r="AY2308" s="36"/>
      <c r="AZ2308" s="36"/>
      <c r="BA2308" s="36"/>
      <c r="BB2308" s="36"/>
      <c r="BC2308" s="36"/>
      <c r="BD2308" s="36"/>
      <c r="BE2308" s="36"/>
      <c r="BF2308" s="36"/>
    </row>
    <row r="2309" spans="24:58">
      <c r="X2309" s="36"/>
      <c r="Y2309" s="36"/>
      <c r="Z2309" s="36"/>
      <c r="AA2309" s="36"/>
      <c r="AB2309" s="36"/>
      <c r="AC2309" s="36"/>
      <c r="AD2309" s="36"/>
      <c r="AE2309" s="36"/>
      <c r="AF2309" s="36"/>
      <c r="AG2309" s="36"/>
      <c r="AH2309" s="36"/>
      <c r="AI2309" s="36"/>
      <c r="AJ2309" s="36"/>
      <c r="AK2309" s="36"/>
      <c r="AL2309" s="36"/>
      <c r="AM2309" s="36"/>
      <c r="AN2309" s="36"/>
      <c r="AO2309" s="36"/>
      <c r="AP2309" s="36"/>
      <c r="AQ2309" s="36"/>
      <c r="AR2309" s="36"/>
      <c r="AS2309" s="36"/>
      <c r="AT2309" s="36"/>
      <c r="AU2309" s="36"/>
      <c r="AV2309" s="36"/>
      <c r="AW2309" s="36"/>
      <c r="AX2309" s="36"/>
      <c r="AY2309" s="36"/>
      <c r="AZ2309" s="36"/>
      <c r="BA2309" s="36"/>
      <c r="BB2309" s="36"/>
      <c r="BC2309" s="36"/>
      <c r="BD2309" s="36"/>
      <c r="BE2309" s="36"/>
      <c r="BF2309" s="36"/>
    </row>
    <row r="2310" spans="24:58">
      <c r="X2310" s="36"/>
      <c r="Y2310" s="36"/>
      <c r="Z2310" s="36"/>
      <c r="AA2310" s="36"/>
      <c r="AB2310" s="36"/>
      <c r="AC2310" s="36"/>
      <c r="AD2310" s="36"/>
      <c r="AE2310" s="36"/>
      <c r="AF2310" s="36"/>
      <c r="AG2310" s="36"/>
      <c r="AH2310" s="36"/>
      <c r="AI2310" s="36"/>
      <c r="AJ2310" s="36"/>
      <c r="AK2310" s="36"/>
      <c r="AL2310" s="36"/>
      <c r="AM2310" s="36"/>
      <c r="AN2310" s="36"/>
      <c r="AO2310" s="36"/>
      <c r="AP2310" s="36"/>
      <c r="AQ2310" s="36"/>
      <c r="AR2310" s="36"/>
      <c r="AS2310" s="36"/>
      <c r="AT2310" s="36"/>
      <c r="AU2310" s="36"/>
      <c r="AV2310" s="36"/>
      <c r="AW2310" s="36"/>
      <c r="AX2310" s="36"/>
      <c r="AY2310" s="36"/>
      <c r="AZ2310" s="36"/>
      <c r="BA2310" s="36"/>
      <c r="BB2310" s="36"/>
      <c r="BC2310" s="36"/>
      <c r="BD2310" s="36"/>
      <c r="BE2310" s="36"/>
      <c r="BF2310" s="36"/>
    </row>
    <row r="2311" spans="24:58">
      <c r="X2311" s="36"/>
      <c r="Y2311" s="36"/>
      <c r="Z2311" s="36"/>
      <c r="AA2311" s="36"/>
      <c r="AB2311" s="36"/>
      <c r="AC2311" s="36"/>
      <c r="AD2311" s="36"/>
      <c r="AE2311" s="36"/>
      <c r="AF2311" s="36"/>
      <c r="AG2311" s="36"/>
      <c r="AH2311" s="36"/>
      <c r="AI2311" s="36"/>
      <c r="AJ2311" s="36"/>
      <c r="AK2311" s="36"/>
      <c r="AL2311" s="36"/>
      <c r="AM2311" s="36"/>
      <c r="AN2311" s="36"/>
      <c r="AO2311" s="36"/>
      <c r="AP2311" s="36"/>
      <c r="AQ2311" s="36"/>
      <c r="AR2311" s="36"/>
      <c r="AS2311" s="36"/>
      <c r="AT2311" s="36"/>
      <c r="AU2311" s="36"/>
      <c r="AV2311" s="36"/>
      <c r="AW2311" s="36"/>
      <c r="AX2311" s="36"/>
      <c r="AY2311" s="36"/>
      <c r="AZ2311" s="36"/>
      <c r="BA2311" s="36"/>
      <c r="BB2311" s="36"/>
      <c r="BC2311" s="36"/>
      <c r="BD2311" s="36"/>
      <c r="BE2311" s="36"/>
      <c r="BF2311" s="36"/>
    </row>
    <row r="2312" spans="24:58">
      <c r="X2312" s="36"/>
      <c r="Y2312" s="36"/>
      <c r="Z2312" s="36"/>
      <c r="AA2312" s="36"/>
      <c r="AB2312" s="36"/>
      <c r="AC2312" s="36"/>
      <c r="AD2312" s="36"/>
      <c r="AE2312" s="36"/>
      <c r="AF2312" s="36"/>
      <c r="AG2312" s="36"/>
      <c r="AH2312" s="36"/>
      <c r="AI2312" s="36"/>
      <c r="AJ2312" s="36"/>
      <c r="AK2312" s="36"/>
      <c r="AL2312" s="36"/>
      <c r="AM2312" s="36"/>
      <c r="AN2312" s="36"/>
      <c r="AO2312" s="36"/>
      <c r="AP2312" s="36"/>
      <c r="AQ2312" s="36"/>
      <c r="AR2312" s="36"/>
      <c r="AS2312" s="36"/>
      <c r="AT2312" s="36"/>
      <c r="AU2312" s="36"/>
      <c r="AV2312" s="36"/>
      <c r="AW2312" s="36"/>
      <c r="AX2312" s="36"/>
      <c r="AY2312" s="36"/>
      <c r="AZ2312" s="36"/>
      <c r="BA2312" s="36"/>
      <c r="BB2312" s="36"/>
      <c r="BC2312" s="36"/>
      <c r="BD2312" s="36"/>
      <c r="BE2312" s="36"/>
      <c r="BF2312" s="36"/>
    </row>
    <row r="2313" spans="24:58">
      <c r="X2313" s="36"/>
      <c r="Y2313" s="36"/>
      <c r="Z2313" s="36"/>
      <c r="AA2313" s="36"/>
      <c r="AB2313" s="36"/>
      <c r="AC2313" s="36"/>
      <c r="AD2313" s="36"/>
      <c r="AE2313" s="36"/>
      <c r="AF2313" s="36"/>
      <c r="AG2313" s="36"/>
      <c r="AH2313" s="36"/>
      <c r="AI2313" s="36"/>
      <c r="AJ2313" s="36"/>
      <c r="AK2313" s="36"/>
      <c r="AL2313" s="36"/>
      <c r="AM2313" s="36"/>
      <c r="AN2313" s="36"/>
      <c r="AO2313" s="36"/>
      <c r="AP2313" s="36"/>
      <c r="AQ2313" s="36"/>
      <c r="AR2313" s="36"/>
      <c r="AS2313" s="36"/>
      <c r="AT2313" s="36"/>
      <c r="AU2313" s="36"/>
      <c r="AV2313" s="36"/>
      <c r="AW2313" s="36"/>
      <c r="AX2313" s="36"/>
      <c r="AY2313" s="36"/>
      <c r="AZ2313" s="36"/>
      <c r="BA2313" s="36"/>
      <c r="BB2313" s="36"/>
      <c r="BC2313" s="36"/>
      <c r="BD2313" s="36"/>
      <c r="BE2313" s="36"/>
      <c r="BF2313" s="36"/>
    </row>
    <row r="2314" spans="24:58">
      <c r="X2314" s="36"/>
      <c r="Y2314" s="36"/>
      <c r="Z2314" s="36"/>
      <c r="AA2314" s="36"/>
      <c r="AB2314" s="36"/>
      <c r="AC2314" s="36"/>
      <c r="AD2314" s="36"/>
      <c r="AE2314" s="36"/>
      <c r="AF2314" s="36"/>
      <c r="AG2314" s="36"/>
      <c r="AH2314" s="36"/>
      <c r="AI2314" s="36"/>
      <c r="AJ2314" s="36"/>
      <c r="AK2314" s="36"/>
      <c r="AL2314" s="36"/>
      <c r="AM2314" s="36"/>
      <c r="AN2314" s="36"/>
      <c r="AO2314" s="36"/>
      <c r="AP2314" s="36"/>
      <c r="AQ2314" s="36"/>
      <c r="AR2314" s="36"/>
      <c r="AS2314" s="36"/>
      <c r="AT2314" s="36"/>
      <c r="AU2314" s="36"/>
      <c r="AV2314" s="36"/>
      <c r="AW2314" s="36"/>
      <c r="AX2314" s="36"/>
      <c r="AY2314" s="36"/>
      <c r="AZ2314" s="36"/>
      <c r="BA2314" s="36"/>
      <c r="BB2314" s="36"/>
      <c r="BC2314" s="36"/>
      <c r="BD2314" s="36"/>
      <c r="BE2314" s="36"/>
      <c r="BF2314" s="36"/>
    </row>
    <row r="2315" spans="24:58">
      <c r="X2315" s="36"/>
      <c r="Y2315" s="36"/>
      <c r="Z2315" s="36"/>
      <c r="AA2315" s="36"/>
      <c r="AB2315" s="36"/>
      <c r="AC2315" s="36"/>
      <c r="AD2315" s="36"/>
      <c r="AE2315" s="36"/>
      <c r="AF2315" s="36"/>
      <c r="AG2315" s="36"/>
      <c r="AH2315" s="36"/>
      <c r="AI2315" s="36"/>
      <c r="AJ2315" s="36"/>
      <c r="AK2315" s="36"/>
      <c r="AL2315" s="36"/>
      <c r="AM2315" s="36"/>
      <c r="AN2315" s="36"/>
      <c r="AO2315" s="36"/>
      <c r="AP2315" s="36"/>
      <c r="AQ2315" s="36"/>
      <c r="AR2315" s="36"/>
      <c r="AS2315" s="36"/>
      <c r="AT2315" s="36"/>
      <c r="AU2315" s="36"/>
      <c r="AV2315" s="36"/>
      <c r="AW2315" s="36"/>
      <c r="AX2315" s="36"/>
      <c r="AY2315" s="36"/>
      <c r="AZ2315" s="36"/>
      <c r="BA2315" s="36"/>
      <c r="BB2315" s="36"/>
      <c r="BC2315" s="36"/>
      <c r="BD2315" s="36"/>
      <c r="BE2315" s="36"/>
      <c r="BF2315" s="36"/>
    </row>
    <row r="2316" spans="24:58">
      <c r="X2316" s="36"/>
      <c r="Y2316" s="36"/>
      <c r="Z2316" s="36"/>
      <c r="AA2316" s="36"/>
      <c r="AB2316" s="36"/>
      <c r="AC2316" s="36"/>
      <c r="AD2316" s="36"/>
      <c r="AE2316" s="36"/>
      <c r="AF2316" s="36"/>
      <c r="AG2316" s="36"/>
      <c r="AH2316" s="36"/>
      <c r="AI2316" s="36"/>
      <c r="AJ2316" s="36"/>
      <c r="AK2316" s="36"/>
      <c r="AL2316" s="36"/>
      <c r="AM2316" s="36"/>
      <c r="AN2316" s="36"/>
      <c r="AO2316" s="36"/>
      <c r="AP2316" s="36"/>
      <c r="AQ2316" s="36"/>
      <c r="AR2316" s="36"/>
      <c r="AS2316" s="36"/>
      <c r="AT2316" s="36"/>
      <c r="AU2316" s="36"/>
      <c r="AV2316" s="36"/>
      <c r="AW2316" s="36"/>
      <c r="AX2316" s="36"/>
      <c r="AY2316" s="36"/>
      <c r="AZ2316" s="36"/>
      <c r="BA2316" s="36"/>
      <c r="BB2316" s="36"/>
      <c r="BC2316" s="36"/>
      <c r="BD2316" s="36"/>
      <c r="BE2316" s="36"/>
      <c r="BF2316" s="36"/>
    </row>
    <row r="2317" spans="24:58">
      <c r="X2317" s="36"/>
      <c r="Y2317" s="36"/>
      <c r="Z2317" s="36"/>
      <c r="AA2317" s="36"/>
      <c r="AB2317" s="36"/>
      <c r="AC2317" s="36"/>
      <c r="AD2317" s="36"/>
      <c r="AE2317" s="36"/>
      <c r="AF2317" s="36"/>
      <c r="AG2317" s="36"/>
      <c r="AH2317" s="36"/>
      <c r="AI2317" s="36"/>
      <c r="AJ2317" s="36"/>
      <c r="AK2317" s="36"/>
      <c r="AL2317" s="36"/>
      <c r="AM2317" s="36"/>
      <c r="AN2317" s="36"/>
      <c r="AO2317" s="36"/>
      <c r="AP2317" s="36"/>
      <c r="AQ2317" s="36"/>
      <c r="AR2317" s="36"/>
      <c r="AS2317" s="36"/>
      <c r="AT2317" s="36"/>
      <c r="AU2317" s="36"/>
      <c r="AV2317" s="36"/>
      <c r="AW2317" s="36"/>
      <c r="AX2317" s="36"/>
      <c r="AY2317" s="36"/>
      <c r="AZ2317" s="36"/>
      <c r="BA2317" s="36"/>
      <c r="BB2317" s="36"/>
      <c r="BC2317" s="36"/>
      <c r="BD2317" s="36"/>
      <c r="BE2317" s="36"/>
      <c r="BF2317" s="36"/>
    </row>
    <row r="2318" spans="24:58">
      <c r="X2318" s="36"/>
      <c r="Y2318" s="36"/>
      <c r="Z2318" s="36"/>
      <c r="AA2318" s="36"/>
      <c r="AB2318" s="36"/>
      <c r="AC2318" s="36"/>
      <c r="AD2318" s="36"/>
      <c r="AE2318" s="36"/>
      <c r="AF2318" s="36"/>
      <c r="AG2318" s="36"/>
      <c r="AH2318" s="36"/>
      <c r="AI2318" s="36"/>
      <c r="AJ2318" s="36"/>
      <c r="AK2318" s="36"/>
      <c r="AL2318" s="36"/>
      <c r="AM2318" s="36"/>
      <c r="AN2318" s="36"/>
      <c r="AO2318" s="36"/>
      <c r="AP2318" s="36"/>
      <c r="AQ2318" s="36"/>
      <c r="AR2318" s="36"/>
      <c r="AS2318" s="36"/>
      <c r="AT2318" s="36"/>
      <c r="AU2318" s="36"/>
      <c r="AV2318" s="36"/>
      <c r="AW2318" s="36"/>
      <c r="AX2318" s="36"/>
      <c r="AY2318" s="36"/>
      <c r="AZ2318" s="36"/>
      <c r="BA2318" s="36"/>
      <c r="BB2318" s="36"/>
      <c r="BC2318" s="36"/>
      <c r="BD2318" s="36"/>
      <c r="BE2318" s="36"/>
      <c r="BF2318" s="36"/>
    </row>
    <row r="2319" spans="24:58">
      <c r="X2319" s="36"/>
      <c r="Y2319" s="36"/>
      <c r="Z2319" s="36"/>
      <c r="AA2319" s="36"/>
      <c r="AB2319" s="36"/>
      <c r="AC2319" s="36"/>
      <c r="AD2319" s="36"/>
      <c r="AE2319" s="36"/>
      <c r="AF2319" s="36"/>
      <c r="AG2319" s="36"/>
      <c r="AH2319" s="36"/>
      <c r="AI2319" s="36"/>
      <c r="AJ2319" s="36"/>
      <c r="AK2319" s="36"/>
      <c r="AL2319" s="36"/>
      <c r="AM2319" s="36"/>
      <c r="AN2319" s="36"/>
      <c r="AO2319" s="36"/>
      <c r="AP2319" s="36"/>
      <c r="AQ2319" s="36"/>
      <c r="AR2319" s="36"/>
      <c r="AS2319" s="36"/>
      <c r="AT2319" s="36"/>
      <c r="AU2319" s="36"/>
      <c r="AV2319" s="36"/>
      <c r="AW2319" s="36"/>
      <c r="AX2319" s="36"/>
      <c r="AY2319" s="36"/>
      <c r="AZ2319" s="36"/>
      <c r="BA2319" s="36"/>
      <c r="BB2319" s="36"/>
      <c r="BC2319" s="36"/>
      <c r="BD2319" s="36"/>
      <c r="BE2319" s="36"/>
      <c r="BF2319" s="36"/>
    </row>
    <row r="2320" spans="24:58">
      <c r="X2320" s="36"/>
      <c r="Y2320" s="36"/>
      <c r="Z2320" s="36"/>
      <c r="AA2320" s="36"/>
      <c r="AB2320" s="36"/>
      <c r="AC2320" s="36"/>
      <c r="AD2320" s="36"/>
      <c r="AE2320" s="36"/>
      <c r="AF2320" s="36"/>
      <c r="AG2320" s="36"/>
      <c r="AH2320" s="36"/>
      <c r="AI2320" s="36"/>
      <c r="AJ2320" s="36"/>
      <c r="AK2320" s="36"/>
      <c r="AL2320" s="36"/>
      <c r="AM2320" s="36"/>
      <c r="AN2320" s="36"/>
      <c r="AO2320" s="36"/>
      <c r="AP2320" s="36"/>
      <c r="AQ2320" s="36"/>
      <c r="AR2320" s="36"/>
      <c r="AS2320" s="36"/>
      <c r="AT2320" s="36"/>
      <c r="AU2320" s="36"/>
      <c r="AV2320" s="36"/>
      <c r="AW2320" s="36"/>
      <c r="AX2320" s="36"/>
      <c r="AY2320" s="36"/>
      <c r="AZ2320" s="36"/>
      <c r="BA2320" s="36"/>
      <c r="BB2320" s="36"/>
      <c r="BC2320" s="36"/>
      <c r="BD2320" s="36"/>
      <c r="BE2320" s="36"/>
      <c r="BF2320" s="36"/>
    </row>
    <row r="2321" spans="24:58">
      <c r="X2321" s="36"/>
      <c r="Y2321" s="36"/>
      <c r="Z2321" s="36"/>
      <c r="AA2321" s="36"/>
      <c r="AB2321" s="36"/>
      <c r="AC2321" s="36"/>
      <c r="AD2321" s="36"/>
      <c r="AE2321" s="36"/>
      <c r="AF2321" s="36"/>
      <c r="AG2321" s="36"/>
      <c r="AH2321" s="36"/>
      <c r="AI2321" s="36"/>
      <c r="AJ2321" s="36"/>
      <c r="AK2321" s="36"/>
      <c r="AL2321" s="36"/>
      <c r="AM2321" s="36"/>
      <c r="AN2321" s="36"/>
      <c r="AO2321" s="36"/>
      <c r="AP2321" s="36"/>
      <c r="AQ2321" s="36"/>
      <c r="AR2321" s="36"/>
      <c r="AS2321" s="36"/>
      <c r="AT2321" s="36"/>
      <c r="AU2321" s="36"/>
      <c r="AV2321" s="36"/>
      <c r="AW2321" s="36"/>
      <c r="AX2321" s="36"/>
      <c r="AY2321" s="36"/>
      <c r="AZ2321" s="36"/>
      <c r="BA2321" s="36"/>
      <c r="BB2321" s="36"/>
      <c r="BC2321" s="36"/>
      <c r="BD2321" s="36"/>
      <c r="BE2321" s="36"/>
      <c r="BF2321" s="36"/>
    </row>
    <row r="2322" spans="24:58">
      <c r="X2322" s="36"/>
      <c r="Y2322" s="36"/>
      <c r="Z2322" s="36"/>
      <c r="AA2322" s="36"/>
      <c r="AB2322" s="36"/>
      <c r="AC2322" s="36"/>
      <c r="AD2322" s="36"/>
      <c r="AE2322" s="36"/>
      <c r="AF2322" s="36"/>
      <c r="AG2322" s="36"/>
      <c r="AH2322" s="36"/>
      <c r="AI2322" s="36"/>
      <c r="AJ2322" s="36"/>
      <c r="AK2322" s="36"/>
      <c r="AL2322" s="36"/>
      <c r="AM2322" s="36"/>
      <c r="AN2322" s="36"/>
      <c r="AO2322" s="36"/>
      <c r="AP2322" s="36"/>
      <c r="AQ2322" s="36"/>
      <c r="AR2322" s="36"/>
      <c r="AS2322" s="36"/>
      <c r="AT2322" s="36"/>
      <c r="AU2322" s="36"/>
      <c r="AV2322" s="36"/>
      <c r="AW2322" s="36"/>
      <c r="AX2322" s="36"/>
      <c r="AY2322" s="36"/>
      <c r="AZ2322" s="36"/>
      <c r="BA2322" s="36"/>
      <c r="BB2322" s="36"/>
      <c r="BC2322" s="36"/>
      <c r="BD2322" s="36"/>
      <c r="BE2322" s="36"/>
      <c r="BF2322" s="36"/>
    </row>
    <row r="2323" spans="24:58">
      <c r="X2323" s="36"/>
      <c r="Y2323" s="36"/>
      <c r="Z2323" s="36"/>
      <c r="AA2323" s="36"/>
      <c r="AB2323" s="36"/>
      <c r="AC2323" s="36"/>
      <c r="AD2323" s="36"/>
      <c r="AE2323" s="36"/>
      <c r="AF2323" s="36"/>
      <c r="AG2323" s="36"/>
      <c r="AH2323" s="36"/>
      <c r="AI2323" s="36"/>
      <c r="AJ2323" s="36"/>
      <c r="AK2323" s="36"/>
      <c r="AL2323" s="36"/>
      <c r="AM2323" s="36"/>
      <c r="AN2323" s="36"/>
      <c r="AO2323" s="36"/>
      <c r="AP2323" s="36"/>
      <c r="AQ2323" s="36"/>
      <c r="AR2323" s="36"/>
      <c r="AS2323" s="36"/>
      <c r="AT2323" s="36"/>
      <c r="AU2323" s="36"/>
      <c r="AV2323" s="36"/>
      <c r="AW2323" s="36"/>
      <c r="AX2323" s="36"/>
      <c r="AY2323" s="36"/>
      <c r="AZ2323" s="36"/>
      <c r="BA2323" s="36"/>
      <c r="BB2323" s="36"/>
      <c r="BC2323" s="36"/>
      <c r="BD2323" s="36"/>
      <c r="BE2323" s="36"/>
      <c r="BF2323" s="36"/>
    </row>
    <row r="2324" spans="24:58">
      <c r="X2324" s="36"/>
      <c r="Y2324" s="36"/>
      <c r="Z2324" s="36"/>
      <c r="AA2324" s="36"/>
      <c r="AB2324" s="36"/>
      <c r="AC2324" s="36"/>
      <c r="AD2324" s="36"/>
      <c r="AE2324" s="36"/>
      <c r="AF2324" s="36"/>
      <c r="AG2324" s="36"/>
      <c r="AH2324" s="36"/>
      <c r="AI2324" s="36"/>
      <c r="AJ2324" s="36"/>
      <c r="AK2324" s="36"/>
      <c r="AL2324" s="36"/>
      <c r="AM2324" s="36"/>
      <c r="AN2324" s="36"/>
      <c r="AO2324" s="36"/>
      <c r="AP2324" s="36"/>
      <c r="AQ2324" s="36"/>
      <c r="AR2324" s="36"/>
      <c r="AS2324" s="36"/>
      <c r="AT2324" s="36"/>
      <c r="AU2324" s="36"/>
      <c r="AV2324" s="36"/>
      <c r="AW2324" s="36"/>
      <c r="AX2324" s="36"/>
      <c r="AY2324" s="36"/>
      <c r="AZ2324" s="36"/>
      <c r="BA2324" s="36"/>
      <c r="BB2324" s="36"/>
      <c r="BC2324" s="36"/>
      <c r="BD2324" s="36"/>
      <c r="BE2324" s="36"/>
      <c r="BF2324" s="36"/>
    </row>
    <row r="2325" spans="24:58">
      <c r="X2325" s="36"/>
      <c r="Y2325" s="36"/>
      <c r="Z2325" s="36"/>
      <c r="AA2325" s="36"/>
      <c r="AB2325" s="36"/>
      <c r="AC2325" s="36"/>
      <c r="AD2325" s="36"/>
      <c r="AE2325" s="36"/>
      <c r="AF2325" s="36"/>
      <c r="AG2325" s="36"/>
      <c r="AH2325" s="36"/>
      <c r="AI2325" s="36"/>
      <c r="AJ2325" s="36"/>
      <c r="AK2325" s="36"/>
      <c r="AL2325" s="36"/>
      <c r="AM2325" s="36"/>
      <c r="AN2325" s="36"/>
      <c r="AO2325" s="36"/>
      <c r="AP2325" s="36"/>
      <c r="AQ2325" s="36"/>
      <c r="AR2325" s="36"/>
      <c r="AS2325" s="36"/>
      <c r="AT2325" s="36"/>
      <c r="AU2325" s="36"/>
      <c r="AV2325" s="36"/>
      <c r="AW2325" s="36"/>
      <c r="AX2325" s="36"/>
      <c r="AY2325" s="36"/>
      <c r="AZ2325" s="36"/>
      <c r="BA2325" s="36"/>
      <c r="BB2325" s="36"/>
      <c r="BC2325" s="36"/>
      <c r="BD2325" s="36"/>
      <c r="BE2325" s="36"/>
      <c r="BF2325" s="36"/>
    </row>
    <row r="2326" spans="24:58">
      <c r="X2326" s="36"/>
      <c r="Y2326" s="36"/>
      <c r="Z2326" s="36"/>
      <c r="AA2326" s="36"/>
      <c r="AB2326" s="36"/>
      <c r="AC2326" s="36"/>
      <c r="AD2326" s="36"/>
      <c r="AE2326" s="36"/>
      <c r="AF2326" s="36"/>
      <c r="AG2326" s="36"/>
      <c r="AH2326" s="36"/>
      <c r="AI2326" s="36"/>
      <c r="AJ2326" s="36"/>
      <c r="AK2326" s="36"/>
      <c r="AL2326" s="36"/>
      <c r="AM2326" s="36"/>
      <c r="AN2326" s="36"/>
      <c r="AO2326" s="36"/>
      <c r="AP2326" s="36"/>
      <c r="AQ2326" s="36"/>
      <c r="AR2326" s="36"/>
      <c r="AS2326" s="36"/>
      <c r="AT2326" s="36"/>
      <c r="AU2326" s="36"/>
      <c r="AV2326" s="36"/>
      <c r="AW2326" s="36"/>
      <c r="AX2326" s="36"/>
      <c r="AY2326" s="36"/>
      <c r="AZ2326" s="36"/>
      <c r="BA2326" s="36"/>
      <c r="BB2326" s="36"/>
      <c r="BC2326" s="36"/>
      <c r="BD2326" s="36"/>
      <c r="BE2326" s="36"/>
      <c r="BF2326" s="36"/>
    </row>
    <row r="2327" spans="24:58">
      <c r="X2327" s="36"/>
      <c r="Y2327" s="36"/>
      <c r="Z2327" s="36"/>
      <c r="AA2327" s="36"/>
      <c r="AB2327" s="36"/>
      <c r="AC2327" s="36"/>
      <c r="AD2327" s="36"/>
      <c r="AE2327" s="36"/>
      <c r="AF2327" s="36"/>
      <c r="AG2327" s="36"/>
      <c r="AH2327" s="36"/>
      <c r="AI2327" s="36"/>
      <c r="AJ2327" s="36"/>
      <c r="AK2327" s="36"/>
      <c r="AL2327" s="36"/>
      <c r="AM2327" s="36"/>
      <c r="AN2327" s="36"/>
      <c r="AO2327" s="36"/>
      <c r="AP2327" s="36"/>
      <c r="AQ2327" s="36"/>
      <c r="AR2327" s="36"/>
      <c r="AS2327" s="36"/>
      <c r="AT2327" s="36"/>
      <c r="AU2327" s="36"/>
      <c r="AV2327" s="36"/>
      <c r="AW2327" s="36"/>
      <c r="AX2327" s="36"/>
      <c r="AY2327" s="36"/>
      <c r="AZ2327" s="36"/>
      <c r="BA2327" s="36"/>
      <c r="BB2327" s="36"/>
      <c r="BC2327" s="36"/>
      <c r="BD2327" s="36"/>
      <c r="BE2327" s="36"/>
      <c r="BF2327" s="36"/>
    </row>
    <row r="2328" spans="24:58">
      <c r="X2328" s="36"/>
      <c r="Y2328" s="36"/>
      <c r="Z2328" s="36"/>
      <c r="AA2328" s="36"/>
      <c r="AB2328" s="36"/>
      <c r="AC2328" s="36"/>
      <c r="AD2328" s="36"/>
      <c r="AE2328" s="36"/>
      <c r="AF2328" s="36"/>
      <c r="AG2328" s="36"/>
      <c r="AH2328" s="36"/>
      <c r="AI2328" s="36"/>
      <c r="AJ2328" s="36"/>
      <c r="AK2328" s="36"/>
      <c r="AL2328" s="36"/>
      <c r="AM2328" s="36"/>
      <c r="AN2328" s="36"/>
      <c r="AO2328" s="36"/>
      <c r="AP2328" s="36"/>
      <c r="AQ2328" s="36"/>
      <c r="AR2328" s="36"/>
      <c r="AS2328" s="36"/>
      <c r="AT2328" s="36"/>
      <c r="AU2328" s="36"/>
      <c r="AV2328" s="36"/>
      <c r="AW2328" s="36"/>
      <c r="AX2328" s="36"/>
      <c r="AY2328" s="36"/>
      <c r="AZ2328" s="36"/>
      <c r="BA2328" s="36"/>
      <c r="BB2328" s="36"/>
      <c r="BC2328" s="36"/>
      <c r="BD2328" s="36"/>
      <c r="BE2328" s="36"/>
      <c r="BF2328" s="36"/>
    </row>
    <row r="2329" spans="24:58">
      <c r="X2329" s="36"/>
      <c r="Y2329" s="36"/>
      <c r="Z2329" s="36"/>
      <c r="AA2329" s="36"/>
      <c r="AB2329" s="36"/>
      <c r="AC2329" s="36"/>
      <c r="AD2329" s="36"/>
      <c r="AE2329" s="36"/>
      <c r="AF2329" s="36"/>
      <c r="AG2329" s="36"/>
      <c r="AH2329" s="36"/>
      <c r="AI2329" s="36"/>
      <c r="AJ2329" s="36"/>
      <c r="AK2329" s="36"/>
      <c r="AL2329" s="36"/>
      <c r="AM2329" s="36"/>
      <c r="AN2329" s="36"/>
      <c r="AO2329" s="36"/>
      <c r="AP2329" s="36"/>
      <c r="AQ2329" s="36"/>
      <c r="AR2329" s="36"/>
      <c r="AS2329" s="36"/>
      <c r="AT2329" s="36"/>
      <c r="AU2329" s="36"/>
      <c r="AV2329" s="36"/>
      <c r="AW2329" s="36"/>
      <c r="AX2329" s="36"/>
      <c r="AY2329" s="36"/>
      <c r="AZ2329" s="36"/>
      <c r="BA2329" s="36"/>
      <c r="BB2329" s="36"/>
      <c r="BC2329" s="36"/>
      <c r="BD2329" s="36"/>
      <c r="BE2329" s="36"/>
      <c r="BF2329" s="36"/>
    </row>
    <row r="2330" spans="24:58">
      <c r="X2330" s="36"/>
      <c r="Y2330" s="36"/>
      <c r="Z2330" s="36"/>
      <c r="AA2330" s="36"/>
      <c r="AB2330" s="36"/>
      <c r="AC2330" s="36"/>
      <c r="AD2330" s="36"/>
      <c r="AE2330" s="36"/>
      <c r="AF2330" s="36"/>
      <c r="AG2330" s="36"/>
      <c r="AH2330" s="36"/>
      <c r="AI2330" s="36"/>
      <c r="AJ2330" s="36"/>
      <c r="AK2330" s="36"/>
      <c r="AL2330" s="36"/>
      <c r="AM2330" s="36"/>
      <c r="AN2330" s="36"/>
      <c r="AO2330" s="36"/>
      <c r="AP2330" s="36"/>
      <c r="AQ2330" s="36"/>
      <c r="AR2330" s="36"/>
      <c r="AS2330" s="36"/>
      <c r="AT2330" s="36"/>
      <c r="AU2330" s="36"/>
      <c r="AV2330" s="36"/>
      <c r="AW2330" s="36"/>
      <c r="AX2330" s="36"/>
      <c r="AY2330" s="36"/>
      <c r="AZ2330" s="36"/>
      <c r="BA2330" s="36"/>
      <c r="BB2330" s="36"/>
      <c r="BC2330" s="36"/>
      <c r="BD2330" s="36"/>
      <c r="BE2330" s="36"/>
      <c r="BF2330" s="36"/>
    </row>
    <row r="2331" spans="24:58">
      <c r="X2331" s="36"/>
      <c r="Y2331" s="36"/>
      <c r="Z2331" s="36"/>
      <c r="AA2331" s="36"/>
      <c r="AB2331" s="36"/>
      <c r="AC2331" s="36"/>
      <c r="AD2331" s="36"/>
      <c r="AE2331" s="36"/>
      <c r="AF2331" s="36"/>
      <c r="AG2331" s="36"/>
      <c r="AH2331" s="36"/>
      <c r="AI2331" s="36"/>
      <c r="AJ2331" s="36"/>
      <c r="AK2331" s="36"/>
      <c r="AL2331" s="36"/>
      <c r="AM2331" s="36"/>
      <c r="AN2331" s="36"/>
      <c r="AO2331" s="36"/>
      <c r="AP2331" s="36"/>
      <c r="AQ2331" s="36"/>
      <c r="AR2331" s="36"/>
      <c r="AS2331" s="36"/>
      <c r="AT2331" s="36"/>
      <c r="AU2331" s="36"/>
      <c r="AV2331" s="36"/>
      <c r="AW2331" s="36"/>
      <c r="AX2331" s="36"/>
      <c r="AY2331" s="36"/>
      <c r="AZ2331" s="36"/>
      <c r="BA2331" s="36"/>
      <c r="BB2331" s="36"/>
      <c r="BC2331" s="36"/>
      <c r="BD2331" s="36"/>
      <c r="BE2331" s="36"/>
      <c r="BF2331" s="36"/>
    </row>
    <row r="2332" spans="24:58">
      <c r="X2332" s="36"/>
      <c r="Y2332" s="36"/>
      <c r="Z2332" s="36"/>
      <c r="AA2332" s="36"/>
      <c r="AB2332" s="36"/>
      <c r="AC2332" s="36"/>
      <c r="AD2332" s="36"/>
      <c r="AE2332" s="36"/>
      <c r="AF2332" s="36"/>
      <c r="AG2332" s="36"/>
      <c r="AH2332" s="36"/>
      <c r="AI2332" s="36"/>
      <c r="AJ2332" s="36"/>
      <c r="AK2332" s="36"/>
      <c r="AL2332" s="36"/>
      <c r="AM2332" s="36"/>
      <c r="AN2332" s="36"/>
      <c r="AO2332" s="36"/>
      <c r="AP2332" s="36"/>
      <c r="AQ2332" s="36"/>
      <c r="AR2332" s="36"/>
      <c r="AS2332" s="36"/>
      <c r="AT2332" s="36"/>
      <c r="AU2332" s="36"/>
      <c r="AV2332" s="36"/>
      <c r="AW2332" s="36"/>
      <c r="AX2332" s="36"/>
      <c r="AY2332" s="36"/>
      <c r="AZ2332" s="36"/>
      <c r="BA2332" s="36"/>
      <c r="BB2332" s="36"/>
      <c r="BC2332" s="36"/>
      <c r="BD2332" s="36"/>
      <c r="BE2332" s="36"/>
      <c r="BF2332" s="36"/>
    </row>
    <row r="2333" spans="24:58">
      <c r="X2333" s="36"/>
      <c r="Y2333" s="36"/>
      <c r="Z2333" s="36"/>
      <c r="AA2333" s="36"/>
      <c r="AB2333" s="36"/>
      <c r="AC2333" s="36"/>
      <c r="AD2333" s="36"/>
      <c r="AE2333" s="36"/>
      <c r="AF2333" s="36"/>
      <c r="AG2333" s="36"/>
      <c r="AH2333" s="36"/>
      <c r="AI2333" s="36"/>
      <c r="AJ2333" s="36"/>
      <c r="AK2333" s="36"/>
      <c r="AL2333" s="36"/>
      <c r="AM2333" s="36"/>
      <c r="AN2333" s="36"/>
      <c r="AO2333" s="36"/>
      <c r="AP2333" s="36"/>
      <c r="AQ2333" s="36"/>
      <c r="AR2333" s="36"/>
      <c r="AS2333" s="36"/>
      <c r="AT2333" s="36"/>
      <c r="AU2333" s="36"/>
      <c r="AV2333" s="36"/>
      <c r="AW2333" s="36"/>
      <c r="AX2333" s="36"/>
      <c r="AY2333" s="36"/>
      <c r="AZ2333" s="36"/>
      <c r="BA2333" s="36"/>
      <c r="BB2333" s="36"/>
      <c r="BC2333" s="36"/>
      <c r="BD2333" s="36"/>
      <c r="BE2333" s="36"/>
      <c r="BF2333" s="36"/>
    </row>
    <row r="2334" spans="24:58">
      <c r="X2334" s="36"/>
      <c r="Y2334" s="36"/>
      <c r="Z2334" s="36"/>
      <c r="AA2334" s="36"/>
      <c r="AB2334" s="36"/>
      <c r="AC2334" s="36"/>
      <c r="AD2334" s="36"/>
      <c r="AE2334" s="36"/>
      <c r="AF2334" s="36"/>
      <c r="AG2334" s="36"/>
      <c r="AH2334" s="36"/>
      <c r="AI2334" s="36"/>
      <c r="AJ2334" s="36"/>
      <c r="AK2334" s="36"/>
      <c r="AL2334" s="36"/>
      <c r="AM2334" s="36"/>
      <c r="AN2334" s="36"/>
      <c r="AO2334" s="36"/>
      <c r="AP2334" s="36"/>
      <c r="AQ2334" s="36"/>
      <c r="AR2334" s="36"/>
      <c r="AS2334" s="36"/>
      <c r="AT2334" s="36"/>
      <c r="AU2334" s="36"/>
      <c r="AV2334" s="36"/>
      <c r="AW2334" s="36"/>
      <c r="AX2334" s="36"/>
      <c r="AY2334" s="36"/>
      <c r="AZ2334" s="36"/>
      <c r="BA2334" s="36"/>
      <c r="BB2334" s="36"/>
      <c r="BC2334" s="36"/>
      <c r="BD2334" s="36"/>
      <c r="BE2334" s="36"/>
      <c r="BF2334" s="36"/>
    </row>
    <row r="2335" spans="24:58">
      <c r="X2335" s="36"/>
      <c r="Y2335" s="36"/>
      <c r="Z2335" s="36"/>
      <c r="AA2335" s="36"/>
      <c r="AB2335" s="36"/>
      <c r="AC2335" s="36"/>
      <c r="AD2335" s="36"/>
      <c r="AE2335" s="36"/>
      <c r="AF2335" s="36"/>
      <c r="AG2335" s="36"/>
      <c r="AH2335" s="36"/>
      <c r="AI2335" s="36"/>
      <c r="AJ2335" s="36"/>
      <c r="AK2335" s="36"/>
      <c r="AL2335" s="36"/>
      <c r="AM2335" s="36"/>
      <c r="AN2335" s="36"/>
      <c r="AO2335" s="36"/>
      <c r="AP2335" s="36"/>
      <c r="AQ2335" s="36"/>
      <c r="AR2335" s="36"/>
      <c r="AS2335" s="36"/>
      <c r="AT2335" s="36"/>
      <c r="AU2335" s="36"/>
      <c r="AV2335" s="36"/>
      <c r="AW2335" s="36"/>
      <c r="AX2335" s="36"/>
      <c r="AY2335" s="36"/>
      <c r="AZ2335" s="36"/>
      <c r="BA2335" s="36"/>
      <c r="BB2335" s="36"/>
      <c r="BC2335" s="36"/>
      <c r="BD2335" s="36"/>
      <c r="BE2335" s="36"/>
      <c r="BF2335" s="36"/>
    </row>
    <row r="2336" spans="24:58">
      <c r="X2336" s="36"/>
      <c r="Y2336" s="36"/>
      <c r="Z2336" s="36"/>
      <c r="AA2336" s="36"/>
      <c r="AB2336" s="36"/>
      <c r="AC2336" s="36"/>
      <c r="AD2336" s="36"/>
      <c r="AE2336" s="36"/>
      <c r="AF2336" s="36"/>
      <c r="AG2336" s="36"/>
      <c r="AH2336" s="36"/>
      <c r="AI2336" s="36"/>
      <c r="AJ2336" s="36"/>
      <c r="AK2336" s="36"/>
      <c r="AL2336" s="36"/>
      <c r="AM2336" s="36"/>
      <c r="AN2336" s="36"/>
      <c r="AO2336" s="36"/>
      <c r="AP2336" s="36"/>
      <c r="AQ2336" s="36"/>
      <c r="AR2336" s="36"/>
      <c r="AS2336" s="36"/>
      <c r="AT2336" s="36"/>
      <c r="AU2336" s="36"/>
      <c r="AV2336" s="36"/>
      <c r="AW2336" s="36"/>
      <c r="AX2336" s="36"/>
      <c r="AY2336" s="36"/>
      <c r="AZ2336" s="36"/>
      <c r="BA2336" s="36"/>
      <c r="BB2336" s="36"/>
      <c r="BC2336" s="36"/>
      <c r="BD2336" s="36"/>
      <c r="BE2336" s="36"/>
      <c r="BF2336" s="36"/>
    </row>
    <row r="2337" spans="24:58">
      <c r="X2337" s="36"/>
      <c r="Y2337" s="36"/>
      <c r="Z2337" s="36"/>
      <c r="AA2337" s="36"/>
      <c r="AB2337" s="36"/>
      <c r="AC2337" s="36"/>
      <c r="AD2337" s="36"/>
      <c r="AE2337" s="36"/>
      <c r="AF2337" s="36"/>
      <c r="AG2337" s="36"/>
      <c r="AH2337" s="36"/>
      <c r="AI2337" s="36"/>
      <c r="AJ2337" s="36"/>
      <c r="AK2337" s="36"/>
      <c r="AL2337" s="36"/>
      <c r="AM2337" s="36"/>
      <c r="AN2337" s="36"/>
      <c r="AO2337" s="36"/>
      <c r="AP2337" s="36"/>
      <c r="AQ2337" s="36"/>
      <c r="AR2337" s="36"/>
      <c r="AS2337" s="36"/>
      <c r="AT2337" s="36"/>
      <c r="AU2337" s="36"/>
      <c r="AV2337" s="36"/>
      <c r="AW2337" s="36"/>
      <c r="AX2337" s="36"/>
      <c r="AY2337" s="36"/>
      <c r="AZ2337" s="36"/>
      <c r="BA2337" s="36"/>
      <c r="BB2337" s="36"/>
      <c r="BC2337" s="36"/>
      <c r="BD2337" s="36"/>
      <c r="BE2337" s="36"/>
      <c r="BF2337" s="36"/>
    </row>
    <row r="2338" spans="24:58">
      <c r="X2338" s="36"/>
      <c r="Y2338" s="36"/>
      <c r="Z2338" s="36"/>
      <c r="AA2338" s="36"/>
      <c r="AB2338" s="36"/>
      <c r="AC2338" s="36"/>
      <c r="AD2338" s="36"/>
      <c r="AE2338" s="36"/>
      <c r="AF2338" s="36"/>
      <c r="AG2338" s="36"/>
      <c r="AH2338" s="36"/>
      <c r="AI2338" s="36"/>
      <c r="AJ2338" s="36"/>
      <c r="AK2338" s="36"/>
      <c r="AL2338" s="36"/>
      <c r="AM2338" s="36"/>
      <c r="AN2338" s="36"/>
      <c r="AO2338" s="36"/>
      <c r="AP2338" s="36"/>
      <c r="AQ2338" s="36"/>
      <c r="AR2338" s="36"/>
      <c r="AS2338" s="36"/>
      <c r="AT2338" s="36"/>
      <c r="AU2338" s="36"/>
      <c r="AV2338" s="36"/>
      <c r="AW2338" s="36"/>
      <c r="AX2338" s="36"/>
      <c r="AY2338" s="36"/>
      <c r="AZ2338" s="36"/>
      <c r="BA2338" s="36"/>
      <c r="BB2338" s="36"/>
      <c r="BC2338" s="36"/>
      <c r="BD2338" s="36"/>
      <c r="BE2338" s="36"/>
      <c r="BF2338" s="36"/>
    </row>
    <row r="2339" spans="24:58">
      <c r="X2339" s="36"/>
      <c r="Y2339" s="36"/>
      <c r="Z2339" s="36"/>
      <c r="AA2339" s="36"/>
      <c r="AB2339" s="36"/>
      <c r="AC2339" s="36"/>
      <c r="AD2339" s="36"/>
      <c r="AE2339" s="36"/>
      <c r="AF2339" s="36"/>
      <c r="AG2339" s="36"/>
      <c r="AH2339" s="36"/>
      <c r="AI2339" s="36"/>
      <c r="AJ2339" s="36"/>
      <c r="AK2339" s="36"/>
      <c r="AL2339" s="36"/>
      <c r="AM2339" s="36"/>
      <c r="AN2339" s="36"/>
      <c r="AO2339" s="36"/>
      <c r="AP2339" s="36"/>
      <c r="AQ2339" s="36"/>
      <c r="AR2339" s="36"/>
      <c r="AS2339" s="36"/>
      <c r="AT2339" s="36"/>
      <c r="AU2339" s="36"/>
      <c r="AV2339" s="36"/>
      <c r="AW2339" s="36"/>
      <c r="AX2339" s="36"/>
      <c r="AY2339" s="36"/>
      <c r="AZ2339" s="36"/>
      <c r="BA2339" s="36"/>
      <c r="BB2339" s="36"/>
      <c r="BC2339" s="36"/>
      <c r="BD2339" s="36"/>
      <c r="BE2339" s="36"/>
      <c r="BF2339" s="36"/>
    </row>
    <row r="2340" spans="24:58">
      <c r="X2340" s="36"/>
      <c r="Y2340" s="36"/>
      <c r="Z2340" s="36"/>
      <c r="AA2340" s="36"/>
      <c r="AB2340" s="36"/>
      <c r="AC2340" s="36"/>
      <c r="AD2340" s="36"/>
      <c r="AE2340" s="36"/>
      <c r="AF2340" s="36"/>
      <c r="AG2340" s="36"/>
      <c r="AH2340" s="36"/>
      <c r="AI2340" s="36"/>
      <c r="AJ2340" s="36"/>
      <c r="AK2340" s="36"/>
      <c r="AL2340" s="36"/>
      <c r="AM2340" s="36"/>
      <c r="AN2340" s="36"/>
      <c r="AO2340" s="36"/>
      <c r="AP2340" s="36"/>
      <c r="AQ2340" s="36"/>
      <c r="AR2340" s="36"/>
      <c r="AS2340" s="36"/>
      <c r="AT2340" s="36"/>
      <c r="AU2340" s="36"/>
      <c r="AV2340" s="36"/>
      <c r="AW2340" s="36"/>
      <c r="AX2340" s="36"/>
      <c r="AY2340" s="36"/>
      <c r="AZ2340" s="36"/>
      <c r="BA2340" s="36"/>
      <c r="BB2340" s="36"/>
      <c r="BC2340" s="36"/>
      <c r="BD2340" s="36"/>
      <c r="BE2340" s="36"/>
      <c r="BF2340" s="36"/>
    </row>
    <row r="2341" spans="24:58">
      <c r="X2341" s="36"/>
      <c r="Y2341" s="36"/>
      <c r="Z2341" s="36"/>
      <c r="AA2341" s="36"/>
      <c r="AB2341" s="36"/>
      <c r="AC2341" s="36"/>
      <c r="AD2341" s="36"/>
      <c r="AE2341" s="36"/>
      <c r="AF2341" s="36"/>
      <c r="AG2341" s="36"/>
      <c r="AH2341" s="36"/>
      <c r="AI2341" s="36"/>
      <c r="AJ2341" s="36"/>
      <c r="AK2341" s="36"/>
      <c r="AL2341" s="36"/>
      <c r="AM2341" s="36"/>
      <c r="AN2341" s="36"/>
      <c r="AO2341" s="36"/>
      <c r="AP2341" s="36"/>
      <c r="AQ2341" s="36"/>
      <c r="AR2341" s="36"/>
      <c r="AS2341" s="36"/>
      <c r="AT2341" s="36"/>
      <c r="AU2341" s="36"/>
      <c r="AV2341" s="36"/>
      <c r="AW2341" s="36"/>
      <c r="AX2341" s="36"/>
      <c r="AY2341" s="36"/>
      <c r="AZ2341" s="36"/>
      <c r="BA2341" s="36"/>
      <c r="BB2341" s="36"/>
      <c r="BC2341" s="36"/>
      <c r="BD2341" s="36"/>
      <c r="BE2341" s="36"/>
      <c r="BF2341" s="36"/>
    </row>
    <row r="2342" spans="24:58">
      <c r="X2342" s="36"/>
      <c r="Y2342" s="36"/>
      <c r="Z2342" s="36"/>
      <c r="AA2342" s="36"/>
      <c r="AB2342" s="36"/>
      <c r="AC2342" s="36"/>
      <c r="AD2342" s="36"/>
      <c r="AE2342" s="36"/>
      <c r="AF2342" s="36"/>
      <c r="AG2342" s="36"/>
      <c r="AH2342" s="36"/>
      <c r="AI2342" s="36"/>
      <c r="AJ2342" s="36"/>
      <c r="AK2342" s="36"/>
      <c r="AL2342" s="36"/>
      <c r="AM2342" s="36"/>
      <c r="AN2342" s="36"/>
      <c r="AO2342" s="36"/>
      <c r="AP2342" s="36"/>
      <c r="AQ2342" s="36"/>
      <c r="AR2342" s="36"/>
      <c r="AS2342" s="36"/>
      <c r="AT2342" s="36"/>
      <c r="AU2342" s="36"/>
      <c r="AV2342" s="36"/>
      <c r="AW2342" s="36"/>
      <c r="AX2342" s="36"/>
      <c r="AY2342" s="36"/>
      <c r="AZ2342" s="36"/>
      <c r="BA2342" s="36"/>
      <c r="BB2342" s="36"/>
      <c r="BC2342" s="36"/>
      <c r="BD2342" s="36"/>
      <c r="BE2342" s="36"/>
      <c r="BF2342" s="36"/>
    </row>
    <row r="2343" spans="24:58">
      <c r="X2343" s="36"/>
      <c r="Y2343" s="36"/>
      <c r="Z2343" s="36"/>
      <c r="AA2343" s="36"/>
      <c r="AB2343" s="36"/>
      <c r="AC2343" s="36"/>
      <c r="AD2343" s="36"/>
      <c r="AE2343" s="36"/>
      <c r="AF2343" s="36"/>
      <c r="AG2343" s="36"/>
      <c r="AH2343" s="36"/>
      <c r="AI2343" s="36"/>
      <c r="AJ2343" s="36"/>
      <c r="AK2343" s="36"/>
      <c r="AL2343" s="36"/>
      <c r="AM2343" s="36"/>
      <c r="AN2343" s="36"/>
      <c r="AO2343" s="36"/>
      <c r="AP2343" s="36"/>
      <c r="AQ2343" s="36"/>
      <c r="AR2343" s="36"/>
      <c r="AS2343" s="36"/>
      <c r="AT2343" s="36"/>
      <c r="AU2343" s="36"/>
      <c r="AV2343" s="36"/>
      <c r="AW2343" s="36"/>
      <c r="AX2343" s="36"/>
      <c r="AY2343" s="36"/>
      <c r="AZ2343" s="36"/>
      <c r="BA2343" s="36"/>
      <c r="BB2343" s="36"/>
      <c r="BC2343" s="36"/>
      <c r="BD2343" s="36"/>
      <c r="BE2343" s="36"/>
      <c r="BF2343" s="36"/>
    </row>
    <row r="2344" spans="24:58">
      <c r="X2344" s="36"/>
      <c r="Y2344" s="36"/>
      <c r="Z2344" s="36"/>
      <c r="AA2344" s="36"/>
      <c r="AB2344" s="36"/>
      <c r="AC2344" s="36"/>
      <c r="AD2344" s="36"/>
      <c r="AE2344" s="36"/>
      <c r="AF2344" s="36"/>
      <c r="AG2344" s="36"/>
      <c r="AH2344" s="36"/>
      <c r="AI2344" s="36"/>
      <c r="AJ2344" s="36"/>
      <c r="AK2344" s="36"/>
      <c r="AL2344" s="36"/>
      <c r="AM2344" s="36"/>
      <c r="AN2344" s="36"/>
      <c r="AO2344" s="36"/>
      <c r="AP2344" s="36"/>
      <c r="AQ2344" s="36"/>
      <c r="AR2344" s="36"/>
      <c r="AS2344" s="36"/>
      <c r="AT2344" s="36"/>
      <c r="AU2344" s="36"/>
      <c r="AV2344" s="36"/>
      <c r="AW2344" s="36"/>
      <c r="AX2344" s="36"/>
      <c r="AY2344" s="36"/>
      <c r="AZ2344" s="36"/>
      <c r="BA2344" s="36"/>
      <c r="BB2344" s="36"/>
      <c r="BC2344" s="36"/>
      <c r="BD2344" s="36"/>
      <c r="BE2344" s="36"/>
      <c r="BF2344" s="36"/>
    </row>
    <row r="2345" spans="24:58">
      <c r="X2345" s="36"/>
      <c r="Y2345" s="36"/>
      <c r="Z2345" s="36"/>
      <c r="AA2345" s="36"/>
      <c r="AB2345" s="36"/>
      <c r="AC2345" s="36"/>
      <c r="AD2345" s="36"/>
      <c r="AE2345" s="36"/>
      <c r="AF2345" s="36"/>
      <c r="AG2345" s="36"/>
      <c r="AH2345" s="36"/>
      <c r="AI2345" s="36"/>
      <c r="AJ2345" s="36"/>
      <c r="AK2345" s="36"/>
      <c r="AL2345" s="36"/>
      <c r="AM2345" s="36"/>
      <c r="AN2345" s="36"/>
      <c r="AO2345" s="36"/>
      <c r="AP2345" s="36"/>
      <c r="AQ2345" s="36"/>
      <c r="AR2345" s="36"/>
      <c r="AS2345" s="36"/>
      <c r="AT2345" s="36"/>
      <c r="AU2345" s="36"/>
      <c r="AV2345" s="36"/>
      <c r="AW2345" s="36"/>
      <c r="AX2345" s="36"/>
      <c r="AY2345" s="36"/>
      <c r="AZ2345" s="36"/>
      <c r="BA2345" s="36"/>
      <c r="BB2345" s="36"/>
      <c r="BC2345" s="36"/>
      <c r="BD2345" s="36"/>
      <c r="BE2345" s="36"/>
      <c r="BF2345" s="36"/>
    </row>
    <row r="2346" spans="24:58">
      <c r="X2346" s="36"/>
      <c r="Y2346" s="36"/>
      <c r="Z2346" s="36"/>
      <c r="AA2346" s="36"/>
      <c r="AB2346" s="36"/>
      <c r="AC2346" s="36"/>
      <c r="AD2346" s="36"/>
      <c r="AE2346" s="36"/>
      <c r="AF2346" s="36"/>
      <c r="AG2346" s="36"/>
      <c r="AH2346" s="36"/>
      <c r="AI2346" s="36"/>
      <c r="AJ2346" s="36"/>
      <c r="AK2346" s="36"/>
      <c r="AL2346" s="36"/>
      <c r="AM2346" s="36"/>
      <c r="AN2346" s="36"/>
      <c r="AO2346" s="36"/>
      <c r="AP2346" s="36"/>
      <c r="AQ2346" s="36"/>
      <c r="AR2346" s="36"/>
      <c r="AS2346" s="36"/>
      <c r="AT2346" s="36"/>
      <c r="AU2346" s="36"/>
      <c r="AV2346" s="36"/>
      <c r="AW2346" s="36"/>
      <c r="AX2346" s="36"/>
      <c r="AY2346" s="36"/>
      <c r="AZ2346" s="36"/>
      <c r="BA2346" s="36"/>
      <c r="BB2346" s="36"/>
      <c r="BC2346" s="36"/>
      <c r="BD2346" s="36"/>
      <c r="BE2346" s="36"/>
      <c r="BF2346" s="36"/>
    </row>
    <row r="2347" spans="24:58">
      <c r="X2347" s="36"/>
      <c r="Y2347" s="36"/>
      <c r="Z2347" s="36"/>
      <c r="AA2347" s="36"/>
      <c r="AB2347" s="36"/>
      <c r="AC2347" s="36"/>
      <c r="AD2347" s="36"/>
      <c r="AE2347" s="36"/>
      <c r="AF2347" s="36"/>
      <c r="AG2347" s="36"/>
      <c r="AH2347" s="36"/>
      <c r="AI2347" s="36"/>
      <c r="AJ2347" s="36"/>
      <c r="AK2347" s="36"/>
      <c r="AL2347" s="36"/>
      <c r="AM2347" s="36"/>
      <c r="AN2347" s="36"/>
      <c r="AO2347" s="36"/>
      <c r="AP2347" s="36"/>
      <c r="AQ2347" s="36"/>
      <c r="AR2347" s="36"/>
      <c r="AS2347" s="36"/>
      <c r="AT2347" s="36"/>
      <c r="AU2347" s="36"/>
      <c r="AV2347" s="36"/>
      <c r="AW2347" s="36"/>
      <c r="AX2347" s="36"/>
      <c r="AY2347" s="36"/>
      <c r="AZ2347" s="36"/>
      <c r="BA2347" s="36"/>
      <c r="BB2347" s="36"/>
      <c r="BC2347" s="36"/>
      <c r="BD2347" s="36"/>
      <c r="BE2347" s="36"/>
      <c r="BF2347" s="36"/>
    </row>
    <row r="2348" spans="24:58">
      <c r="X2348" s="36"/>
      <c r="Y2348" s="36"/>
      <c r="Z2348" s="36"/>
      <c r="AA2348" s="36"/>
      <c r="AB2348" s="36"/>
      <c r="AC2348" s="36"/>
      <c r="AD2348" s="36"/>
      <c r="AE2348" s="36"/>
      <c r="AF2348" s="36"/>
      <c r="AG2348" s="36"/>
      <c r="AH2348" s="36"/>
      <c r="AI2348" s="36"/>
      <c r="AJ2348" s="36"/>
      <c r="AK2348" s="36"/>
      <c r="AL2348" s="36"/>
      <c r="AM2348" s="36"/>
      <c r="AN2348" s="36"/>
      <c r="AO2348" s="36"/>
      <c r="AP2348" s="36"/>
      <c r="AQ2348" s="36"/>
      <c r="AR2348" s="36"/>
      <c r="AS2348" s="36"/>
      <c r="AT2348" s="36"/>
      <c r="AU2348" s="36"/>
      <c r="AV2348" s="36"/>
      <c r="AW2348" s="36"/>
      <c r="AX2348" s="36"/>
      <c r="AY2348" s="36"/>
      <c r="AZ2348" s="36"/>
      <c r="BA2348" s="36"/>
      <c r="BB2348" s="36"/>
      <c r="BC2348" s="36"/>
      <c r="BD2348" s="36"/>
      <c r="BE2348" s="36"/>
      <c r="BF2348" s="36"/>
    </row>
    <row r="2349" spans="24:58">
      <c r="X2349" s="36"/>
      <c r="Y2349" s="36"/>
      <c r="Z2349" s="36"/>
      <c r="AA2349" s="36"/>
      <c r="AB2349" s="36"/>
      <c r="AC2349" s="36"/>
      <c r="AD2349" s="36"/>
      <c r="AE2349" s="36"/>
      <c r="AF2349" s="36"/>
      <c r="AG2349" s="36"/>
      <c r="AH2349" s="36"/>
      <c r="AI2349" s="36"/>
      <c r="AJ2349" s="36"/>
      <c r="AK2349" s="36"/>
      <c r="AL2349" s="36"/>
      <c r="AM2349" s="36"/>
      <c r="AN2349" s="36"/>
      <c r="AO2349" s="36"/>
      <c r="AP2349" s="36"/>
      <c r="AQ2349" s="36"/>
      <c r="AR2349" s="36"/>
      <c r="AS2349" s="36"/>
      <c r="AT2349" s="36"/>
      <c r="AU2349" s="36"/>
      <c r="AV2349" s="36"/>
      <c r="AW2349" s="36"/>
      <c r="AX2349" s="36"/>
      <c r="AY2349" s="36"/>
      <c r="AZ2349" s="36"/>
      <c r="BA2349" s="36"/>
      <c r="BB2349" s="36"/>
      <c r="BC2349" s="36"/>
      <c r="BD2349" s="36"/>
      <c r="BE2349" s="36"/>
      <c r="BF2349" s="36"/>
    </row>
    <row r="2350" spans="24:58">
      <c r="X2350" s="36"/>
      <c r="Y2350" s="36"/>
      <c r="Z2350" s="36"/>
      <c r="AA2350" s="36"/>
      <c r="AB2350" s="36"/>
      <c r="AC2350" s="36"/>
      <c r="AD2350" s="36"/>
      <c r="AE2350" s="36"/>
      <c r="AF2350" s="36"/>
      <c r="AG2350" s="36"/>
      <c r="AH2350" s="36"/>
      <c r="AI2350" s="36"/>
      <c r="AJ2350" s="36"/>
      <c r="AK2350" s="36"/>
      <c r="AL2350" s="36"/>
      <c r="AM2350" s="36"/>
      <c r="AN2350" s="36"/>
      <c r="AO2350" s="36"/>
      <c r="AP2350" s="36"/>
      <c r="AQ2350" s="36"/>
      <c r="AR2350" s="36"/>
      <c r="AS2350" s="36"/>
      <c r="AT2350" s="36"/>
      <c r="AU2350" s="36"/>
      <c r="AV2350" s="36"/>
      <c r="AW2350" s="36"/>
      <c r="AX2350" s="36"/>
      <c r="AY2350" s="36"/>
      <c r="AZ2350" s="36"/>
      <c r="BA2350" s="36"/>
      <c r="BB2350" s="36"/>
      <c r="BC2350" s="36"/>
      <c r="BD2350" s="36"/>
      <c r="BE2350" s="36"/>
      <c r="BF2350" s="36"/>
    </row>
    <row r="2351" spans="24:58">
      <c r="X2351" s="36"/>
      <c r="Y2351" s="36"/>
      <c r="Z2351" s="36"/>
      <c r="AA2351" s="36"/>
      <c r="AB2351" s="36"/>
      <c r="AC2351" s="36"/>
      <c r="AD2351" s="36"/>
      <c r="AE2351" s="36"/>
      <c r="AF2351" s="36"/>
      <c r="AG2351" s="36"/>
      <c r="AH2351" s="36"/>
      <c r="AI2351" s="36"/>
      <c r="AJ2351" s="36"/>
      <c r="AK2351" s="36"/>
      <c r="AL2351" s="36"/>
      <c r="AM2351" s="36"/>
      <c r="AN2351" s="36"/>
      <c r="AO2351" s="36"/>
      <c r="AP2351" s="36"/>
      <c r="AQ2351" s="36"/>
      <c r="AR2351" s="36"/>
      <c r="AS2351" s="36"/>
      <c r="AT2351" s="36"/>
      <c r="AU2351" s="36"/>
      <c r="AV2351" s="36"/>
      <c r="AW2351" s="36"/>
      <c r="AX2351" s="36"/>
      <c r="AY2351" s="36"/>
      <c r="AZ2351" s="36"/>
      <c r="BA2351" s="36"/>
      <c r="BB2351" s="36"/>
      <c r="BC2351" s="36"/>
      <c r="BD2351" s="36"/>
      <c r="BE2351" s="36"/>
      <c r="BF2351" s="36"/>
    </row>
    <row r="2352" spans="24:58">
      <c r="X2352" s="36"/>
      <c r="Y2352" s="36"/>
      <c r="Z2352" s="36"/>
      <c r="AA2352" s="36"/>
      <c r="AB2352" s="36"/>
      <c r="AC2352" s="36"/>
      <c r="AD2352" s="36"/>
      <c r="AE2352" s="36"/>
      <c r="AF2352" s="36"/>
      <c r="AG2352" s="36"/>
      <c r="AH2352" s="36"/>
      <c r="AI2352" s="36"/>
      <c r="AJ2352" s="36"/>
      <c r="AK2352" s="36"/>
      <c r="AL2352" s="36"/>
      <c r="AM2352" s="36"/>
      <c r="AN2352" s="36"/>
      <c r="AO2352" s="36"/>
      <c r="AP2352" s="36"/>
      <c r="AQ2352" s="36"/>
      <c r="AR2352" s="36"/>
      <c r="AS2352" s="36"/>
      <c r="AT2352" s="36"/>
      <c r="AU2352" s="36"/>
      <c r="AV2352" s="36"/>
      <c r="AW2352" s="36"/>
      <c r="AX2352" s="36"/>
      <c r="AY2352" s="36"/>
      <c r="AZ2352" s="36"/>
      <c r="BA2352" s="36"/>
      <c r="BB2352" s="36"/>
      <c r="BC2352" s="36"/>
      <c r="BD2352" s="36"/>
      <c r="BE2352" s="36"/>
      <c r="BF2352" s="36"/>
    </row>
    <row r="2353" spans="24:58">
      <c r="X2353" s="36"/>
      <c r="Y2353" s="36"/>
      <c r="Z2353" s="36"/>
      <c r="AA2353" s="36"/>
      <c r="AB2353" s="36"/>
      <c r="AC2353" s="36"/>
      <c r="AD2353" s="36"/>
      <c r="AE2353" s="36"/>
      <c r="AF2353" s="36"/>
      <c r="AG2353" s="36"/>
      <c r="AH2353" s="36"/>
      <c r="AI2353" s="36"/>
      <c r="AJ2353" s="36"/>
      <c r="AK2353" s="36"/>
      <c r="AL2353" s="36"/>
      <c r="AM2353" s="36"/>
      <c r="AN2353" s="36"/>
      <c r="AO2353" s="36"/>
      <c r="AP2353" s="36"/>
      <c r="AQ2353" s="36"/>
      <c r="AR2353" s="36"/>
      <c r="AS2353" s="36"/>
      <c r="AT2353" s="36"/>
      <c r="AU2353" s="36"/>
      <c r="AV2353" s="36"/>
      <c r="AW2353" s="36"/>
      <c r="AX2353" s="36"/>
      <c r="AY2353" s="36"/>
      <c r="AZ2353" s="36"/>
      <c r="BA2353" s="36"/>
      <c r="BB2353" s="36"/>
      <c r="BC2353" s="36"/>
      <c r="BD2353" s="36"/>
      <c r="BE2353" s="36"/>
      <c r="BF2353" s="36"/>
    </row>
    <row r="2354" spans="24:58">
      <c r="X2354" s="36"/>
      <c r="Y2354" s="36"/>
      <c r="Z2354" s="36"/>
      <c r="AA2354" s="36"/>
      <c r="AB2354" s="36"/>
      <c r="AC2354" s="36"/>
      <c r="AD2354" s="36"/>
      <c r="AE2354" s="36"/>
      <c r="AF2354" s="36"/>
      <c r="AG2354" s="36"/>
      <c r="AH2354" s="36"/>
      <c r="AI2354" s="36"/>
      <c r="AJ2354" s="36"/>
      <c r="AK2354" s="36"/>
      <c r="AL2354" s="36"/>
      <c r="AM2354" s="36"/>
      <c r="AN2354" s="36"/>
      <c r="AO2354" s="36"/>
      <c r="AP2354" s="36"/>
      <c r="AQ2354" s="36"/>
      <c r="AR2354" s="36"/>
      <c r="AS2354" s="36"/>
      <c r="AT2354" s="36"/>
      <c r="AU2354" s="36"/>
      <c r="AV2354" s="36"/>
      <c r="AW2354" s="36"/>
      <c r="AX2354" s="36"/>
      <c r="AY2354" s="36"/>
      <c r="AZ2354" s="36"/>
      <c r="BA2354" s="36"/>
      <c r="BB2354" s="36"/>
      <c r="BC2354" s="36"/>
      <c r="BD2354" s="36"/>
      <c r="BE2354" s="36"/>
      <c r="BF2354" s="36"/>
    </row>
    <row r="2355" spans="24:58">
      <c r="X2355" s="36"/>
      <c r="Y2355" s="36"/>
      <c r="Z2355" s="36"/>
      <c r="AA2355" s="36"/>
      <c r="AB2355" s="36"/>
      <c r="AC2355" s="36"/>
      <c r="AD2355" s="36"/>
      <c r="AE2355" s="36"/>
      <c r="AF2355" s="36"/>
      <c r="AG2355" s="36"/>
      <c r="AH2355" s="36"/>
      <c r="AI2355" s="36"/>
      <c r="AJ2355" s="36"/>
      <c r="AK2355" s="36"/>
      <c r="AL2355" s="36"/>
      <c r="AM2355" s="36"/>
      <c r="AN2355" s="36"/>
      <c r="AO2355" s="36"/>
      <c r="AP2355" s="36"/>
      <c r="AQ2355" s="36"/>
      <c r="AR2355" s="36"/>
      <c r="AS2355" s="36"/>
      <c r="AT2355" s="36"/>
      <c r="AU2355" s="36"/>
      <c r="AV2355" s="36"/>
      <c r="AW2355" s="36"/>
      <c r="AX2355" s="36"/>
      <c r="AY2355" s="36"/>
      <c r="AZ2355" s="36"/>
      <c r="BA2355" s="36"/>
      <c r="BB2355" s="36"/>
      <c r="BC2355" s="36"/>
      <c r="BD2355" s="36"/>
      <c r="BE2355" s="36"/>
      <c r="BF2355" s="36"/>
    </row>
    <row r="2356" spans="24:58">
      <c r="X2356" s="36"/>
      <c r="Y2356" s="36"/>
      <c r="Z2356" s="36"/>
      <c r="AA2356" s="36"/>
      <c r="AB2356" s="36"/>
      <c r="AC2356" s="36"/>
      <c r="AD2356" s="36"/>
      <c r="AE2356" s="36"/>
      <c r="AF2356" s="36"/>
      <c r="AG2356" s="36"/>
      <c r="AH2356" s="36"/>
      <c r="AI2356" s="36"/>
      <c r="AJ2356" s="36"/>
      <c r="AK2356" s="36"/>
      <c r="AL2356" s="36"/>
      <c r="AM2356" s="36"/>
      <c r="AN2356" s="36"/>
      <c r="AO2356" s="36"/>
      <c r="AP2356" s="36"/>
      <c r="AQ2356" s="36"/>
      <c r="AR2356" s="36"/>
      <c r="AS2356" s="36"/>
      <c r="AT2356" s="36"/>
      <c r="AU2356" s="36"/>
      <c r="AV2356" s="36"/>
      <c r="AW2356" s="36"/>
      <c r="AX2356" s="36"/>
      <c r="AY2356" s="36"/>
      <c r="AZ2356" s="36"/>
      <c r="BA2356" s="36"/>
      <c r="BB2356" s="36"/>
      <c r="BC2356" s="36"/>
      <c r="BD2356" s="36"/>
      <c r="BE2356" s="36"/>
      <c r="BF2356" s="36"/>
    </row>
    <row r="2357" spans="24:58">
      <c r="X2357" s="36"/>
      <c r="Y2357" s="36"/>
      <c r="Z2357" s="36"/>
      <c r="AA2357" s="36"/>
      <c r="AB2357" s="36"/>
      <c r="AC2357" s="36"/>
      <c r="AD2357" s="36"/>
      <c r="AE2357" s="36"/>
      <c r="AF2357" s="36"/>
      <c r="AG2357" s="36"/>
      <c r="AH2357" s="36"/>
      <c r="AI2357" s="36"/>
      <c r="AJ2357" s="36"/>
      <c r="AK2357" s="36"/>
      <c r="AL2357" s="36"/>
      <c r="AM2357" s="36"/>
      <c r="AN2357" s="36"/>
      <c r="AO2357" s="36"/>
      <c r="AP2357" s="36"/>
      <c r="AQ2357" s="36"/>
      <c r="AR2357" s="36"/>
      <c r="AS2357" s="36"/>
      <c r="AT2357" s="36"/>
      <c r="AU2357" s="36"/>
      <c r="AV2357" s="36"/>
      <c r="AW2357" s="36"/>
      <c r="AX2357" s="36"/>
      <c r="AY2357" s="36"/>
      <c r="AZ2357" s="36"/>
      <c r="BA2357" s="36"/>
      <c r="BB2357" s="36"/>
      <c r="BC2357" s="36"/>
      <c r="BD2357" s="36"/>
      <c r="BE2357" s="36"/>
      <c r="BF2357" s="36"/>
    </row>
    <row r="2358" spans="24:58">
      <c r="X2358" s="36"/>
      <c r="Y2358" s="36"/>
      <c r="Z2358" s="36"/>
      <c r="AA2358" s="36"/>
      <c r="AB2358" s="36"/>
      <c r="AC2358" s="36"/>
      <c r="AD2358" s="36"/>
      <c r="AE2358" s="36"/>
      <c r="AF2358" s="36"/>
      <c r="AG2358" s="36"/>
      <c r="AH2358" s="36"/>
      <c r="AI2358" s="36"/>
      <c r="AJ2358" s="36"/>
      <c r="AK2358" s="36"/>
      <c r="AL2358" s="36"/>
      <c r="AM2358" s="36"/>
      <c r="AN2358" s="36"/>
      <c r="AO2358" s="36"/>
      <c r="AP2358" s="36"/>
      <c r="AQ2358" s="36"/>
      <c r="AR2358" s="36"/>
      <c r="AS2358" s="36"/>
      <c r="AT2358" s="36"/>
      <c r="AU2358" s="36"/>
      <c r="AV2358" s="36"/>
      <c r="AW2358" s="36"/>
      <c r="AX2358" s="36"/>
      <c r="AY2358" s="36"/>
      <c r="AZ2358" s="36"/>
      <c r="BA2358" s="36"/>
      <c r="BB2358" s="36"/>
      <c r="BC2358" s="36"/>
      <c r="BD2358" s="36"/>
      <c r="BE2358" s="36"/>
      <c r="BF2358" s="36"/>
    </row>
    <row r="2359" spans="24:58">
      <c r="X2359" s="36"/>
      <c r="Y2359" s="36"/>
      <c r="Z2359" s="36"/>
      <c r="AA2359" s="36"/>
      <c r="AB2359" s="36"/>
      <c r="AC2359" s="36"/>
      <c r="AD2359" s="36"/>
      <c r="AE2359" s="36"/>
      <c r="AF2359" s="36"/>
      <c r="AG2359" s="36"/>
      <c r="AH2359" s="36"/>
      <c r="AI2359" s="36"/>
      <c r="AJ2359" s="36"/>
      <c r="AK2359" s="36"/>
      <c r="AL2359" s="36"/>
      <c r="AM2359" s="36"/>
      <c r="AN2359" s="36"/>
      <c r="AO2359" s="36"/>
      <c r="AP2359" s="36"/>
      <c r="AQ2359" s="36"/>
      <c r="AR2359" s="36"/>
      <c r="AS2359" s="36"/>
      <c r="AT2359" s="36"/>
      <c r="AU2359" s="36"/>
      <c r="AV2359" s="36"/>
      <c r="AW2359" s="36"/>
      <c r="AX2359" s="36"/>
      <c r="AY2359" s="36"/>
      <c r="AZ2359" s="36"/>
      <c r="BA2359" s="36"/>
      <c r="BB2359" s="36"/>
      <c r="BC2359" s="36"/>
      <c r="BD2359" s="36"/>
      <c r="BE2359" s="36"/>
      <c r="BF2359" s="36"/>
    </row>
    <row r="2360" spans="24:58">
      <c r="X2360" s="36"/>
      <c r="Y2360" s="36"/>
      <c r="Z2360" s="36"/>
      <c r="AA2360" s="36"/>
      <c r="AB2360" s="36"/>
      <c r="AC2360" s="36"/>
      <c r="AD2360" s="36"/>
      <c r="AE2360" s="36"/>
      <c r="AF2360" s="36"/>
      <c r="AG2360" s="36"/>
      <c r="AH2360" s="36"/>
      <c r="AI2360" s="36"/>
      <c r="AJ2360" s="36"/>
      <c r="AK2360" s="36"/>
      <c r="AL2360" s="36"/>
      <c r="AM2360" s="36"/>
      <c r="AN2360" s="36"/>
      <c r="AO2360" s="36"/>
      <c r="AP2360" s="36"/>
      <c r="AQ2360" s="36"/>
      <c r="AR2360" s="36"/>
      <c r="AS2360" s="36"/>
      <c r="AT2360" s="36"/>
      <c r="AU2360" s="36"/>
      <c r="AV2360" s="36"/>
      <c r="AW2360" s="36"/>
      <c r="AX2360" s="36"/>
      <c r="AY2360" s="36"/>
      <c r="AZ2360" s="36"/>
      <c r="BA2360" s="36"/>
      <c r="BB2360" s="36"/>
      <c r="BC2360" s="36"/>
      <c r="BD2360" s="36"/>
      <c r="BE2360" s="36"/>
      <c r="BF2360" s="36"/>
    </row>
    <row r="2361" spans="24:58">
      <c r="X2361" s="36"/>
      <c r="Y2361" s="36"/>
      <c r="Z2361" s="36"/>
      <c r="AA2361" s="36"/>
      <c r="AB2361" s="36"/>
      <c r="AC2361" s="36"/>
      <c r="AD2361" s="36"/>
      <c r="AE2361" s="36"/>
      <c r="AF2361" s="36"/>
      <c r="AG2361" s="36"/>
      <c r="AH2361" s="36"/>
      <c r="AI2361" s="36"/>
      <c r="AJ2361" s="36"/>
      <c r="AK2361" s="36"/>
      <c r="AL2361" s="36"/>
      <c r="AM2361" s="36"/>
      <c r="AN2361" s="36"/>
      <c r="AO2361" s="36"/>
      <c r="AP2361" s="36"/>
      <c r="AQ2361" s="36"/>
      <c r="AR2361" s="36"/>
      <c r="AS2361" s="36"/>
      <c r="AT2361" s="36"/>
      <c r="AU2361" s="36"/>
      <c r="AV2361" s="36"/>
      <c r="AW2361" s="36"/>
      <c r="AX2361" s="36"/>
      <c r="AY2361" s="36"/>
      <c r="AZ2361" s="36"/>
      <c r="BA2361" s="36"/>
      <c r="BB2361" s="36"/>
      <c r="BC2361" s="36"/>
      <c r="BD2361" s="36"/>
      <c r="BE2361" s="36"/>
      <c r="BF2361" s="36"/>
    </row>
    <row r="2362" spans="24:58">
      <c r="X2362" s="36"/>
      <c r="Y2362" s="36"/>
      <c r="Z2362" s="36"/>
      <c r="AA2362" s="36"/>
      <c r="AB2362" s="36"/>
      <c r="AC2362" s="36"/>
      <c r="AD2362" s="36"/>
      <c r="AE2362" s="36"/>
      <c r="AF2362" s="36"/>
      <c r="AG2362" s="36"/>
      <c r="AH2362" s="36"/>
      <c r="AI2362" s="36"/>
      <c r="AJ2362" s="36"/>
      <c r="AK2362" s="36"/>
      <c r="AL2362" s="36"/>
      <c r="AM2362" s="36"/>
      <c r="AN2362" s="36"/>
      <c r="AO2362" s="36"/>
      <c r="AP2362" s="36"/>
      <c r="AQ2362" s="36"/>
      <c r="AR2362" s="36"/>
      <c r="AS2362" s="36"/>
      <c r="AT2362" s="36"/>
      <c r="AU2362" s="36"/>
      <c r="AV2362" s="36"/>
      <c r="AW2362" s="36"/>
      <c r="AX2362" s="36"/>
      <c r="AY2362" s="36"/>
      <c r="AZ2362" s="36"/>
      <c r="BA2362" s="36"/>
      <c r="BB2362" s="36"/>
      <c r="BC2362" s="36"/>
      <c r="BD2362" s="36"/>
      <c r="BE2362" s="36"/>
      <c r="BF2362" s="36"/>
    </row>
    <row r="2363" spans="24:58">
      <c r="X2363" s="36"/>
      <c r="Y2363" s="36"/>
      <c r="Z2363" s="36"/>
      <c r="AA2363" s="36"/>
      <c r="AB2363" s="36"/>
      <c r="AC2363" s="36"/>
      <c r="AD2363" s="36"/>
      <c r="AE2363" s="36"/>
      <c r="AF2363" s="36"/>
      <c r="AG2363" s="36"/>
      <c r="AH2363" s="36"/>
      <c r="AI2363" s="36"/>
      <c r="AJ2363" s="36"/>
      <c r="AK2363" s="36"/>
      <c r="AL2363" s="36"/>
      <c r="AM2363" s="36"/>
      <c r="AN2363" s="36"/>
      <c r="AO2363" s="36"/>
      <c r="AP2363" s="36"/>
      <c r="AQ2363" s="36"/>
      <c r="AR2363" s="36"/>
      <c r="AS2363" s="36"/>
      <c r="AT2363" s="36"/>
      <c r="AU2363" s="36"/>
      <c r="AV2363" s="36"/>
      <c r="AW2363" s="36"/>
      <c r="AX2363" s="36"/>
      <c r="AY2363" s="36"/>
      <c r="AZ2363" s="36"/>
      <c r="BA2363" s="36"/>
      <c r="BB2363" s="36"/>
      <c r="BC2363" s="36"/>
      <c r="BD2363" s="36"/>
      <c r="BE2363" s="36"/>
      <c r="BF2363" s="36"/>
    </row>
    <row r="2364" spans="24:58">
      <c r="X2364" s="36"/>
      <c r="Y2364" s="36"/>
      <c r="Z2364" s="36"/>
      <c r="AA2364" s="36"/>
      <c r="AB2364" s="36"/>
      <c r="AC2364" s="36"/>
      <c r="AD2364" s="36"/>
      <c r="AE2364" s="36"/>
      <c r="AF2364" s="36"/>
      <c r="AG2364" s="36"/>
      <c r="AH2364" s="36"/>
      <c r="AI2364" s="36"/>
      <c r="AJ2364" s="36"/>
      <c r="AK2364" s="36"/>
      <c r="AL2364" s="36"/>
      <c r="AM2364" s="36"/>
      <c r="AN2364" s="36"/>
      <c r="AO2364" s="36"/>
      <c r="AP2364" s="36"/>
      <c r="AQ2364" s="36"/>
      <c r="AR2364" s="36"/>
      <c r="AS2364" s="36"/>
      <c r="AT2364" s="36"/>
      <c r="AU2364" s="36"/>
      <c r="AV2364" s="36"/>
      <c r="AW2364" s="36"/>
      <c r="AX2364" s="36"/>
      <c r="AY2364" s="36"/>
      <c r="AZ2364" s="36"/>
      <c r="BA2364" s="36"/>
      <c r="BB2364" s="36"/>
      <c r="BC2364" s="36"/>
      <c r="BD2364" s="36"/>
      <c r="BE2364" s="36"/>
      <c r="BF2364" s="36"/>
    </row>
    <row r="2365" spans="24:58">
      <c r="X2365" s="36"/>
      <c r="Y2365" s="36"/>
      <c r="Z2365" s="36"/>
      <c r="AA2365" s="36"/>
      <c r="AB2365" s="36"/>
      <c r="AC2365" s="36"/>
      <c r="AD2365" s="36"/>
      <c r="AE2365" s="36"/>
      <c r="AF2365" s="36"/>
      <c r="AG2365" s="36"/>
      <c r="AH2365" s="36"/>
      <c r="AI2365" s="36"/>
      <c r="AJ2365" s="36"/>
      <c r="AK2365" s="36"/>
      <c r="AL2365" s="36"/>
      <c r="AM2365" s="36"/>
      <c r="AN2365" s="36"/>
      <c r="AO2365" s="36"/>
      <c r="AP2365" s="36"/>
      <c r="AQ2365" s="36"/>
      <c r="AR2365" s="36"/>
      <c r="AS2365" s="36"/>
      <c r="AT2365" s="36"/>
      <c r="AU2365" s="36"/>
      <c r="AV2365" s="36"/>
      <c r="AW2365" s="36"/>
      <c r="AX2365" s="36"/>
      <c r="AY2365" s="36"/>
      <c r="AZ2365" s="36"/>
      <c r="BA2365" s="36"/>
      <c r="BB2365" s="36"/>
      <c r="BC2365" s="36"/>
      <c r="BD2365" s="36"/>
      <c r="BE2365" s="36"/>
      <c r="BF2365" s="36"/>
    </row>
    <row r="2366" spans="24:58">
      <c r="X2366" s="36"/>
      <c r="Y2366" s="36"/>
      <c r="Z2366" s="36"/>
      <c r="AA2366" s="36"/>
      <c r="AB2366" s="36"/>
      <c r="AC2366" s="36"/>
      <c r="AD2366" s="36"/>
      <c r="AE2366" s="36"/>
      <c r="AF2366" s="36"/>
      <c r="AG2366" s="36"/>
      <c r="AH2366" s="36"/>
      <c r="AI2366" s="36"/>
      <c r="AJ2366" s="36"/>
      <c r="AK2366" s="36"/>
      <c r="AL2366" s="36"/>
      <c r="AM2366" s="36"/>
      <c r="AN2366" s="36"/>
      <c r="AO2366" s="36"/>
      <c r="AP2366" s="36"/>
      <c r="AQ2366" s="36"/>
      <c r="AR2366" s="36"/>
      <c r="AS2366" s="36"/>
      <c r="AT2366" s="36"/>
      <c r="AU2366" s="36"/>
      <c r="AV2366" s="36"/>
      <c r="AW2366" s="36"/>
      <c r="AX2366" s="36"/>
      <c r="AY2366" s="36"/>
      <c r="AZ2366" s="36"/>
      <c r="BA2366" s="36"/>
      <c r="BB2366" s="36"/>
      <c r="BC2366" s="36"/>
      <c r="BD2366" s="36"/>
      <c r="BE2366" s="36"/>
      <c r="BF2366" s="36"/>
    </row>
    <row r="2367" spans="24:58">
      <c r="X2367" s="36"/>
      <c r="Y2367" s="36"/>
      <c r="Z2367" s="36"/>
      <c r="AA2367" s="36"/>
      <c r="AB2367" s="36"/>
      <c r="AC2367" s="36"/>
      <c r="AD2367" s="36"/>
      <c r="AE2367" s="36"/>
      <c r="AF2367" s="36"/>
      <c r="AG2367" s="36"/>
      <c r="AH2367" s="36"/>
      <c r="AI2367" s="36"/>
      <c r="AJ2367" s="36"/>
      <c r="AK2367" s="36"/>
      <c r="AL2367" s="36"/>
      <c r="AM2367" s="36"/>
      <c r="AN2367" s="36"/>
      <c r="AO2367" s="36"/>
      <c r="AP2367" s="36"/>
      <c r="AQ2367" s="36"/>
      <c r="AR2367" s="36"/>
      <c r="AS2367" s="36"/>
      <c r="AT2367" s="36"/>
      <c r="AU2367" s="36"/>
      <c r="AV2367" s="36"/>
      <c r="AW2367" s="36"/>
      <c r="AX2367" s="36"/>
      <c r="AY2367" s="36"/>
      <c r="AZ2367" s="36"/>
      <c r="BA2367" s="36"/>
      <c r="BB2367" s="36"/>
      <c r="BC2367" s="36"/>
      <c r="BD2367" s="36"/>
      <c r="BE2367" s="36"/>
      <c r="BF2367" s="36"/>
    </row>
    <row r="2368" spans="24:58">
      <c r="X2368" s="36"/>
      <c r="Y2368" s="36"/>
      <c r="Z2368" s="36"/>
      <c r="AA2368" s="36"/>
      <c r="AB2368" s="36"/>
      <c r="AC2368" s="36"/>
      <c r="AD2368" s="36"/>
      <c r="AE2368" s="36"/>
      <c r="AF2368" s="36"/>
      <c r="AG2368" s="36"/>
      <c r="AH2368" s="36"/>
      <c r="AI2368" s="36"/>
      <c r="AJ2368" s="36"/>
      <c r="AK2368" s="36"/>
      <c r="AL2368" s="36"/>
      <c r="AM2368" s="36"/>
      <c r="AN2368" s="36"/>
      <c r="AO2368" s="36"/>
      <c r="AP2368" s="36"/>
      <c r="AQ2368" s="36"/>
      <c r="AR2368" s="36"/>
      <c r="AS2368" s="36"/>
      <c r="AT2368" s="36"/>
      <c r="AU2368" s="36"/>
      <c r="AV2368" s="36"/>
      <c r="AW2368" s="36"/>
      <c r="AX2368" s="36"/>
      <c r="AY2368" s="36"/>
      <c r="AZ2368" s="36"/>
      <c r="BA2368" s="36"/>
      <c r="BB2368" s="36"/>
      <c r="BC2368" s="36"/>
      <c r="BD2368" s="36"/>
      <c r="BE2368" s="36"/>
      <c r="BF2368" s="36"/>
    </row>
    <row r="2369" spans="24:58">
      <c r="X2369" s="36"/>
      <c r="Y2369" s="36"/>
      <c r="Z2369" s="36"/>
      <c r="AA2369" s="36"/>
      <c r="AB2369" s="36"/>
      <c r="AC2369" s="36"/>
      <c r="AD2369" s="36"/>
      <c r="AE2369" s="36"/>
      <c r="AF2369" s="36"/>
      <c r="AG2369" s="36"/>
      <c r="AH2369" s="36"/>
      <c r="AI2369" s="36"/>
      <c r="AJ2369" s="36"/>
      <c r="AK2369" s="36"/>
      <c r="AL2369" s="36"/>
      <c r="AM2369" s="36"/>
      <c r="AN2369" s="36"/>
      <c r="AO2369" s="36"/>
      <c r="AP2369" s="36"/>
      <c r="AQ2369" s="36"/>
      <c r="AR2369" s="36"/>
      <c r="AS2369" s="36"/>
      <c r="AT2369" s="36"/>
      <c r="AU2369" s="36"/>
      <c r="AV2369" s="36"/>
      <c r="AW2369" s="36"/>
      <c r="AX2369" s="36"/>
      <c r="AY2369" s="36"/>
      <c r="AZ2369" s="36"/>
      <c r="BA2369" s="36"/>
      <c r="BB2369" s="36"/>
      <c r="BC2369" s="36"/>
      <c r="BD2369" s="36"/>
      <c r="BE2369" s="36"/>
      <c r="BF2369" s="36"/>
    </row>
    <row r="2370" spans="24:58">
      <c r="X2370" s="36"/>
      <c r="Y2370" s="36"/>
      <c r="Z2370" s="36"/>
      <c r="AA2370" s="36"/>
      <c r="AB2370" s="36"/>
      <c r="AC2370" s="36"/>
      <c r="AD2370" s="36"/>
      <c r="AE2370" s="36"/>
      <c r="AF2370" s="36"/>
      <c r="AG2370" s="36"/>
      <c r="AH2370" s="36"/>
      <c r="AI2370" s="36"/>
      <c r="AJ2370" s="36"/>
      <c r="AK2370" s="36"/>
      <c r="AL2370" s="36"/>
      <c r="AM2370" s="36"/>
      <c r="AN2370" s="36"/>
      <c r="AO2370" s="36"/>
      <c r="AP2370" s="36"/>
      <c r="AQ2370" s="36"/>
      <c r="AR2370" s="36"/>
      <c r="AS2370" s="36"/>
      <c r="AT2370" s="36"/>
      <c r="AU2370" s="36"/>
      <c r="AV2370" s="36"/>
      <c r="AW2370" s="36"/>
      <c r="AX2370" s="36"/>
      <c r="AY2370" s="36"/>
      <c r="AZ2370" s="36"/>
      <c r="BA2370" s="36"/>
      <c r="BB2370" s="36"/>
      <c r="BC2370" s="36"/>
      <c r="BD2370" s="36"/>
      <c r="BE2370" s="36"/>
      <c r="BF2370" s="36"/>
    </row>
    <row r="2371" spans="24:58">
      <c r="X2371" s="36"/>
      <c r="Y2371" s="36"/>
      <c r="Z2371" s="36"/>
      <c r="AA2371" s="36"/>
      <c r="AB2371" s="36"/>
      <c r="AC2371" s="36"/>
      <c r="AD2371" s="36"/>
      <c r="AE2371" s="36"/>
      <c r="AF2371" s="36"/>
      <c r="AG2371" s="36"/>
      <c r="AH2371" s="36"/>
      <c r="AI2371" s="36"/>
      <c r="AJ2371" s="36"/>
      <c r="AK2371" s="36"/>
      <c r="AL2371" s="36"/>
      <c r="AM2371" s="36"/>
      <c r="AN2371" s="36"/>
      <c r="AO2371" s="36"/>
      <c r="AP2371" s="36"/>
      <c r="AQ2371" s="36"/>
      <c r="AR2371" s="36"/>
      <c r="AS2371" s="36"/>
      <c r="AT2371" s="36"/>
      <c r="AU2371" s="36"/>
      <c r="AV2371" s="36"/>
      <c r="AW2371" s="36"/>
      <c r="AX2371" s="36"/>
      <c r="AY2371" s="36"/>
      <c r="AZ2371" s="36"/>
      <c r="BA2371" s="36"/>
      <c r="BB2371" s="36"/>
      <c r="BC2371" s="36"/>
      <c r="BD2371" s="36"/>
      <c r="BE2371" s="36"/>
      <c r="BF2371" s="36"/>
    </row>
    <row r="2372" spans="24:58">
      <c r="X2372" s="36"/>
      <c r="Y2372" s="36"/>
      <c r="Z2372" s="36"/>
      <c r="AA2372" s="36"/>
      <c r="AB2372" s="36"/>
      <c r="AC2372" s="36"/>
      <c r="AD2372" s="36"/>
      <c r="AE2372" s="36"/>
      <c r="AF2372" s="36"/>
      <c r="AG2372" s="36"/>
      <c r="AH2372" s="36"/>
      <c r="AI2372" s="36"/>
      <c r="AJ2372" s="36"/>
      <c r="AK2372" s="36"/>
      <c r="AL2372" s="36"/>
      <c r="AM2372" s="36"/>
      <c r="AN2372" s="36"/>
      <c r="AO2372" s="36"/>
      <c r="AP2372" s="36"/>
      <c r="AQ2372" s="36"/>
      <c r="AR2372" s="36"/>
      <c r="AS2372" s="36"/>
      <c r="AT2372" s="36"/>
      <c r="AU2372" s="36"/>
      <c r="AV2372" s="36"/>
      <c r="AW2372" s="36"/>
      <c r="AX2372" s="36"/>
      <c r="AY2372" s="36"/>
      <c r="AZ2372" s="36"/>
      <c r="BA2372" s="36"/>
      <c r="BB2372" s="36"/>
      <c r="BC2372" s="36"/>
      <c r="BD2372" s="36"/>
      <c r="BE2372" s="36"/>
      <c r="BF2372" s="36"/>
    </row>
    <row r="2373" spans="24:58">
      <c r="X2373" s="36"/>
      <c r="Y2373" s="36"/>
      <c r="Z2373" s="36"/>
      <c r="AA2373" s="36"/>
      <c r="AB2373" s="36"/>
      <c r="AC2373" s="36"/>
      <c r="AD2373" s="36"/>
      <c r="AE2373" s="36"/>
      <c r="AF2373" s="36"/>
      <c r="AG2373" s="36"/>
      <c r="AH2373" s="36"/>
      <c r="AI2373" s="36"/>
      <c r="AJ2373" s="36"/>
      <c r="AK2373" s="36"/>
      <c r="AL2373" s="36"/>
      <c r="AM2373" s="36"/>
      <c r="AN2373" s="36"/>
      <c r="AO2373" s="36"/>
      <c r="AP2373" s="36"/>
      <c r="AQ2373" s="36"/>
      <c r="AR2373" s="36"/>
      <c r="AS2373" s="36"/>
      <c r="AT2373" s="36"/>
      <c r="AU2373" s="36"/>
      <c r="AV2373" s="36"/>
      <c r="AW2373" s="36"/>
      <c r="AX2373" s="36"/>
      <c r="AY2373" s="36"/>
      <c r="AZ2373" s="36"/>
      <c r="BA2373" s="36"/>
      <c r="BB2373" s="36"/>
      <c r="BC2373" s="36"/>
      <c r="BD2373" s="36"/>
      <c r="BE2373" s="36"/>
      <c r="BF2373" s="36"/>
    </row>
    <row r="2374" spans="24:58">
      <c r="X2374" s="36"/>
      <c r="Y2374" s="36"/>
      <c r="Z2374" s="36"/>
      <c r="AA2374" s="36"/>
      <c r="AB2374" s="36"/>
      <c r="AC2374" s="36"/>
      <c r="AD2374" s="36"/>
      <c r="AE2374" s="36"/>
      <c r="AF2374" s="36"/>
      <c r="AG2374" s="36"/>
      <c r="AH2374" s="36"/>
      <c r="AI2374" s="36"/>
      <c r="AJ2374" s="36"/>
      <c r="AK2374" s="36"/>
      <c r="AL2374" s="36"/>
      <c r="AM2374" s="36"/>
      <c r="AN2374" s="36"/>
      <c r="AO2374" s="36"/>
      <c r="AP2374" s="36"/>
      <c r="AQ2374" s="36"/>
      <c r="AR2374" s="36"/>
      <c r="AS2374" s="36"/>
      <c r="AT2374" s="36"/>
      <c r="AU2374" s="36"/>
      <c r="AV2374" s="36"/>
      <c r="AW2374" s="36"/>
      <c r="AX2374" s="36"/>
      <c r="AY2374" s="36"/>
      <c r="AZ2374" s="36"/>
      <c r="BA2374" s="36"/>
      <c r="BB2374" s="36"/>
      <c r="BC2374" s="36"/>
      <c r="BD2374" s="36"/>
      <c r="BE2374" s="36"/>
      <c r="BF2374" s="36"/>
    </row>
    <row r="2375" spans="24:58">
      <c r="X2375" s="36"/>
      <c r="Y2375" s="36"/>
      <c r="Z2375" s="36"/>
      <c r="AA2375" s="36"/>
      <c r="AB2375" s="36"/>
      <c r="AC2375" s="36"/>
      <c r="AD2375" s="36"/>
      <c r="AE2375" s="36"/>
      <c r="AF2375" s="36"/>
      <c r="AG2375" s="36"/>
      <c r="AH2375" s="36"/>
      <c r="AI2375" s="36"/>
      <c r="AJ2375" s="36"/>
      <c r="AK2375" s="36"/>
      <c r="AL2375" s="36"/>
      <c r="AM2375" s="36"/>
      <c r="AN2375" s="36"/>
      <c r="AO2375" s="36"/>
      <c r="AP2375" s="36"/>
      <c r="AQ2375" s="36"/>
      <c r="AR2375" s="36"/>
      <c r="AS2375" s="36"/>
      <c r="AT2375" s="36"/>
      <c r="AU2375" s="36"/>
      <c r="AV2375" s="36"/>
      <c r="AW2375" s="36"/>
      <c r="AX2375" s="36"/>
      <c r="AY2375" s="36"/>
      <c r="AZ2375" s="36"/>
      <c r="BA2375" s="36"/>
      <c r="BB2375" s="36"/>
      <c r="BC2375" s="36"/>
      <c r="BD2375" s="36"/>
      <c r="BE2375" s="36"/>
      <c r="BF2375" s="36"/>
    </row>
    <row r="2376" spans="24:58">
      <c r="X2376" s="36"/>
      <c r="Y2376" s="36"/>
      <c r="Z2376" s="36"/>
      <c r="AA2376" s="36"/>
      <c r="AB2376" s="36"/>
      <c r="AC2376" s="36"/>
      <c r="AD2376" s="36"/>
      <c r="AE2376" s="36"/>
      <c r="AF2376" s="36"/>
      <c r="AG2376" s="36"/>
      <c r="AH2376" s="36"/>
      <c r="AI2376" s="36"/>
      <c r="AJ2376" s="36"/>
      <c r="AK2376" s="36"/>
      <c r="AL2376" s="36"/>
      <c r="AM2376" s="36"/>
      <c r="AN2376" s="36"/>
      <c r="AO2376" s="36"/>
      <c r="AP2376" s="36"/>
      <c r="AQ2376" s="36"/>
      <c r="AR2376" s="36"/>
      <c r="AS2376" s="36"/>
      <c r="AT2376" s="36"/>
      <c r="AU2376" s="36"/>
      <c r="AV2376" s="36"/>
      <c r="AW2376" s="36"/>
      <c r="AX2376" s="36"/>
      <c r="AY2376" s="36"/>
      <c r="AZ2376" s="36"/>
      <c r="BA2376" s="36"/>
      <c r="BB2376" s="36"/>
      <c r="BC2376" s="36"/>
      <c r="BD2376" s="36"/>
      <c r="BE2376" s="36"/>
      <c r="BF2376" s="36"/>
    </row>
    <row r="2377" spans="24:58">
      <c r="X2377" s="36"/>
      <c r="Y2377" s="36"/>
      <c r="Z2377" s="36"/>
      <c r="AA2377" s="36"/>
      <c r="AB2377" s="36"/>
      <c r="AC2377" s="36"/>
      <c r="AD2377" s="36"/>
      <c r="AE2377" s="36"/>
      <c r="AF2377" s="36"/>
      <c r="AG2377" s="36"/>
      <c r="AH2377" s="36"/>
      <c r="AI2377" s="36"/>
      <c r="AJ2377" s="36"/>
      <c r="AK2377" s="36"/>
      <c r="AL2377" s="36"/>
      <c r="AM2377" s="36"/>
      <c r="AN2377" s="36"/>
      <c r="AO2377" s="36"/>
      <c r="AP2377" s="36"/>
      <c r="AQ2377" s="36"/>
      <c r="AR2377" s="36"/>
      <c r="AS2377" s="36"/>
      <c r="AT2377" s="36"/>
      <c r="AU2377" s="36"/>
      <c r="AV2377" s="36"/>
      <c r="AW2377" s="36"/>
      <c r="AX2377" s="36"/>
      <c r="AY2377" s="36"/>
      <c r="AZ2377" s="36"/>
      <c r="BA2377" s="36"/>
      <c r="BB2377" s="36"/>
      <c r="BC2377" s="36"/>
      <c r="BD2377" s="36"/>
      <c r="BE2377" s="36"/>
      <c r="BF2377" s="36"/>
    </row>
    <row r="2378" spans="24:58">
      <c r="X2378" s="36"/>
      <c r="Y2378" s="36"/>
      <c r="Z2378" s="36"/>
      <c r="AA2378" s="36"/>
      <c r="AB2378" s="36"/>
      <c r="AC2378" s="36"/>
      <c r="AD2378" s="36"/>
      <c r="AE2378" s="36"/>
      <c r="AF2378" s="36"/>
      <c r="AG2378" s="36"/>
      <c r="AH2378" s="36"/>
      <c r="AI2378" s="36"/>
      <c r="AJ2378" s="36"/>
      <c r="AK2378" s="36"/>
      <c r="AL2378" s="36"/>
      <c r="AM2378" s="36"/>
      <c r="AN2378" s="36"/>
      <c r="AO2378" s="36"/>
      <c r="AP2378" s="36"/>
      <c r="AQ2378" s="36"/>
      <c r="AR2378" s="36"/>
      <c r="AS2378" s="36"/>
      <c r="AT2378" s="36"/>
      <c r="AU2378" s="36"/>
      <c r="AV2378" s="36"/>
      <c r="AW2378" s="36"/>
      <c r="AX2378" s="36"/>
      <c r="AY2378" s="36"/>
      <c r="AZ2378" s="36"/>
      <c r="BA2378" s="36"/>
      <c r="BB2378" s="36"/>
      <c r="BC2378" s="36"/>
      <c r="BD2378" s="36"/>
      <c r="BE2378" s="36"/>
      <c r="BF2378" s="36"/>
    </row>
    <row r="2379" spans="24:58">
      <c r="X2379" s="36"/>
      <c r="Y2379" s="36"/>
      <c r="Z2379" s="36"/>
      <c r="AA2379" s="36"/>
      <c r="AB2379" s="36"/>
      <c r="AC2379" s="36"/>
      <c r="AD2379" s="36"/>
      <c r="AE2379" s="36"/>
      <c r="AF2379" s="36"/>
      <c r="AG2379" s="36"/>
      <c r="AH2379" s="36"/>
      <c r="AI2379" s="36"/>
      <c r="AJ2379" s="36"/>
      <c r="AK2379" s="36"/>
      <c r="AL2379" s="36"/>
      <c r="AM2379" s="36"/>
      <c r="AN2379" s="36"/>
      <c r="AO2379" s="36"/>
      <c r="AP2379" s="36"/>
      <c r="AQ2379" s="36"/>
      <c r="AR2379" s="36"/>
      <c r="AS2379" s="36"/>
      <c r="AT2379" s="36"/>
      <c r="AU2379" s="36"/>
      <c r="AV2379" s="36"/>
      <c r="AW2379" s="36"/>
      <c r="AX2379" s="36"/>
      <c r="AY2379" s="36"/>
      <c r="AZ2379" s="36"/>
      <c r="BA2379" s="36"/>
      <c r="BB2379" s="36"/>
      <c r="BC2379" s="36"/>
      <c r="BD2379" s="36"/>
      <c r="BE2379" s="36"/>
      <c r="BF2379" s="36"/>
    </row>
    <row r="2380" spans="24:58">
      <c r="X2380" s="36"/>
      <c r="Y2380" s="36"/>
      <c r="Z2380" s="36"/>
      <c r="AA2380" s="36"/>
      <c r="AB2380" s="36"/>
      <c r="AC2380" s="36"/>
      <c r="AD2380" s="36"/>
      <c r="AE2380" s="36"/>
      <c r="AF2380" s="36"/>
      <c r="AG2380" s="36"/>
      <c r="AH2380" s="36"/>
      <c r="AI2380" s="36"/>
      <c r="AJ2380" s="36"/>
      <c r="AK2380" s="36"/>
      <c r="AL2380" s="36"/>
      <c r="AM2380" s="36"/>
      <c r="AN2380" s="36"/>
      <c r="AO2380" s="36"/>
      <c r="AP2380" s="36"/>
      <c r="AQ2380" s="36"/>
      <c r="AR2380" s="36"/>
      <c r="AS2380" s="36"/>
      <c r="AT2380" s="36"/>
      <c r="AU2380" s="36"/>
      <c r="AV2380" s="36"/>
      <c r="AW2380" s="36"/>
      <c r="AX2380" s="36"/>
      <c r="AY2380" s="36"/>
      <c r="AZ2380" s="36"/>
      <c r="BA2380" s="36"/>
      <c r="BB2380" s="36"/>
      <c r="BC2380" s="36"/>
      <c r="BD2380" s="36"/>
      <c r="BE2380" s="36"/>
      <c r="BF2380" s="36"/>
    </row>
    <row r="2381" spans="24:58">
      <c r="X2381" s="36"/>
      <c r="Y2381" s="36"/>
      <c r="Z2381" s="36"/>
      <c r="AA2381" s="36"/>
      <c r="AB2381" s="36"/>
      <c r="AC2381" s="36"/>
      <c r="AD2381" s="36"/>
      <c r="AE2381" s="36"/>
      <c r="AF2381" s="36"/>
      <c r="AG2381" s="36"/>
      <c r="AH2381" s="36"/>
      <c r="AI2381" s="36"/>
      <c r="AJ2381" s="36"/>
      <c r="AK2381" s="36"/>
      <c r="AL2381" s="36"/>
      <c r="AM2381" s="36"/>
      <c r="AN2381" s="36"/>
      <c r="AO2381" s="36"/>
      <c r="AP2381" s="36"/>
      <c r="AQ2381" s="36"/>
      <c r="AR2381" s="36"/>
      <c r="AS2381" s="36"/>
      <c r="AT2381" s="36"/>
      <c r="AU2381" s="36"/>
      <c r="AV2381" s="36"/>
      <c r="AW2381" s="36"/>
      <c r="AX2381" s="36"/>
      <c r="AY2381" s="36"/>
      <c r="AZ2381" s="36"/>
      <c r="BA2381" s="36"/>
      <c r="BB2381" s="36"/>
      <c r="BC2381" s="36"/>
      <c r="BD2381" s="36"/>
      <c r="BE2381" s="36"/>
      <c r="BF2381" s="36"/>
    </row>
    <row r="2382" spans="24:58">
      <c r="X2382" s="36"/>
      <c r="Y2382" s="36"/>
      <c r="Z2382" s="36"/>
      <c r="AA2382" s="36"/>
      <c r="AB2382" s="36"/>
      <c r="AC2382" s="36"/>
      <c r="AD2382" s="36"/>
      <c r="AE2382" s="36"/>
      <c r="AF2382" s="36"/>
      <c r="AG2382" s="36"/>
      <c r="AH2382" s="36"/>
      <c r="AI2382" s="36"/>
      <c r="AJ2382" s="36"/>
      <c r="AK2382" s="36"/>
      <c r="AL2382" s="36"/>
      <c r="AM2382" s="36"/>
      <c r="AN2382" s="36"/>
      <c r="AO2382" s="36"/>
      <c r="AP2382" s="36"/>
      <c r="AQ2382" s="36"/>
      <c r="AR2382" s="36"/>
      <c r="AS2382" s="36"/>
      <c r="AT2382" s="36"/>
      <c r="AU2382" s="36"/>
      <c r="AV2382" s="36"/>
      <c r="AW2382" s="36"/>
      <c r="AX2382" s="36"/>
      <c r="AY2382" s="36"/>
      <c r="AZ2382" s="36"/>
      <c r="BA2382" s="36"/>
      <c r="BB2382" s="36"/>
      <c r="BC2382" s="36"/>
      <c r="BD2382" s="36"/>
      <c r="BE2382" s="36"/>
      <c r="BF2382" s="36"/>
    </row>
    <row r="2383" spans="24:58">
      <c r="X2383" s="36"/>
      <c r="Y2383" s="36"/>
      <c r="Z2383" s="36"/>
      <c r="AA2383" s="36"/>
      <c r="AB2383" s="36"/>
      <c r="AC2383" s="36"/>
      <c r="AD2383" s="36"/>
      <c r="AE2383" s="36"/>
      <c r="AF2383" s="36"/>
      <c r="AG2383" s="36"/>
      <c r="AH2383" s="36"/>
      <c r="AI2383" s="36"/>
      <c r="AJ2383" s="36"/>
      <c r="AK2383" s="36"/>
      <c r="AL2383" s="36"/>
      <c r="AM2383" s="36"/>
      <c r="AN2383" s="36"/>
      <c r="AO2383" s="36"/>
      <c r="AP2383" s="36"/>
      <c r="AQ2383" s="36"/>
      <c r="AR2383" s="36"/>
      <c r="AS2383" s="36"/>
      <c r="AT2383" s="36"/>
      <c r="AU2383" s="36"/>
      <c r="AV2383" s="36"/>
      <c r="AW2383" s="36"/>
      <c r="AX2383" s="36"/>
      <c r="AY2383" s="36"/>
      <c r="AZ2383" s="36"/>
      <c r="BA2383" s="36"/>
      <c r="BB2383" s="36"/>
      <c r="BC2383" s="36"/>
      <c r="BD2383" s="36"/>
      <c r="BE2383" s="36"/>
      <c r="BF2383" s="36"/>
    </row>
    <row r="2384" spans="24:58">
      <c r="X2384" s="36"/>
      <c r="Y2384" s="36"/>
      <c r="Z2384" s="36"/>
      <c r="AA2384" s="36"/>
      <c r="AB2384" s="36"/>
      <c r="AC2384" s="36"/>
      <c r="AD2384" s="36"/>
      <c r="AE2384" s="36"/>
      <c r="AF2384" s="36"/>
      <c r="AG2384" s="36"/>
      <c r="AH2384" s="36"/>
      <c r="AI2384" s="36"/>
      <c r="AJ2384" s="36"/>
      <c r="AK2384" s="36"/>
      <c r="AL2384" s="36"/>
      <c r="AM2384" s="36"/>
      <c r="AN2384" s="36"/>
      <c r="AO2384" s="36"/>
      <c r="AP2384" s="36"/>
      <c r="AQ2384" s="36"/>
      <c r="AR2384" s="36"/>
      <c r="AS2384" s="36"/>
      <c r="AT2384" s="36"/>
      <c r="AU2384" s="36"/>
      <c r="AV2384" s="36"/>
      <c r="AW2384" s="36"/>
      <c r="AX2384" s="36"/>
      <c r="AY2384" s="36"/>
      <c r="AZ2384" s="36"/>
      <c r="BA2384" s="36"/>
      <c r="BB2384" s="36"/>
      <c r="BC2384" s="36"/>
      <c r="BD2384" s="36"/>
      <c r="BE2384" s="36"/>
      <c r="BF2384" s="36"/>
    </row>
    <row r="2385" spans="24:58">
      <c r="X2385" s="36"/>
      <c r="Y2385" s="36"/>
      <c r="Z2385" s="36"/>
      <c r="AA2385" s="36"/>
      <c r="AB2385" s="36"/>
      <c r="AC2385" s="36"/>
      <c r="AD2385" s="36"/>
      <c r="AE2385" s="36"/>
      <c r="AF2385" s="36"/>
      <c r="AG2385" s="36"/>
      <c r="AH2385" s="36"/>
      <c r="AI2385" s="36"/>
      <c r="AJ2385" s="36"/>
      <c r="AK2385" s="36"/>
      <c r="AL2385" s="36"/>
      <c r="AM2385" s="36"/>
      <c r="AN2385" s="36"/>
      <c r="AO2385" s="36"/>
      <c r="AP2385" s="36"/>
      <c r="AQ2385" s="36"/>
      <c r="AR2385" s="36"/>
      <c r="AS2385" s="36"/>
      <c r="AT2385" s="36"/>
      <c r="AU2385" s="36"/>
      <c r="AV2385" s="36"/>
      <c r="AW2385" s="36"/>
      <c r="AX2385" s="36"/>
      <c r="AY2385" s="36"/>
      <c r="AZ2385" s="36"/>
      <c r="BA2385" s="36"/>
      <c r="BB2385" s="36"/>
      <c r="BC2385" s="36"/>
      <c r="BD2385" s="36"/>
      <c r="BE2385" s="36"/>
      <c r="BF2385" s="36"/>
    </row>
    <row r="2386" spans="24:58">
      <c r="X2386" s="36"/>
      <c r="Y2386" s="36"/>
      <c r="Z2386" s="36"/>
      <c r="AA2386" s="36"/>
      <c r="AB2386" s="36"/>
      <c r="AC2386" s="36"/>
      <c r="AD2386" s="36"/>
      <c r="AE2386" s="36"/>
      <c r="AF2386" s="36"/>
      <c r="AG2386" s="36"/>
      <c r="AH2386" s="36"/>
      <c r="AI2386" s="36"/>
      <c r="AJ2386" s="36"/>
      <c r="AK2386" s="36"/>
      <c r="AL2386" s="36"/>
      <c r="AM2386" s="36"/>
      <c r="AN2386" s="36"/>
      <c r="AO2386" s="36"/>
      <c r="AP2386" s="36"/>
      <c r="AQ2386" s="36"/>
      <c r="AR2386" s="36"/>
      <c r="AS2386" s="36"/>
      <c r="AT2386" s="36"/>
      <c r="AU2386" s="36"/>
      <c r="AV2386" s="36"/>
      <c r="AW2386" s="36"/>
      <c r="AX2386" s="36"/>
      <c r="AY2386" s="36"/>
      <c r="AZ2386" s="36"/>
      <c r="BA2386" s="36"/>
      <c r="BB2386" s="36"/>
      <c r="BC2386" s="36"/>
      <c r="BD2386" s="36"/>
      <c r="BE2386" s="36"/>
      <c r="BF2386" s="36"/>
    </row>
    <row r="2387" spans="24:58">
      <c r="X2387" s="36"/>
      <c r="Y2387" s="36"/>
      <c r="Z2387" s="36"/>
      <c r="AA2387" s="36"/>
      <c r="AB2387" s="36"/>
      <c r="AC2387" s="36"/>
      <c r="AD2387" s="36"/>
      <c r="AE2387" s="36"/>
      <c r="AF2387" s="36"/>
      <c r="AG2387" s="36"/>
      <c r="AH2387" s="36"/>
      <c r="AI2387" s="36"/>
      <c r="AJ2387" s="36"/>
      <c r="AK2387" s="36"/>
      <c r="AL2387" s="36"/>
      <c r="AM2387" s="36"/>
      <c r="AN2387" s="36"/>
      <c r="AO2387" s="36"/>
      <c r="AP2387" s="36"/>
      <c r="AQ2387" s="36"/>
      <c r="AR2387" s="36"/>
      <c r="AS2387" s="36"/>
      <c r="AT2387" s="36"/>
      <c r="AU2387" s="36"/>
      <c r="AV2387" s="36"/>
      <c r="AW2387" s="36"/>
      <c r="AX2387" s="36"/>
      <c r="AY2387" s="36"/>
      <c r="AZ2387" s="36"/>
      <c r="BA2387" s="36"/>
      <c r="BB2387" s="36"/>
      <c r="BC2387" s="36"/>
      <c r="BD2387" s="36"/>
      <c r="BE2387" s="36"/>
      <c r="BF2387" s="36"/>
    </row>
    <row r="2388" spans="24:58">
      <c r="X2388" s="36"/>
      <c r="Y2388" s="36"/>
      <c r="Z2388" s="36"/>
      <c r="AA2388" s="36"/>
      <c r="AB2388" s="36"/>
      <c r="AC2388" s="36"/>
      <c r="AD2388" s="36"/>
      <c r="AE2388" s="36"/>
      <c r="AF2388" s="36"/>
      <c r="AG2388" s="36"/>
      <c r="AH2388" s="36"/>
      <c r="AI2388" s="36"/>
      <c r="AJ2388" s="36"/>
      <c r="AK2388" s="36"/>
      <c r="AL2388" s="36"/>
      <c r="AM2388" s="36"/>
      <c r="AN2388" s="36"/>
      <c r="AO2388" s="36"/>
      <c r="AP2388" s="36"/>
      <c r="AQ2388" s="36"/>
      <c r="AR2388" s="36"/>
      <c r="AS2388" s="36"/>
      <c r="AT2388" s="36"/>
      <c r="AU2388" s="36"/>
      <c r="AV2388" s="36"/>
      <c r="AW2388" s="36"/>
      <c r="AX2388" s="36"/>
      <c r="AY2388" s="36"/>
      <c r="AZ2388" s="36"/>
      <c r="BA2388" s="36"/>
      <c r="BB2388" s="36"/>
      <c r="BC2388" s="36"/>
      <c r="BD2388" s="36"/>
      <c r="BE2388" s="36"/>
      <c r="BF2388" s="36"/>
    </row>
    <row r="2389" spans="24:58">
      <c r="X2389" s="36"/>
      <c r="Y2389" s="36"/>
      <c r="Z2389" s="36"/>
      <c r="AA2389" s="36"/>
      <c r="AB2389" s="36"/>
      <c r="AC2389" s="36"/>
      <c r="AD2389" s="36"/>
      <c r="AE2389" s="36"/>
      <c r="AF2389" s="36"/>
      <c r="AG2389" s="36"/>
      <c r="AH2389" s="36"/>
      <c r="AI2389" s="36"/>
      <c r="AJ2389" s="36"/>
      <c r="AK2389" s="36"/>
      <c r="AL2389" s="36"/>
      <c r="AM2389" s="36"/>
      <c r="AN2389" s="36"/>
      <c r="AO2389" s="36"/>
      <c r="AP2389" s="36"/>
      <c r="AQ2389" s="36"/>
      <c r="AR2389" s="36"/>
      <c r="AS2389" s="36"/>
      <c r="AT2389" s="36"/>
      <c r="AU2389" s="36"/>
      <c r="AV2389" s="36"/>
      <c r="AW2389" s="36"/>
      <c r="AX2389" s="36"/>
      <c r="AY2389" s="36"/>
      <c r="AZ2389" s="36"/>
      <c r="BA2389" s="36"/>
      <c r="BB2389" s="36"/>
      <c r="BC2389" s="36"/>
      <c r="BD2389" s="36"/>
      <c r="BE2389" s="36"/>
      <c r="BF2389" s="36"/>
    </row>
    <row r="2390" spans="24:58">
      <c r="X2390" s="36"/>
      <c r="Y2390" s="36"/>
      <c r="Z2390" s="36"/>
      <c r="AA2390" s="36"/>
      <c r="AB2390" s="36"/>
      <c r="AC2390" s="36"/>
      <c r="AD2390" s="36"/>
      <c r="AE2390" s="36"/>
      <c r="AF2390" s="36"/>
      <c r="AG2390" s="36"/>
      <c r="AH2390" s="36"/>
      <c r="AI2390" s="36"/>
      <c r="AJ2390" s="36"/>
      <c r="AK2390" s="36"/>
      <c r="AL2390" s="36"/>
      <c r="AM2390" s="36"/>
      <c r="AN2390" s="36"/>
      <c r="AO2390" s="36"/>
      <c r="AP2390" s="36"/>
      <c r="AQ2390" s="36"/>
      <c r="AR2390" s="36"/>
      <c r="AS2390" s="36"/>
      <c r="AT2390" s="36"/>
      <c r="AU2390" s="36"/>
      <c r="AV2390" s="36"/>
      <c r="AW2390" s="36"/>
      <c r="AX2390" s="36"/>
      <c r="AY2390" s="36"/>
      <c r="AZ2390" s="36"/>
      <c r="BA2390" s="36"/>
      <c r="BB2390" s="36"/>
      <c r="BC2390" s="36"/>
      <c r="BD2390" s="36"/>
      <c r="BE2390" s="36"/>
      <c r="BF2390" s="36"/>
    </row>
    <row r="2391" spans="24:58">
      <c r="X2391" s="36"/>
      <c r="Y2391" s="36"/>
      <c r="Z2391" s="36"/>
      <c r="AA2391" s="36"/>
      <c r="AB2391" s="36"/>
      <c r="AC2391" s="36"/>
      <c r="AD2391" s="36"/>
      <c r="AE2391" s="36"/>
      <c r="AF2391" s="36"/>
      <c r="AG2391" s="36"/>
      <c r="AH2391" s="36"/>
      <c r="AI2391" s="36"/>
      <c r="AJ2391" s="36"/>
      <c r="AK2391" s="36"/>
      <c r="AL2391" s="36"/>
      <c r="AM2391" s="36"/>
      <c r="AN2391" s="36"/>
      <c r="AO2391" s="36"/>
      <c r="AP2391" s="36"/>
      <c r="AQ2391" s="36"/>
      <c r="AR2391" s="36"/>
      <c r="AS2391" s="36"/>
      <c r="AT2391" s="36"/>
      <c r="AU2391" s="36"/>
      <c r="AV2391" s="36"/>
      <c r="AW2391" s="36"/>
      <c r="AX2391" s="36"/>
      <c r="AY2391" s="36"/>
      <c r="AZ2391" s="36"/>
      <c r="BA2391" s="36"/>
      <c r="BB2391" s="36"/>
      <c r="BC2391" s="36"/>
      <c r="BD2391" s="36"/>
      <c r="BE2391" s="36"/>
      <c r="BF2391" s="36"/>
    </row>
    <row r="2392" spans="24:58">
      <c r="X2392" s="36"/>
      <c r="Y2392" s="36"/>
      <c r="Z2392" s="36"/>
      <c r="AA2392" s="36"/>
      <c r="AB2392" s="36"/>
      <c r="AC2392" s="36"/>
      <c r="AD2392" s="36"/>
      <c r="AE2392" s="36"/>
      <c r="AF2392" s="36"/>
      <c r="AG2392" s="36"/>
      <c r="AH2392" s="36"/>
      <c r="AI2392" s="36"/>
      <c r="AJ2392" s="36"/>
      <c r="AK2392" s="36"/>
      <c r="AL2392" s="36"/>
      <c r="AM2392" s="36"/>
      <c r="AN2392" s="36"/>
      <c r="AO2392" s="36"/>
      <c r="AP2392" s="36"/>
      <c r="AQ2392" s="36"/>
      <c r="AR2392" s="36"/>
      <c r="AS2392" s="36"/>
      <c r="AT2392" s="36"/>
      <c r="AU2392" s="36"/>
      <c r="AV2392" s="36"/>
      <c r="AW2392" s="36"/>
      <c r="AX2392" s="36"/>
      <c r="AY2392" s="36"/>
      <c r="AZ2392" s="36"/>
      <c r="BA2392" s="36"/>
      <c r="BB2392" s="36"/>
      <c r="BC2392" s="36"/>
      <c r="BD2392" s="36"/>
      <c r="BE2392" s="36"/>
      <c r="BF2392" s="36"/>
    </row>
    <row r="2393" spans="24:58">
      <c r="X2393" s="36"/>
      <c r="Y2393" s="36"/>
      <c r="Z2393" s="36"/>
      <c r="AA2393" s="36"/>
      <c r="AB2393" s="36"/>
      <c r="AC2393" s="36"/>
      <c r="AD2393" s="36"/>
      <c r="AE2393" s="36"/>
      <c r="AF2393" s="36"/>
      <c r="AG2393" s="36"/>
      <c r="AH2393" s="36"/>
      <c r="AI2393" s="36"/>
      <c r="AJ2393" s="36"/>
      <c r="AK2393" s="36"/>
      <c r="AL2393" s="36"/>
      <c r="AM2393" s="36"/>
      <c r="AN2393" s="36"/>
      <c r="AO2393" s="36"/>
      <c r="AP2393" s="36"/>
      <c r="AQ2393" s="36"/>
      <c r="AR2393" s="36"/>
      <c r="AS2393" s="36"/>
      <c r="AT2393" s="36"/>
      <c r="AU2393" s="36"/>
      <c r="AV2393" s="36"/>
      <c r="AW2393" s="36"/>
      <c r="AX2393" s="36"/>
      <c r="AY2393" s="36"/>
      <c r="AZ2393" s="36"/>
      <c r="BA2393" s="36"/>
      <c r="BB2393" s="36"/>
      <c r="BC2393" s="36"/>
      <c r="BD2393" s="36"/>
      <c r="BE2393" s="36"/>
      <c r="BF2393" s="36"/>
    </row>
    <row r="2394" spans="24:58">
      <c r="X2394" s="36"/>
      <c r="Y2394" s="36"/>
      <c r="Z2394" s="36"/>
      <c r="AA2394" s="36"/>
      <c r="AB2394" s="36"/>
      <c r="AC2394" s="36"/>
      <c r="AD2394" s="36"/>
      <c r="AE2394" s="36"/>
      <c r="AF2394" s="36"/>
      <c r="AG2394" s="36"/>
      <c r="AH2394" s="36"/>
      <c r="AI2394" s="36"/>
      <c r="AJ2394" s="36"/>
      <c r="AK2394" s="36"/>
      <c r="AL2394" s="36"/>
      <c r="AM2394" s="36"/>
      <c r="AN2394" s="36"/>
      <c r="AO2394" s="36"/>
      <c r="AP2394" s="36"/>
      <c r="AQ2394" s="36"/>
      <c r="AR2394" s="36"/>
      <c r="AS2394" s="36"/>
      <c r="AT2394" s="36"/>
      <c r="AU2394" s="36"/>
      <c r="AV2394" s="36"/>
      <c r="AW2394" s="36"/>
      <c r="AX2394" s="36"/>
      <c r="AY2394" s="36"/>
      <c r="AZ2394" s="36"/>
      <c r="BA2394" s="36"/>
      <c r="BB2394" s="36"/>
      <c r="BC2394" s="36"/>
      <c r="BD2394" s="36"/>
      <c r="BE2394" s="36"/>
      <c r="BF2394" s="36"/>
    </row>
    <row r="2395" spans="24:58">
      <c r="X2395" s="36"/>
      <c r="Y2395" s="36"/>
      <c r="Z2395" s="36"/>
      <c r="AA2395" s="36"/>
      <c r="AB2395" s="36"/>
      <c r="AC2395" s="36"/>
      <c r="AD2395" s="36"/>
      <c r="AE2395" s="36"/>
      <c r="AF2395" s="36"/>
      <c r="AG2395" s="36"/>
      <c r="AH2395" s="36"/>
      <c r="AI2395" s="36"/>
      <c r="AJ2395" s="36"/>
      <c r="AK2395" s="36"/>
      <c r="AL2395" s="36"/>
      <c r="AM2395" s="36"/>
      <c r="AN2395" s="36"/>
      <c r="AO2395" s="36"/>
      <c r="AP2395" s="36"/>
      <c r="AQ2395" s="36"/>
      <c r="AR2395" s="36"/>
      <c r="AS2395" s="36"/>
      <c r="AT2395" s="36"/>
      <c r="AU2395" s="36"/>
      <c r="AV2395" s="36"/>
      <c r="AW2395" s="36"/>
      <c r="AX2395" s="36"/>
      <c r="AY2395" s="36"/>
      <c r="AZ2395" s="36"/>
      <c r="BA2395" s="36"/>
      <c r="BB2395" s="36"/>
      <c r="BC2395" s="36"/>
      <c r="BD2395" s="36"/>
      <c r="BE2395" s="36"/>
      <c r="BF2395" s="36"/>
    </row>
    <row r="2396" spans="24:58">
      <c r="X2396" s="36"/>
      <c r="Y2396" s="36"/>
      <c r="Z2396" s="36"/>
      <c r="AA2396" s="36"/>
      <c r="AB2396" s="36"/>
      <c r="AC2396" s="36"/>
      <c r="AD2396" s="36"/>
      <c r="AE2396" s="36"/>
      <c r="AF2396" s="36"/>
      <c r="AG2396" s="36"/>
      <c r="AH2396" s="36"/>
      <c r="AI2396" s="36"/>
      <c r="AJ2396" s="36"/>
      <c r="AK2396" s="36"/>
      <c r="AL2396" s="36"/>
      <c r="AM2396" s="36"/>
      <c r="AN2396" s="36"/>
      <c r="AO2396" s="36"/>
      <c r="AP2396" s="36"/>
      <c r="AQ2396" s="36"/>
      <c r="AR2396" s="36"/>
      <c r="AS2396" s="36"/>
      <c r="AT2396" s="36"/>
      <c r="AU2396" s="36"/>
      <c r="AV2396" s="36"/>
      <c r="AW2396" s="36"/>
      <c r="AX2396" s="36"/>
      <c r="AY2396" s="36"/>
      <c r="AZ2396" s="36"/>
      <c r="BA2396" s="36"/>
      <c r="BB2396" s="36"/>
      <c r="BC2396" s="36"/>
      <c r="BD2396" s="36"/>
      <c r="BE2396" s="36"/>
      <c r="BF2396" s="36"/>
    </row>
    <row r="2397" spans="24:58">
      <c r="X2397" s="36"/>
      <c r="Y2397" s="36"/>
      <c r="Z2397" s="36"/>
      <c r="AA2397" s="36"/>
      <c r="AB2397" s="36"/>
      <c r="AC2397" s="36"/>
      <c r="AD2397" s="36"/>
      <c r="AE2397" s="36"/>
      <c r="AF2397" s="36"/>
      <c r="AG2397" s="36"/>
      <c r="AH2397" s="36"/>
      <c r="AI2397" s="36"/>
      <c r="AJ2397" s="36"/>
      <c r="AK2397" s="36"/>
      <c r="AL2397" s="36"/>
      <c r="AM2397" s="36"/>
      <c r="AN2397" s="36"/>
      <c r="AO2397" s="36"/>
      <c r="AP2397" s="36"/>
      <c r="AQ2397" s="36"/>
      <c r="AR2397" s="36"/>
      <c r="AS2397" s="36"/>
      <c r="AT2397" s="36"/>
      <c r="AU2397" s="36"/>
      <c r="AV2397" s="36"/>
      <c r="AW2397" s="36"/>
      <c r="AX2397" s="36"/>
      <c r="AY2397" s="36"/>
      <c r="AZ2397" s="36"/>
      <c r="BA2397" s="36"/>
      <c r="BB2397" s="36"/>
      <c r="BC2397" s="36"/>
      <c r="BD2397" s="36"/>
      <c r="BE2397" s="36"/>
      <c r="BF2397" s="36"/>
    </row>
    <row r="2398" spans="24:58">
      <c r="X2398" s="36"/>
      <c r="Y2398" s="36"/>
      <c r="Z2398" s="36"/>
      <c r="AA2398" s="36"/>
      <c r="AB2398" s="36"/>
      <c r="AC2398" s="36"/>
      <c r="AD2398" s="36"/>
      <c r="AE2398" s="36"/>
      <c r="AF2398" s="36"/>
      <c r="AG2398" s="36"/>
      <c r="AH2398" s="36"/>
      <c r="AI2398" s="36"/>
      <c r="AJ2398" s="36"/>
      <c r="AK2398" s="36"/>
      <c r="AL2398" s="36"/>
      <c r="AM2398" s="36"/>
      <c r="AN2398" s="36"/>
      <c r="AO2398" s="36"/>
      <c r="AP2398" s="36"/>
      <c r="AQ2398" s="36"/>
      <c r="AR2398" s="36"/>
      <c r="AS2398" s="36"/>
      <c r="AT2398" s="36"/>
      <c r="AU2398" s="36"/>
      <c r="AV2398" s="36"/>
      <c r="AW2398" s="36"/>
      <c r="AX2398" s="36"/>
      <c r="AY2398" s="36"/>
      <c r="AZ2398" s="36"/>
      <c r="BA2398" s="36"/>
      <c r="BB2398" s="36"/>
      <c r="BC2398" s="36"/>
      <c r="BD2398" s="36"/>
      <c r="BE2398" s="36"/>
      <c r="BF2398" s="36"/>
    </row>
    <row r="2399" spans="24:58">
      <c r="X2399" s="36"/>
      <c r="Y2399" s="36"/>
      <c r="Z2399" s="36"/>
      <c r="AA2399" s="36"/>
      <c r="AB2399" s="36"/>
      <c r="AC2399" s="36"/>
      <c r="AD2399" s="36"/>
      <c r="AE2399" s="36"/>
      <c r="AF2399" s="36"/>
      <c r="AG2399" s="36"/>
      <c r="AH2399" s="36"/>
      <c r="AI2399" s="36"/>
      <c r="AJ2399" s="36"/>
      <c r="AK2399" s="36"/>
      <c r="AL2399" s="36"/>
      <c r="AM2399" s="36"/>
      <c r="AN2399" s="36"/>
      <c r="AO2399" s="36"/>
      <c r="AP2399" s="36"/>
      <c r="AQ2399" s="36"/>
      <c r="AR2399" s="36"/>
      <c r="AS2399" s="36"/>
      <c r="AT2399" s="36"/>
      <c r="AU2399" s="36"/>
      <c r="AV2399" s="36"/>
      <c r="AW2399" s="36"/>
      <c r="AX2399" s="36"/>
      <c r="AY2399" s="36"/>
      <c r="AZ2399" s="36"/>
      <c r="BA2399" s="36"/>
      <c r="BB2399" s="36"/>
      <c r="BC2399" s="36"/>
      <c r="BD2399" s="36"/>
      <c r="BE2399" s="36"/>
      <c r="BF2399" s="36"/>
    </row>
    <row r="2400" spans="24:58">
      <c r="X2400" s="36"/>
      <c r="Y2400" s="36"/>
      <c r="Z2400" s="36"/>
      <c r="AA2400" s="36"/>
      <c r="AB2400" s="36"/>
      <c r="AC2400" s="36"/>
      <c r="AD2400" s="36"/>
      <c r="AE2400" s="36"/>
      <c r="AF2400" s="36"/>
      <c r="AG2400" s="36"/>
      <c r="AH2400" s="36"/>
      <c r="AI2400" s="36"/>
      <c r="AJ2400" s="36"/>
      <c r="AK2400" s="36"/>
      <c r="AL2400" s="36"/>
      <c r="AM2400" s="36"/>
      <c r="AN2400" s="36"/>
      <c r="AO2400" s="36"/>
      <c r="AP2400" s="36"/>
      <c r="AQ2400" s="36"/>
      <c r="AR2400" s="36"/>
      <c r="AS2400" s="36"/>
      <c r="AT2400" s="36"/>
      <c r="AU2400" s="36"/>
      <c r="AV2400" s="36"/>
      <c r="AW2400" s="36"/>
      <c r="AX2400" s="36"/>
      <c r="AY2400" s="36"/>
      <c r="AZ2400" s="36"/>
      <c r="BA2400" s="36"/>
      <c r="BB2400" s="36"/>
      <c r="BC2400" s="36"/>
      <c r="BD2400" s="36"/>
      <c r="BE2400" s="36"/>
      <c r="BF2400" s="36"/>
    </row>
    <row r="2401" spans="24:58">
      <c r="X2401" s="36"/>
      <c r="Y2401" s="36"/>
      <c r="Z2401" s="36"/>
      <c r="AA2401" s="36"/>
      <c r="AB2401" s="36"/>
      <c r="AC2401" s="36"/>
      <c r="AD2401" s="36"/>
      <c r="AE2401" s="36"/>
      <c r="AF2401" s="36"/>
      <c r="AG2401" s="36"/>
      <c r="AH2401" s="36"/>
      <c r="AI2401" s="36"/>
      <c r="AJ2401" s="36"/>
      <c r="AK2401" s="36"/>
      <c r="AL2401" s="36"/>
      <c r="AM2401" s="36"/>
      <c r="AN2401" s="36"/>
      <c r="AO2401" s="36"/>
      <c r="AP2401" s="36"/>
      <c r="AQ2401" s="36"/>
      <c r="AR2401" s="36"/>
      <c r="AS2401" s="36"/>
      <c r="AT2401" s="36"/>
      <c r="AU2401" s="36"/>
      <c r="AV2401" s="36"/>
      <c r="AW2401" s="36"/>
      <c r="AX2401" s="36"/>
      <c r="AY2401" s="36"/>
      <c r="AZ2401" s="36"/>
      <c r="BA2401" s="36"/>
      <c r="BB2401" s="36"/>
      <c r="BC2401" s="36"/>
      <c r="BD2401" s="36"/>
      <c r="BE2401" s="36"/>
      <c r="BF2401" s="36"/>
    </row>
    <row r="2402" spans="24:58">
      <c r="X2402" s="36"/>
      <c r="Y2402" s="36"/>
      <c r="Z2402" s="36"/>
      <c r="AA2402" s="36"/>
      <c r="AB2402" s="36"/>
      <c r="AC2402" s="36"/>
      <c r="AD2402" s="36"/>
      <c r="AE2402" s="36"/>
      <c r="AF2402" s="36"/>
      <c r="AG2402" s="36"/>
      <c r="AH2402" s="36"/>
      <c r="AI2402" s="36"/>
      <c r="AJ2402" s="36"/>
      <c r="AK2402" s="36"/>
      <c r="AL2402" s="36"/>
      <c r="AM2402" s="36"/>
      <c r="AN2402" s="36"/>
      <c r="AO2402" s="36"/>
      <c r="AP2402" s="36"/>
      <c r="AQ2402" s="36"/>
      <c r="AR2402" s="36"/>
      <c r="AS2402" s="36"/>
      <c r="AT2402" s="36"/>
      <c r="AU2402" s="36"/>
      <c r="AV2402" s="36"/>
      <c r="AW2402" s="36"/>
      <c r="AX2402" s="36"/>
      <c r="AY2402" s="36"/>
      <c r="AZ2402" s="36"/>
      <c r="BA2402" s="36"/>
      <c r="BB2402" s="36"/>
      <c r="BC2402" s="36"/>
      <c r="BD2402" s="36"/>
      <c r="BE2402" s="36"/>
      <c r="BF2402" s="36"/>
    </row>
    <row r="2403" spans="24:58">
      <c r="X2403" s="36"/>
      <c r="Y2403" s="36"/>
      <c r="Z2403" s="36"/>
      <c r="AA2403" s="36"/>
      <c r="AB2403" s="36"/>
      <c r="AC2403" s="36"/>
      <c r="AD2403" s="36"/>
      <c r="AE2403" s="36"/>
      <c r="AF2403" s="36"/>
      <c r="AG2403" s="36"/>
      <c r="AH2403" s="36"/>
      <c r="AI2403" s="36"/>
      <c r="AJ2403" s="36"/>
      <c r="AK2403" s="36"/>
      <c r="AL2403" s="36"/>
      <c r="AM2403" s="36"/>
      <c r="AN2403" s="36"/>
      <c r="AO2403" s="36"/>
      <c r="AP2403" s="36"/>
      <c r="AQ2403" s="36"/>
      <c r="AR2403" s="36"/>
      <c r="AS2403" s="36"/>
      <c r="AT2403" s="36"/>
      <c r="AU2403" s="36"/>
      <c r="AV2403" s="36"/>
      <c r="AW2403" s="36"/>
      <c r="AX2403" s="36"/>
      <c r="AY2403" s="36"/>
      <c r="AZ2403" s="36"/>
      <c r="BA2403" s="36"/>
      <c r="BB2403" s="36"/>
      <c r="BC2403" s="36"/>
      <c r="BD2403" s="36"/>
      <c r="BE2403" s="36"/>
      <c r="BF2403" s="36"/>
    </row>
    <row r="2404" spans="24:58">
      <c r="X2404" s="36"/>
      <c r="Y2404" s="36"/>
      <c r="Z2404" s="36"/>
      <c r="AA2404" s="36"/>
      <c r="AB2404" s="36"/>
      <c r="AC2404" s="36"/>
      <c r="AD2404" s="36"/>
      <c r="AE2404" s="36"/>
      <c r="AF2404" s="36"/>
      <c r="AG2404" s="36"/>
      <c r="AH2404" s="36"/>
      <c r="AI2404" s="36"/>
      <c r="AJ2404" s="36"/>
      <c r="AK2404" s="36"/>
      <c r="AL2404" s="36"/>
      <c r="AM2404" s="36"/>
      <c r="AN2404" s="36"/>
      <c r="AO2404" s="36"/>
      <c r="AP2404" s="36"/>
      <c r="AQ2404" s="36"/>
      <c r="AR2404" s="36"/>
      <c r="AS2404" s="36"/>
      <c r="AT2404" s="36"/>
      <c r="AU2404" s="36"/>
      <c r="AV2404" s="36"/>
      <c r="AW2404" s="36"/>
      <c r="AX2404" s="36"/>
      <c r="AY2404" s="36"/>
      <c r="AZ2404" s="36"/>
      <c r="BA2404" s="36"/>
      <c r="BB2404" s="36"/>
      <c r="BC2404" s="36"/>
      <c r="BD2404" s="36"/>
      <c r="BE2404" s="36"/>
      <c r="BF2404" s="36"/>
    </row>
    <row r="2405" spans="24:58">
      <c r="X2405" s="36"/>
      <c r="Y2405" s="36"/>
      <c r="Z2405" s="36"/>
      <c r="AA2405" s="36"/>
      <c r="AB2405" s="36"/>
      <c r="AC2405" s="36"/>
      <c r="AD2405" s="36"/>
      <c r="AE2405" s="36"/>
      <c r="AF2405" s="36"/>
      <c r="AG2405" s="36"/>
      <c r="AH2405" s="36"/>
      <c r="AI2405" s="36"/>
      <c r="AJ2405" s="36"/>
      <c r="AK2405" s="36"/>
      <c r="AL2405" s="36"/>
      <c r="AM2405" s="36"/>
      <c r="AN2405" s="36"/>
      <c r="AO2405" s="36"/>
      <c r="AP2405" s="36"/>
      <c r="AQ2405" s="36"/>
      <c r="AR2405" s="36"/>
      <c r="AS2405" s="36"/>
      <c r="AT2405" s="36"/>
      <c r="AU2405" s="36"/>
      <c r="AV2405" s="36"/>
      <c r="AW2405" s="36"/>
      <c r="AX2405" s="36"/>
      <c r="AY2405" s="36"/>
      <c r="AZ2405" s="36"/>
      <c r="BA2405" s="36"/>
      <c r="BB2405" s="36"/>
      <c r="BC2405" s="36"/>
      <c r="BD2405" s="36"/>
      <c r="BE2405" s="36"/>
      <c r="BF2405" s="36"/>
    </row>
    <row r="2406" spans="24:58">
      <c r="X2406" s="36"/>
      <c r="Y2406" s="36"/>
      <c r="Z2406" s="36"/>
      <c r="AA2406" s="36"/>
      <c r="AB2406" s="36"/>
      <c r="AC2406" s="36"/>
      <c r="AD2406" s="36"/>
      <c r="AE2406" s="36"/>
      <c r="AF2406" s="36"/>
      <c r="AG2406" s="36"/>
      <c r="AH2406" s="36"/>
      <c r="AI2406" s="36"/>
      <c r="AJ2406" s="36"/>
      <c r="AK2406" s="36"/>
      <c r="AL2406" s="36"/>
      <c r="AM2406" s="36"/>
      <c r="AN2406" s="36"/>
      <c r="AO2406" s="36"/>
      <c r="AP2406" s="36"/>
      <c r="AQ2406" s="36"/>
      <c r="AR2406" s="36"/>
      <c r="AS2406" s="36"/>
      <c r="AT2406" s="36"/>
      <c r="AU2406" s="36"/>
      <c r="AV2406" s="36"/>
      <c r="AW2406" s="36"/>
      <c r="AX2406" s="36"/>
      <c r="AY2406" s="36"/>
      <c r="AZ2406" s="36"/>
      <c r="BA2406" s="36"/>
      <c r="BB2406" s="36"/>
      <c r="BC2406" s="36"/>
      <c r="BD2406" s="36"/>
      <c r="BE2406" s="36"/>
      <c r="BF2406" s="36"/>
    </row>
    <row r="2407" spans="24:58">
      <c r="X2407" s="36"/>
      <c r="Y2407" s="36"/>
      <c r="Z2407" s="36"/>
      <c r="AA2407" s="36"/>
      <c r="AB2407" s="36"/>
      <c r="AC2407" s="36"/>
      <c r="AD2407" s="36"/>
      <c r="AE2407" s="36"/>
      <c r="AF2407" s="36"/>
      <c r="AG2407" s="36"/>
      <c r="AH2407" s="36"/>
      <c r="AI2407" s="36"/>
      <c r="AJ2407" s="36"/>
      <c r="AK2407" s="36"/>
      <c r="AL2407" s="36"/>
      <c r="AM2407" s="36"/>
      <c r="AN2407" s="36"/>
      <c r="AO2407" s="36"/>
      <c r="AP2407" s="36"/>
      <c r="AQ2407" s="36"/>
      <c r="AR2407" s="36"/>
      <c r="AS2407" s="36"/>
      <c r="AT2407" s="36"/>
      <c r="AU2407" s="36"/>
      <c r="AV2407" s="36"/>
      <c r="AW2407" s="36"/>
      <c r="AX2407" s="36"/>
      <c r="AY2407" s="36"/>
      <c r="AZ2407" s="36"/>
      <c r="BA2407" s="36"/>
      <c r="BB2407" s="36"/>
      <c r="BC2407" s="36"/>
      <c r="BD2407" s="36"/>
      <c r="BE2407" s="36"/>
      <c r="BF2407" s="36"/>
    </row>
    <row r="2408" spans="24:58">
      <c r="X2408" s="36"/>
      <c r="Y2408" s="36"/>
      <c r="Z2408" s="36"/>
      <c r="AA2408" s="36"/>
      <c r="AB2408" s="36"/>
      <c r="AC2408" s="36"/>
      <c r="AD2408" s="36"/>
      <c r="AE2408" s="36"/>
      <c r="AF2408" s="36"/>
      <c r="AG2408" s="36"/>
      <c r="AH2408" s="36"/>
      <c r="AI2408" s="36"/>
      <c r="AJ2408" s="36"/>
      <c r="AK2408" s="36"/>
      <c r="AL2408" s="36"/>
      <c r="AM2408" s="36"/>
      <c r="AN2408" s="36"/>
      <c r="AO2408" s="36"/>
      <c r="AP2408" s="36"/>
      <c r="AQ2408" s="36"/>
      <c r="AR2408" s="36"/>
      <c r="AS2408" s="36"/>
      <c r="AT2408" s="36"/>
      <c r="AU2408" s="36"/>
      <c r="AV2408" s="36"/>
      <c r="AW2408" s="36"/>
      <c r="AX2408" s="36"/>
      <c r="AY2408" s="36"/>
      <c r="AZ2408" s="36"/>
      <c r="BA2408" s="36"/>
      <c r="BB2408" s="36"/>
      <c r="BC2408" s="36"/>
      <c r="BD2408" s="36"/>
      <c r="BE2408" s="36"/>
      <c r="BF2408" s="36"/>
    </row>
    <row r="2409" spans="24:58">
      <c r="X2409" s="36"/>
      <c r="Y2409" s="36"/>
      <c r="Z2409" s="36"/>
      <c r="AA2409" s="36"/>
      <c r="AB2409" s="36"/>
      <c r="AC2409" s="36"/>
      <c r="AD2409" s="36"/>
      <c r="AE2409" s="36"/>
      <c r="AF2409" s="36"/>
      <c r="AG2409" s="36"/>
      <c r="AH2409" s="36"/>
      <c r="AI2409" s="36"/>
      <c r="AJ2409" s="36"/>
      <c r="AK2409" s="36"/>
      <c r="AL2409" s="36"/>
      <c r="AM2409" s="36"/>
      <c r="AN2409" s="36"/>
      <c r="AO2409" s="36"/>
      <c r="AP2409" s="36"/>
      <c r="AQ2409" s="36"/>
      <c r="AR2409" s="36"/>
      <c r="AS2409" s="36"/>
      <c r="AT2409" s="36"/>
      <c r="AU2409" s="36"/>
      <c r="AV2409" s="36"/>
      <c r="AW2409" s="36"/>
      <c r="AX2409" s="36"/>
      <c r="AY2409" s="36"/>
      <c r="AZ2409" s="36"/>
      <c r="BA2409" s="36"/>
      <c r="BB2409" s="36"/>
      <c r="BC2409" s="36"/>
      <c r="BD2409" s="36"/>
      <c r="BE2409" s="36"/>
      <c r="BF2409" s="36"/>
    </row>
    <row r="2410" spans="24:58">
      <c r="X2410" s="36"/>
      <c r="Y2410" s="36"/>
      <c r="Z2410" s="36"/>
      <c r="AA2410" s="36"/>
      <c r="AB2410" s="36"/>
      <c r="AC2410" s="36"/>
      <c r="AD2410" s="36"/>
      <c r="AE2410" s="36"/>
      <c r="AF2410" s="36"/>
      <c r="AG2410" s="36"/>
      <c r="AH2410" s="36"/>
      <c r="AI2410" s="36"/>
      <c r="AJ2410" s="36"/>
      <c r="AK2410" s="36"/>
      <c r="AL2410" s="36"/>
      <c r="AM2410" s="36"/>
      <c r="AN2410" s="36"/>
      <c r="AO2410" s="36"/>
      <c r="AP2410" s="36"/>
      <c r="AQ2410" s="36"/>
      <c r="AR2410" s="36"/>
      <c r="AS2410" s="36"/>
      <c r="AT2410" s="36"/>
      <c r="AU2410" s="36"/>
      <c r="AV2410" s="36"/>
      <c r="AW2410" s="36"/>
      <c r="AX2410" s="36"/>
      <c r="AY2410" s="36"/>
      <c r="AZ2410" s="36"/>
      <c r="BA2410" s="36"/>
      <c r="BB2410" s="36"/>
      <c r="BC2410" s="36"/>
      <c r="BD2410" s="36"/>
      <c r="BE2410" s="36"/>
      <c r="BF2410" s="36"/>
    </row>
    <row r="2411" spans="24:58">
      <c r="X2411" s="36"/>
      <c r="Y2411" s="36"/>
      <c r="Z2411" s="36"/>
      <c r="AA2411" s="36"/>
      <c r="AB2411" s="36"/>
      <c r="AC2411" s="36"/>
      <c r="AD2411" s="36"/>
      <c r="AE2411" s="36"/>
      <c r="AF2411" s="36"/>
      <c r="AG2411" s="36"/>
      <c r="AH2411" s="36"/>
      <c r="AI2411" s="36"/>
      <c r="AJ2411" s="36"/>
      <c r="AK2411" s="36"/>
      <c r="AL2411" s="36"/>
      <c r="AM2411" s="36"/>
      <c r="AN2411" s="36"/>
      <c r="AO2411" s="36"/>
      <c r="AP2411" s="36"/>
      <c r="AQ2411" s="36"/>
      <c r="AR2411" s="36"/>
      <c r="AS2411" s="36"/>
      <c r="AT2411" s="36"/>
      <c r="AU2411" s="36"/>
      <c r="AV2411" s="36"/>
      <c r="AW2411" s="36"/>
      <c r="AX2411" s="36"/>
      <c r="AY2411" s="36"/>
      <c r="AZ2411" s="36"/>
      <c r="BA2411" s="36"/>
      <c r="BB2411" s="36"/>
      <c r="BC2411" s="36"/>
      <c r="BD2411" s="36"/>
      <c r="BE2411" s="36"/>
      <c r="BF2411" s="36"/>
    </row>
    <row r="2412" spans="24:58">
      <c r="X2412" s="36"/>
      <c r="Y2412" s="36"/>
      <c r="Z2412" s="36"/>
      <c r="AA2412" s="36"/>
      <c r="AB2412" s="36"/>
      <c r="AC2412" s="36"/>
      <c r="AD2412" s="36"/>
      <c r="AE2412" s="36"/>
      <c r="AF2412" s="36"/>
      <c r="AG2412" s="36"/>
      <c r="AH2412" s="36"/>
      <c r="AI2412" s="36"/>
      <c r="AJ2412" s="36"/>
      <c r="AK2412" s="36"/>
      <c r="AL2412" s="36"/>
      <c r="AM2412" s="36"/>
      <c r="AN2412" s="36"/>
      <c r="AO2412" s="36"/>
      <c r="AP2412" s="36"/>
      <c r="AQ2412" s="36"/>
      <c r="AR2412" s="36"/>
      <c r="AS2412" s="36"/>
      <c r="AT2412" s="36"/>
      <c r="AU2412" s="36"/>
      <c r="AV2412" s="36"/>
      <c r="AW2412" s="36"/>
      <c r="AX2412" s="36"/>
      <c r="AY2412" s="36"/>
      <c r="AZ2412" s="36"/>
      <c r="BA2412" s="36"/>
      <c r="BB2412" s="36"/>
      <c r="BC2412" s="36"/>
      <c r="BD2412" s="36"/>
      <c r="BE2412" s="36"/>
      <c r="BF2412" s="36"/>
    </row>
    <row r="2413" spans="24:58">
      <c r="X2413" s="36"/>
      <c r="Y2413" s="36"/>
      <c r="Z2413" s="36"/>
      <c r="AA2413" s="36"/>
      <c r="AB2413" s="36"/>
      <c r="AC2413" s="36"/>
      <c r="AD2413" s="36"/>
      <c r="AE2413" s="36"/>
      <c r="AF2413" s="36"/>
      <c r="AG2413" s="36"/>
      <c r="AH2413" s="36"/>
      <c r="AI2413" s="36"/>
      <c r="AJ2413" s="36"/>
      <c r="AK2413" s="36"/>
      <c r="AL2413" s="36"/>
      <c r="AM2413" s="36"/>
      <c r="AN2413" s="36"/>
      <c r="AO2413" s="36"/>
      <c r="AP2413" s="36"/>
      <c r="AQ2413" s="36"/>
      <c r="AR2413" s="36"/>
      <c r="AS2413" s="36"/>
      <c r="AT2413" s="36"/>
      <c r="AU2413" s="36"/>
      <c r="AV2413" s="36"/>
      <c r="AW2413" s="36"/>
      <c r="AX2413" s="36"/>
      <c r="AY2413" s="36"/>
      <c r="AZ2413" s="36"/>
      <c r="BA2413" s="36"/>
      <c r="BB2413" s="36"/>
      <c r="BC2413" s="36"/>
      <c r="BD2413" s="36"/>
      <c r="BE2413" s="36"/>
      <c r="BF2413" s="36"/>
    </row>
    <row r="2414" spans="24:58">
      <c r="X2414" s="36"/>
      <c r="Y2414" s="36"/>
      <c r="Z2414" s="36"/>
      <c r="AA2414" s="36"/>
      <c r="AB2414" s="36"/>
      <c r="AC2414" s="36"/>
      <c r="AD2414" s="36"/>
      <c r="AE2414" s="36"/>
      <c r="AF2414" s="36"/>
      <c r="AG2414" s="36"/>
      <c r="AH2414" s="36"/>
      <c r="AI2414" s="36"/>
      <c r="AJ2414" s="36"/>
      <c r="AK2414" s="36"/>
      <c r="AL2414" s="36"/>
      <c r="AM2414" s="36"/>
      <c r="AN2414" s="36"/>
      <c r="AO2414" s="36"/>
      <c r="AP2414" s="36"/>
      <c r="AQ2414" s="36"/>
      <c r="AR2414" s="36"/>
      <c r="AS2414" s="36"/>
      <c r="AT2414" s="36"/>
      <c r="AU2414" s="36"/>
      <c r="AV2414" s="36"/>
      <c r="AW2414" s="36"/>
      <c r="AX2414" s="36"/>
      <c r="AY2414" s="36"/>
      <c r="AZ2414" s="36"/>
      <c r="BA2414" s="36"/>
      <c r="BB2414" s="36"/>
      <c r="BC2414" s="36"/>
      <c r="BD2414" s="36"/>
      <c r="BE2414" s="36"/>
      <c r="BF2414" s="36"/>
    </row>
    <row r="2415" spans="24:58">
      <c r="X2415" s="36"/>
      <c r="Y2415" s="36"/>
      <c r="Z2415" s="36"/>
      <c r="AA2415" s="36"/>
      <c r="AB2415" s="36"/>
      <c r="AC2415" s="36"/>
      <c r="AD2415" s="36"/>
      <c r="AE2415" s="36"/>
      <c r="AF2415" s="36"/>
      <c r="AG2415" s="36"/>
      <c r="AH2415" s="36"/>
      <c r="AI2415" s="36"/>
      <c r="AJ2415" s="36"/>
      <c r="AK2415" s="36"/>
      <c r="AL2415" s="36"/>
      <c r="AM2415" s="36"/>
      <c r="AN2415" s="36"/>
      <c r="AO2415" s="36"/>
      <c r="AP2415" s="36"/>
      <c r="AQ2415" s="36"/>
      <c r="AR2415" s="36"/>
      <c r="AS2415" s="36"/>
      <c r="AT2415" s="36"/>
      <c r="AU2415" s="36"/>
      <c r="AV2415" s="36"/>
      <c r="AW2415" s="36"/>
      <c r="AX2415" s="36"/>
      <c r="AY2415" s="36"/>
      <c r="AZ2415" s="36"/>
      <c r="BA2415" s="36"/>
      <c r="BB2415" s="36"/>
      <c r="BC2415" s="36"/>
      <c r="BD2415" s="36"/>
      <c r="BE2415" s="36"/>
      <c r="BF2415" s="36"/>
    </row>
    <row r="2416" spans="24:58">
      <c r="X2416" s="36"/>
      <c r="Y2416" s="36"/>
      <c r="Z2416" s="36"/>
      <c r="AA2416" s="36"/>
      <c r="AB2416" s="36"/>
      <c r="AC2416" s="36"/>
      <c r="AD2416" s="36"/>
      <c r="AE2416" s="36"/>
      <c r="AF2416" s="36"/>
      <c r="AG2416" s="36"/>
      <c r="AH2416" s="36"/>
      <c r="AI2416" s="36"/>
      <c r="AJ2416" s="36"/>
      <c r="AK2416" s="36"/>
      <c r="AL2416" s="36"/>
      <c r="AM2416" s="36"/>
      <c r="AN2416" s="36"/>
      <c r="AO2416" s="36"/>
      <c r="AP2416" s="36"/>
      <c r="AQ2416" s="36"/>
      <c r="AR2416" s="36"/>
      <c r="AS2416" s="36"/>
      <c r="AT2416" s="36"/>
      <c r="AU2416" s="36"/>
      <c r="AV2416" s="36"/>
      <c r="AW2416" s="36"/>
      <c r="AX2416" s="36"/>
      <c r="AY2416" s="36"/>
      <c r="AZ2416" s="36"/>
      <c r="BA2416" s="36"/>
      <c r="BB2416" s="36"/>
      <c r="BC2416" s="36"/>
      <c r="BD2416" s="36"/>
      <c r="BE2416" s="36"/>
      <c r="BF2416" s="36"/>
    </row>
    <row r="2417" spans="24:58">
      <c r="X2417" s="36"/>
      <c r="Y2417" s="36"/>
      <c r="Z2417" s="36"/>
      <c r="AA2417" s="36"/>
      <c r="AB2417" s="36"/>
      <c r="AC2417" s="36"/>
      <c r="AD2417" s="36"/>
      <c r="AE2417" s="36"/>
      <c r="AF2417" s="36"/>
      <c r="AG2417" s="36"/>
      <c r="AH2417" s="36"/>
      <c r="AI2417" s="36"/>
      <c r="AJ2417" s="36"/>
      <c r="AK2417" s="36"/>
      <c r="AL2417" s="36"/>
      <c r="AM2417" s="36"/>
      <c r="AN2417" s="36"/>
      <c r="AO2417" s="36"/>
      <c r="AP2417" s="36"/>
      <c r="AQ2417" s="36"/>
      <c r="AR2417" s="36"/>
      <c r="AS2417" s="36"/>
      <c r="AT2417" s="36"/>
      <c r="AU2417" s="36"/>
      <c r="AV2417" s="36"/>
      <c r="AW2417" s="36"/>
      <c r="AX2417" s="36"/>
      <c r="AY2417" s="36"/>
      <c r="AZ2417" s="36"/>
      <c r="BA2417" s="36"/>
      <c r="BB2417" s="36"/>
      <c r="BC2417" s="36"/>
      <c r="BD2417" s="36"/>
      <c r="BE2417" s="36"/>
      <c r="BF2417" s="36"/>
    </row>
    <row r="2418" spans="24:58">
      <c r="X2418" s="36"/>
      <c r="Y2418" s="36"/>
      <c r="Z2418" s="36"/>
      <c r="AA2418" s="36"/>
      <c r="AB2418" s="36"/>
      <c r="AC2418" s="36"/>
      <c r="AD2418" s="36"/>
      <c r="AE2418" s="36"/>
      <c r="AF2418" s="36"/>
      <c r="AG2418" s="36"/>
      <c r="AH2418" s="36"/>
      <c r="AI2418" s="36"/>
      <c r="AJ2418" s="36"/>
      <c r="AK2418" s="36"/>
      <c r="AL2418" s="36"/>
      <c r="AM2418" s="36"/>
      <c r="AN2418" s="36"/>
      <c r="AO2418" s="36"/>
      <c r="AP2418" s="36"/>
      <c r="AQ2418" s="36"/>
      <c r="AR2418" s="36"/>
      <c r="AS2418" s="36"/>
      <c r="AT2418" s="36"/>
      <c r="AU2418" s="36"/>
      <c r="AV2418" s="36"/>
      <c r="AW2418" s="36"/>
      <c r="AX2418" s="36"/>
      <c r="AY2418" s="36"/>
      <c r="AZ2418" s="36"/>
      <c r="BA2418" s="36"/>
      <c r="BB2418" s="36"/>
      <c r="BC2418" s="36"/>
      <c r="BD2418" s="36"/>
      <c r="BE2418" s="36"/>
      <c r="BF2418" s="36"/>
    </row>
    <row r="2419" spans="24:58">
      <c r="X2419" s="36"/>
      <c r="Y2419" s="36"/>
      <c r="Z2419" s="36"/>
      <c r="AA2419" s="36"/>
      <c r="AB2419" s="36"/>
      <c r="AC2419" s="36"/>
      <c r="AD2419" s="36"/>
      <c r="AE2419" s="36"/>
      <c r="AF2419" s="36"/>
      <c r="AG2419" s="36"/>
      <c r="AH2419" s="36"/>
      <c r="AI2419" s="36"/>
      <c r="AJ2419" s="36"/>
      <c r="AK2419" s="36"/>
      <c r="AL2419" s="36"/>
      <c r="AM2419" s="36"/>
      <c r="AN2419" s="36"/>
      <c r="AO2419" s="36"/>
      <c r="AP2419" s="36"/>
      <c r="AQ2419" s="36"/>
      <c r="AR2419" s="36"/>
      <c r="AS2419" s="36"/>
      <c r="AT2419" s="36"/>
      <c r="AU2419" s="36"/>
      <c r="AV2419" s="36"/>
      <c r="AW2419" s="36"/>
      <c r="AX2419" s="36"/>
      <c r="AY2419" s="36"/>
      <c r="AZ2419" s="36"/>
      <c r="BA2419" s="36"/>
      <c r="BB2419" s="36"/>
      <c r="BC2419" s="36"/>
      <c r="BD2419" s="36"/>
      <c r="BE2419" s="36"/>
      <c r="BF2419" s="36"/>
    </row>
    <row r="2420" spans="24:58">
      <c r="X2420" s="36"/>
      <c r="Y2420" s="36"/>
      <c r="Z2420" s="36"/>
      <c r="AA2420" s="36"/>
      <c r="AB2420" s="36"/>
      <c r="AC2420" s="36"/>
      <c r="AD2420" s="36"/>
      <c r="AE2420" s="36"/>
      <c r="AF2420" s="36"/>
      <c r="AG2420" s="36"/>
      <c r="AH2420" s="36"/>
      <c r="AI2420" s="36"/>
      <c r="AJ2420" s="36"/>
      <c r="AK2420" s="36"/>
      <c r="AL2420" s="36"/>
      <c r="AM2420" s="36"/>
      <c r="AN2420" s="36"/>
      <c r="AO2420" s="36"/>
      <c r="AP2420" s="36"/>
      <c r="AQ2420" s="36"/>
      <c r="AR2420" s="36"/>
      <c r="AS2420" s="36"/>
      <c r="AT2420" s="36"/>
      <c r="AU2420" s="36"/>
      <c r="AV2420" s="36"/>
      <c r="AW2420" s="36"/>
      <c r="AX2420" s="36"/>
      <c r="AY2420" s="36"/>
      <c r="AZ2420" s="36"/>
      <c r="BA2420" s="36"/>
      <c r="BB2420" s="36"/>
      <c r="BC2420" s="36"/>
      <c r="BD2420" s="36"/>
      <c r="BE2420" s="36"/>
      <c r="BF2420" s="36"/>
    </row>
    <row r="2421" spans="24:58">
      <c r="X2421" s="36"/>
      <c r="Y2421" s="36"/>
      <c r="Z2421" s="36"/>
      <c r="AA2421" s="36"/>
      <c r="AB2421" s="36"/>
      <c r="AC2421" s="36"/>
      <c r="AD2421" s="36"/>
      <c r="AE2421" s="36"/>
      <c r="AF2421" s="36"/>
      <c r="AG2421" s="36"/>
      <c r="AH2421" s="36"/>
      <c r="AI2421" s="36"/>
      <c r="AJ2421" s="36"/>
      <c r="AK2421" s="36"/>
      <c r="AL2421" s="36"/>
      <c r="AM2421" s="36"/>
      <c r="AN2421" s="36"/>
      <c r="AO2421" s="36"/>
      <c r="AP2421" s="36"/>
      <c r="AQ2421" s="36"/>
      <c r="AR2421" s="36"/>
      <c r="AS2421" s="36"/>
      <c r="AT2421" s="36"/>
      <c r="AU2421" s="36"/>
      <c r="AV2421" s="36"/>
      <c r="AW2421" s="36"/>
      <c r="AX2421" s="36"/>
      <c r="AY2421" s="36"/>
      <c r="AZ2421" s="36"/>
      <c r="BA2421" s="36"/>
      <c r="BB2421" s="36"/>
      <c r="BC2421" s="36"/>
      <c r="BD2421" s="36"/>
      <c r="BE2421" s="36"/>
      <c r="BF2421" s="36"/>
    </row>
    <row r="2422" spans="24:58">
      <c r="X2422" s="36"/>
      <c r="Y2422" s="36"/>
      <c r="Z2422" s="36"/>
      <c r="AA2422" s="36"/>
      <c r="AB2422" s="36"/>
      <c r="AC2422" s="36"/>
      <c r="AD2422" s="36"/>
      <c r="AE2422" s="36"/>
      <c r="AF2422" s="36"/>
      <c r="AG2422" s="36"/>
      <c r="AH2422" s="36"/>
      <c r="AI2422" s="36"/>
      <c r="AJ2422" s="36"/>
      <c r="AK2422" s="36"/>
      <c r="AL2422" s="36"/>
      <c r="AM2422" s="36"/>
      <c r="AN2422" s="36"/>
      <c r="AO2422" s="36"/>
      <c r="AP2422" s="36"/>
      <c r="AQ2422" s="36"/>
      <c r="AR2422" s="36"/>
      <c r="AS2422" s="36"/>
      <c r="AT2422" s="36"/>
      <c r="AU2422" s="36"/>
      <c r="AV2422" s="36"/>
      <c r="AW2422" s="36"/>
      <c r="AX2422" s="36"/>
      <c r="AY2422" s="36"/>
      <c r="AZ2422" s="36"/>
      <c r="BA2422" s="36"/>
      <c r="BB2422" s="36"/>
      <c r="BC2422" s="36"/>
      <c r="BD2422" s="36"/>
      <c r="BE2422" s="36"/>
      <c r="BF2422" s="36"/>
    </row>
    <row r="2423" spans="24:58">
      <c r="X2423" s="36"/>
      <c r="Y2423" s="36"/>
      <c r="Z2423" s="36"/>
      <c r="AA2423" s="36"/>
      <c r="AB2423" s="36"/>
      <c r="AC2423" s="36"/>
      <c r="AD2423" s="36"/>
      <c r="AE2423" s="36"/>
      <c r="AF2423" s="36"/>
      <c r="AG2423" s="36"/>
      <c r="AH2423" s="36"/>
      <c r="AI2423" s="36"/>
      <c r="AJ2423" s="36"/>
      <c r="AK2423" s="36"/>
      <c r="AL2423" s="36"/>
      <c r="AM2423" s="36"/>
      <c r="AN2423" s="36"/>
      <c r="AO2423" s="36"/>
      <c r="AP2423" s="36"/>
      <c r="AQ2423" s="36"/>
      <c r="AR2423" s="36"/>
      <c r="AS2423" s="36"/>
      <c r="AT2423" s="36"/>
      <c r="AU2423" s="36"/>
      <c r="AV2423" s="36"/>
      <c r="AW2423" s="36"/>
      <c r="AX2423" s="36"/>
      <c r="AY2423" s="36"/>
      <c r="AZ2423" s="36"/>
      <c r="BA2423" s="36"/>
      <c r="BB2423" s="36"/>
      <c r="BC2423" s="36"/>
      <c r="BD2423" s="36"/>
      <c r="BE2423" s="36"/>
      <c r="BF2423" s="36"/>
    </row>
    <row r="2424" spans="24:58">
      <c r="X2424" s="36"/>
      <c r="Y2424" s="36"/>
      <c r="Z2424" s="36"/>
      <c r="AA2424" s="36"/>
      <c r="AB2424" s="36"/>
      <c r="AC2424" s="36"/>
      <c r="AD2424" s="36"/>
      <c r="AE2424" s="36"/>
      <c r="AF2424" s="36"/>
      <c r="AG2424" s="36"/>
      <c r="AH2424" s="36"/>
      <c r="AI2424" s="36"/>
      <c r="AJ2424" s="36"/>
      <c r="AK2424" s="36"/>
      <c r="AL2424" s="36"/>
      <c r="AM2424" s="36"/>
      <c r="AN2424" s="36"/>
      <c r="AO2424" s="36"/>
      <c r="AP2424" s="36"/>
      <c r="AQ2424" s="36"/>
      <c r="AR2424" s="36"/>
      <c r="AS2424" s="36"/>
      <c r="AT2424" s="36"/>
      <c r="AU2424" s="36"/>
      <c r="AV2424" s="36"/>
      <c r="AW2424" s="36"/>
      <c r="AX2424" s="36"/>
      <c r="AY2424" s="36"/>
      <c r="AZ2424" s="36"/>
      <c r="BA2424" s="36"/>
      <c r="BB2424" s="36"/>
      <c r="BC2424" s="36"/>
      <c r="BD2424" s="36"/>
      <c r="BE2424" s="36"/>
      <c r="BF2424" s="36"/>
    </row>
    <row r="2425" spans="24:58">
      <c r="X2425" s="36"/>
      <c r="Y2425" s="36"/>
      <c r="Z2425" s="36"/>
      <c r="AA2425" s="36"/>
      <c r="AB2425" s="36"/>
      <c r="AC2425" s="36"/>
      <c r="AD2425" s="36"/>
      <c r="AE2425" s="36"/>
      <c r="AF2425" s="36"/>
      <c r="AG2425" s="36"/>
      <c r="AH2425" s="36"/>
      <c r="AI2425" s="36"/>
      <c r="AJ2425" s="36"/>
      <c r="AK2425" s="36"/>
      <c r="AL2425" s="36"/>
      <c r="AM2425" s="36"/>
      <c r="AN2425" s="36"/>
      <c r="AO2425" s="36"/>
      <c r="AP2425" s="36"/>
      <c r="AQ2425" s="36"/>
      <c r="AR2425" s="36"/>
      <c r="AS2425" s="36"/>
      <c r="AT2425" s="36"/>
      <c r="AU2425" s="36"/>
      <c r="AV2425" s="36"/>
      <c r="AW2425" s="36"/>
      <c r="AX2425" s="36"/>
      <c r="AY2425" s="36"/>
      <c r="AZ2425" s="36"/>
      <c r="BA2425" s="36"/>
      <c r="BB2425" s="36"/>
      <c r="BC2425" s="36"/>
      <c r="BD2425" s="36"/>
      <c r="BE2425" s="36"/>
      <c r="BF2425" s="36"/>
    </row>
    <row r="2426" spans="24:58">
      <c r="X2426" s="36"/>
      <c r="Y2426" s="36"/>
      <c r="Z2426" s="36"/>
      <c r="AA2426" s="36"/>
      <c r="AB2426" s="36"/>
      <c r="AC2426" s="36"/>
      <c r="AD2426" s="36"/>
      <c r="AE2426" s="36"/>
      <c r="AF2426" s="36"/>
      <c r="AG2426" s="36"/>
      <c r="AH2426" s="36"/>
      <c r="AI2426" s="36"/>
      <c r="AJ2426" s="36"/>
      <c r="AK2426" s="36"/>
      <c r="AL2426" s="36"/>
      <c r="AM2426" s="36"/>
      <c r="AN2426" s="36"/>
      <c r="AO2426" s="36"/>
      <c r="AP2426" s="36"/>
      <c r="AQ2426" s="36"/>
      <c r="AR2426" s="36"/>
      <c r="AS2426" s="36"/>
      <c r="AT2426" s="36"/>
      <c r="AU2426" s="36"/>
      <c r="AV2426" s="36"/>
      <c r="AW2426" s="36"/>
      <c r="AX2426" s="36"/>
      <c r="AY2426" s="36"/>
      <c r="AZ2426" s="36"/>
      <c r="BA2426" s="36"/>
      <c r="BB2426" s="36"/>
      <c r="BC2426" s="36"/>
      <c r="BD2426" s="36"/>
      <c r="BE2426" s="36"/>
      <c r="BF2426" s="36"/>
    </row>
    <row r="2427" spans="24:58">
      <c r="X2427" s="36"/>
      <c r="Y2427" s="36"/>
      <c r="Z2427" s="36"/>
      <c r="AA2427" s="36"/>
      <c r="AB2427" s="36"/>
      <c r="AC2427" s="36"/>
      <c r="AD2427" s="36"/>
      <c r="AE2427" s="36"/>
      <c r="AF2427" s="36"/>
      <c r="AG2427" s="36"/>
      <c r="AH2427" s="36"/>
      <c r="AI2427" s="36"/>
      <c r="AJ2427" s="36"/>
      <c r="AK2427" s="36"/>
      <c r="AL2427" s="36"/>
      <c r="AM2427" s="36"/>
      <c r="AN2427" s="36"/>
      <c r="AO2427" s="36"/>
      <c r="AP2427" s="36"/>
      <c r="AQ2427" s="36"/>
      <c r="AR2427" s="36"/>
      <c r="AS2427" s="36"/>
      <c r="AT2427" s="36"/>
      <c r="AU2427" s="36"/>
      <c r="AV2427" s="36"/>
      <c r="AW2427" s="36"/>
      <c r="AX2427" s="36"/>
      <c r="AY2427" s="36"/>
      <c r="AZ2427" s="36"/>
      <c r="BA2427" s="36"/>
      <c r="BB2427" s="36"/>
      <c r="BC2427" s="36"/>
      <c r="BD2427" s="36"/>
      <c r="BE2427" s="36"/>
      <c r="BF2427" s="36"/>
    </row>
    <row r="2428" spans="24:58">
      <c r="X2428" s="36"/>
      <c r="Y2428" s="36"/>
      <c r="Z2428" s="36"/>
      <c r="AA2428" s="36"/>
      <c r="AB2428" s="36"/>
      <c r="AC2428" s="36"/>
      <c r="AD2428" s="36"/>
      <c r="AE2428" s="36"/>
      <c r="AF2428" s="36"/>
      <c r="AG2428" s="36"/>
      <c r="AH2428" s="36"/>
      <c r="AI2428" s="36"/>
      <c r="AJ2428" s="36"/>
      <c r="AK2428" s="36"/>
      <c r="AL2428" s="36"/>
      <c r="AM2428" s="36"/>
      <c r="AN2428" s="36"/>
      <c r="AO2428" s="36"/>
      <c r="AP2428" s="36"/>
      <c r="AQ2428" s="36"/>
      <c r="AR2428" s="36"/>
      <c r="AS2428" s="36"/>
      <c r="AT2428" s="36"/>
      <c r="AU2428" s="36"/>
      <c r="AV2428" s="36"/>
      <c r="AW2428" s="36"/>
      <c r="AX2428" s="36"/>
      <c r="AY2428" s="36"/>
      <c r="AZ2428" s="36"/>
      <c r="BA2428" s="36"/>
      <c r="BB2428" s="36"/>
      <c r="BC2428" s="36"/>
      <c r="BD2428" s="36"/>
      <c r="BE2428" s="36"/>
      <c r="BF2428" s="36"/>
    </row>
    <row r="2429" spans="24:58">
      <c r="X2429" s="36"/>
      <c r="Y2429" s="36"/>
      <c r="Z2429" s="36"/>
      <c r="AA2429" s="36"/>
      <c r="AB2429" s="36"/>
      <c r="AC2429" s="36"/>
      <c r="AD2429" s="36"/>
      <c r="AE2429" s="36"/>
      <c r="AF2429" s="36"/>
      <c r="AG2429" s="36"/>
      <c r="AH2429" s="36"/>
      <c r="AI2429" s="36"/>
      <c r="AJ2429" s="36"/>
      <c r="AK2429" s="36"/>
      <c r="AL2429" s="36"/>
      <c r="AM2429" s="36"/>
      <c r="AN2429" s="36"/>
      <c r="AO2429" s="36"/>
      <c r="AP2429" s="36"/>
      <c r="AQ2429" s="36"/>
      <c r="AR2429" s="36"/>
      <c r="AS2429" s="36"/>
      <c r="AT2429" s="36"/>
      <c r="AU2429" s="36"/>
      <c r="AV2429" s="36"/>
      <c r="AW2429" s="36"/>
      <c r="AX2429" s="36"/>
      <c r="AY2429" s="36"/>
      <c r="AZ2429" s="36"/>
      <c r="BA2429" s="36"/>
      <c r="BB2429" s="36"/>
      <c r="BC2429" s="36"/>
      <c r="BD2429" s="36"/>
      <c r="BE2429" s="36"/>
      <c r="BF2429" s="36"/>
    </row>
    <row r="2430" spans="24:58">
      <c r="X2430" s="36"/>
      <c r="Y2430" s="36"/>
      <c r="Z2430" s="36"/>
      <c r="AA2430" s="36"/>
      <c r="AB2430" s="36"/>
      <c r="AC2430" s="36"/>
      <c r="AD2430" s="36"/>
      <c r="AE2430" s="36"/>
      <c r="AF2430" s="36"/>
      <c r="AG2430" s="36"/>
      <c r="AH2430" s="36"/>
      <c r="AI2430" s="36"/>
      <c r="AJ2430" s="36"/>
      <c r="AK2430" s="36"/>
      <c r="AL2430" s="36"/>
      <c r="AM2430" s="36"/>
      <c r="AN2430" s="36"/>
      <c r="AO2430" s="36"/>
      <c r="AP2430" s="36"/>
      <c r="AQ2430" s="36"/>
      <c r="AR2430" s="36"/>
      <c r="AS2430" s="36"/>
      <c r="AT2430" s="36"/>
      <c r="AU2430" s="36"/>
      <c r="AV2430" s="36"/>
      <c r="AW2430" s="36"/>
      <c r="AX2430" s="36"/>
      <c r="AY2430" s="36"/>
      <c r="AZ2430" s="36"/>
      <c r="BA2430" s="36"/>
      <c r="BB2430" s="36"/>
      <c r="BC2430" s="36"/>
      <c r="BD2430" s="36"/>
      <c r="BE2430" s="36"/>
      <c r="BF2430" s="36"/>
    </row>
    <row r="2431" spans="24:58">
      <c r="X2431" s="36"/>
      <c r="Y2431" s="36"/>
      <c r="Z2431" s="36"/>
      <c r="AA2431" s="36"/>
      <c r="AB2431" s="36"/>
      <c r="AC2431" s="36"/>
      <c r="AD2431" s="36"/>
      <c r="AE2431" s="36"/>
      <c r="AF2431" s="36"/>
      <c r="AG2431" s="36"/>
      <c r="AH2431" s="36"/>
      <c r="AI2431" s="36"/>
      <c r="AJ2431" s="36"/>
      <c r="AK2431" s="36"/>
      <c r="AL2431" s="36"/>
      <c r="AM2431" s="36"/>
      <c r="AN2431" s="36"/>
      <c r="AO2431" s="36"/>
      <c r="AP2431" s="36"/>
      <c r="AQ2431" s="36"/>
      <c r="AR2431" s="36"/>
      <c r="AS2431" s="36"/>
      <c r="AT2431" s="36"/>
      <c r="AU2431" s="36"/>
      <c r="AV2431" s="36"/>
      <c r="AW2431" s="36"/>
      <c r="AX2431" s="36"/>
      <c r="AY2431" s="36"/>
      <c r="AZ2431" s="36"/>
      <c r="BA2431" s="36"/>
      <c r="BB2431" s="36"/>
      <c r="BC2431" s="36"/>
      <c r="BD2431" s="36"/>
      <c r="BE2431" s="36"/>
      <c r="BF2431" s="36"/>
    </row>
    <row r="2432" spans="24:58">
      <c r="X2432" s="36"/>
      <c r="Y2432" s="36"/>
      <c r="Z2432" s="36"/>
      <c r="AA2432" s="36"/>
      <c r="AB2432" s="36"/>
      <c r="AC2432" s="36"/>
      <c r="AD2432" s="36"/>
      <c r="AE2432" s="36"/>
      <c r="AF2432" s="36"/>
      <c r="AG2432" s="36"/>
      <c r="AH2432" s="36"/>
      <c r="AI2432" s="36"/>
      <c r="AJ2432" s="36"/>
      <c r="AK2432" s="36"/>
      <c r="AL2432" s="36"/>
      <c r="AM2432" s="36"/>
      <c r="AN2432" s="36"/>
      <c r="AO2432" s="36"/>
      <c r="AP2432" s="36"/>
      <c r="AQ2432" s="36"/>
      <c r="AR2432" s="36"/>
      <c r="AS2432" s="36"/>
      <c r="AT2432" s="36"/>
      <c r="AU2432" s="36"/>
      <c r="AV2432" s="36"/>
      <c r="AW2432" s="36"/>
      <c r="AX2432" s="36"/>
      <c r="AY2432" s="36"/>
      <c r="AZ2432" s="36"/>
      <c r="BA2432" s="36"/>
      <c r="BB2432" s="36"/>
      <c r="BC2432" s="36"/>
      <c r="BD2432" s="36"/>
      <c r="BE2432" s="36"/>
      <c r="BF2432" s="36"/>
    </row>
    <row r="2433" spans="24:58">
      <c r="X2433" s="36"/>
      <c r="Y2433" s="36"/>
      <c r="Z2433" s="36"/>
      <c r="AA2433" s="36"/>
      <c r="AB2433" s="36"/>
      <c r="AC2433" s="36"/>
      <c r="AD2433" s="36"/>
      <c r="AE2433" s="36"/>
      <c r="AF2433" s="36"/>
      <c r="AG2433" s="36"/>
      <c r="AH2433" s="36"/>
      <c r="AI2433" s="36"/>
      <c r="AJ2433" s="36"/>
      <c r="AK2433" s="36"/>
      <c r="AL2433" s="36"/>
      <c r="AM2433" s="36"/>
      <c r="AN2433" s="36"/>
      <c r="AO2433" s="36"/>
      <c r="AP2433" s="36"/>
      <c r="AQ2433" s="36"/>
      <c r="AR2433" s="36"/>
      <c r="AS2433" s="36"/>
      <c r="AT2433" s="36"/>
      <c r="AU2433" s="36"/>
      <c r="AV2433" s="36"/>
      <c r="AW2433" s="36"/>
      <c r="AX2433" s="36"/>
      <c r="AY2433" s="36"/>
      <c r="AZ2433" s="36"/>
      <c r="BA2433" s="36"/>
      <c r="BB2433" s="36"/>
      <c r="BC2433" s="36"/>
      <c r="BD2433" s="36"/>
      <c r="BE2433" s="36"/>
      <c r="BF2433" s="36"/>
    </row>
    <row r="2434" spans="24:58">
      <c r="X2434" s="36"/>
      <c r="Y2434" s="36"/>
      <c r="Z2434" s="36"/>
      <c r="AA2434" s="36"/>
      <c r="AB2434" s="36"/>
      <c r="AC2434" s="36"/>
      <c r="AD2434" s="36"/>
      <c r="AE2434" s="36"/>
      <c r="AF2434" s="36"/>
      <c r="AG2434" s="36"/>
      <c r="AH2434" s="36"/>
      <c r="AI2434" s="36"/>
      <c r="AJ2434" s="36"/>
      <c r="AK2434" s="36"/>
      <c r="AL2434" s="36"/>
      <c r="AM2434" s="36"/>
      <c r="AN2434" s="36"/>
      <c r="AO2434" s="36"/>
      <c r="AP2434" s="36"/>
      <c r="AQ2434" s="36"/>
      <c r="AR2434" s="36"/>
      <c r="AS2434" s="36"/>
      <c r="AT2434" s="36"/>
      <c r="AU2434" s="36"/>
      <c r="AV2434" s="36"/>
      <c r="AW2434" s="36"/>
      <c r="AX2434" s="36"/>
      <c r="AY2434" s="36"/>
      <c r="AZ2434" s="36"/>
      <c r="BA2434" s="36"/>
      <c r="BB2434" s="36"/>
      <c r="BC2434" s="36"/>
      <c r="BD2434" s="36"/>
      <c r="BE2434" s="36"/>
      <c r="BF2434" s="36"/>
    </row>
    <row r="2435" spans="24:58">
      <c r="X2435" s="36"/>
      <c r="Y2435" s="36"/>
      <c r="Z2435" s="36"/>
      <c r="AA2435" s="36"/>
      <c r="AB2435" s="36"/>
      <c r="AC2435" s="36"/>
      <c r="AD2435" s="36"/>
      <c r="AE2435" s="36"/>
      <c r="AF2435" s="36"/>
      <c r="AG2435" s="36"/>
      <c r="AH2435" s="36"/>
      <c r="AI2435" s="36"/>
      <c r="AJ2435" s="36"/>
      <c r="AK2435" s="36"/>
      <c r="AL2435" s="36"/>
      <c r="AM2435" s="36"/>
      <c r="AN2435" s="36"/>
      <c r="AO2435" s="36"/>
      <c r="AP2435" s="36"/>
      <c r="AQ2435" s="36"/>
      <c r="AR2435" s="36"/>
      <c r="AS2435" s="36"/>
      <c r="AT2435" s="36"/>
      <c r="AU2435" s="36"/>
      <c r="AV2435" s="36"/>
      <c r="AW2435" s="36"/>
      <c r="AX2435" s="36"/>
      <c r="AY2435" s="36"/>
      <c r="AZ2435" s="36"/>
      <c r="BA2435" s="36"/>
      <c r="BB2435" s="36"/>
      <c r="BC2435" s="36"/>
      <c r="BD2435" s="36"/>
      <c r="BE2435" s="36"/>
      <c r="BF2435" s="36"/>
    </row>
    <row r="2436" spans="24:58">
      <c r="X2436" s="36"/>
      <c r="Y2436" s="36"/>
      <c r="Z2436" s="36"/>
      <c r="AA2436" s="36"/>
      <c r="AB2436" s="36"/>
      <c r="AC2436" s="36"/>
      <c r="AD2436" s="36"/>
      <c r="AE2436" s="36"/>
      <c r="AF2436" s="36"/>
      <c r="AG2436" s="36"/>
      <c r="AH2436" s="36"/>
      <c r="AI2436" s="36"/>
      <c r="AJ2436" s="36"/>
      <c r="AK2436" s="36"/>
      <c r="AL2436" s="36"/>
      <c r="AM2436" s="36"/>
      <c r="AN2436" s="36"/>
      <c r="AO2436" s="36"/>
      <c r="AP2436" s="36"/>
      <c r="AQ2436" s="36"/>
      <c r="AR2436" s="36"/>
      <c r="AS2436" s="36"/>
      <c r="AT2436" s="36"/>
      <c r="AU2436" s="36"/>
      <c r="AV2436" s="36"/>
      <c r="AW2436" s="36"/>
      <c r="AX2436" s="36"/>
      <c r="AY2436" s="36"/>
      <c r="AZ2436" s="36"/>
      <c r="BA2436" s="36"/>
      <c r="BB2436" s="36"/>
      <c r="BC2436" s="36"/>
      <c r="BD2436" s="36"/>
      <c r="BE2436" s="36"/>
      <c r="BF2436" s="36"/>
    </row>
    <row r="2437" spans="24:58">
      <c r="X2437" s="36"/>
      <c r="Y2437" s="36"/>
      <c r="Z2437" s="36"/>
      <c r="AA2437" s="36"/>
      <c r="AB2437" s="36"/>
      <c r="AC2437" s="36"/>
      <c r="AD2437" s="36"/>
      <c r="AE2437" s="36"/>
      <c r="AF2437" s="36"/>
      <c r="AG2437" s="36"/>
      <c r="AH2437" s="36"/>
      <c r="AI2437" s="36"/>
      <c r="AJ2437" s="36"/>
      <c r="AK2437" s="36"/>
      <c r="AL2437" s="36"/>
      <c r="AM2437" s="36"/>
      <c r="AN2437" s="36"/>
      <c r="AO2437" s="36"/>
      <c r="AP2437" s="36"/>
      <c r="AQ2437" s="36"/>
      <c r="AR2437" s="36"/>
      <c r="AS2437" s="36"/>
      <c r="AT2437" s="36"/>
      <c r="AU2437" s="36"/>
      <c r="AV2437" s="36"/>
      <c r="AW2437" s="36"/>
      <c r="AX2437" s="36"/>
      <c r="AY2437" s="36"/>
      <c r="AZ2437" s="36"/>
      <c r="BA2437" s="36"/>
      <c r="BB2437" s="36"/>
      <c r="BC2437" s="36"/>
      <c r="BD2437" s="36"/>
      <c r="BE2437" s="36"/>
      <c r="BF2437" s="36"/>
    </row>
    <row r="2438" spans="24:58">
      <c r="X2438" s="36"/>
      <c r="Y2438" s="36"/>
      <c r="Z2438" s="36"/>
      <c r="AA2438" s="36"/>
      <c r="AB2438" s="36"/>
      <c r="AC2438" s="36"/>
      <c r="AD2438" s="36"/>
      <c r="AE2438" s="36"/>
      <c r="AF2438" s="36"/>
      <c r="AG2438" s="36"/>
      <c r="AH2438" s="36"/>
      <c r="AI2438" s="36"/>
      <c r="AJ2438" s="36"/>
      <c r="AK2438" s="36"/>
      <c r="AL2438" s="36"/>
      <c r="AM2438" s="36"/>
      <c r="AN2438" s="36"/>
      <c r="AO2438" s="36"/>
      <c r="AP2438" s="36"/>
      <c r="AQ2438" s="36"/>
      <c r="AR2438" s="36"/>
      <c r="AS2438" s="36"/>
      <c r="AT2438" s="36"/>
      <c r="AU2438" s="36"/>
      <c r="AV2438" s="36"/>
      <c r="AW2438" s="36"/>
      <c r="AX2438" s="36"/>
      <c r="AY2438" s="36"/>
      <c r="AZ2438" s="36"/>
      <c r="BA2438" s="36"/>
      <c r="BB2438" s="36"/>
      <c r="BC2438" s="36"/>
      <c r="BD2438" s="36"/>
      <c r="BE2438" s="36"/>
      <c r="BF2438" s="36"/>
    </row>
    <row r="2439" spans="24:58">
      <c r="X2439" s="36"/>
      <c r="Y2439" s="36"/>
      <c r="Z2439" s="36"/>
      <c r="AA2439" s="36"/>
      <c r="AB2439" s="36"/>
      <c r="AC2439" s="36"/>
      <c r="AD2439" s="36"/>
      <c r="AE2439" s="36"/>
      <c r="AF2439" s="36"/>
      <c r="AG2439" s="36"/>
      <c r="AH2439" s="36"/>
      <c r="AI2439" s="36"/>
      <c r="AJ2439" s="36"/>
      <c r="AK2439" s="36"/>
      <c r="AL2439" s="36"/>
      <c r="AM2439" s="36"/>
      <c r="AN2439" s="36"/>
      <c r="AO2439" s="36"/>
      <c r="AP2439" s="36"/>
      <c r="AQ2439" s="36"/>
      <c r="AR2439" s="36"/>
      <c r="AS2439" s="36"/>
      <c r="AT2439" s="36"/>
      <c r="AU2439" s="36"/>
      <c r="AV2439" s="36"/>
      <c r="AW2439" s="36"/>
      <c r="AX2439" s="36"/>
      <c r="AY2439" s="36"/>
      <c r="AZ2439" s="36"/>
      <c r="BA2439" s="36"/>
      <c r="BB2439" s="36"/>
      <c r="BC2439" s="36"/>
      <c r="BD2439" s="36"/>
      <c r="BE2439" s="36"/>
      <c r="BF2439" s="36"/>
    </row>
    <row r="2440" spans="24:58">
      <c r="X2440" s="36"/>
      <c r="Y2440" s="36"/>
      <c r="Z2440" s="36"/>
      <c r="AA2440" s="36"/>
      <c r="AB2440" s="36"/>
      <c r="AC2440" s="36"/>
      <c r="AD2440" s="36"/>
      <c r="AE2440" s="36"/>
      <c r="AF2440" s="36"/>
      <c r="AG2440" s="36"/>
      <c r="AH2440" s="36"/>
      <c r="AI2440" s="36"/>
      <c r="AJ2440" s="36"/>
      <c r="AK2440" s="36"/>
      <c r="AL2440" s="36"/>
      <c r="AM2440" s="36"/>
      <c r="AN2440" s="36"/>
      <c r="AO2440" s="36"/>
      <c r="AP2440" s="36"/>
      <c r="AQ2440" s="36"/>
      <c r="AR2440" s="36"/>
      <c r="AS2440" s="36"/>
      <c r="AT2440" s="36"/>
      <c r="AU2440" s="36"/>
      <c r="AV2440" s="36"/>
      <c r="AW2440" s="36"/>
      <c r="AX2440" s="36"/>
      <c r="AY2440" s="36"/>
      <c r="AZ2440" s="36"/>
      <c r="BA2440" s="36"/>
      <c r="BB2440" s="36"/>
      <c r="BC2440" s="36"/>
      <c r="BD2440" s="36"/>
      <c r="BE2440" s="36"/>
      <c r="BF2440" s="36"/>
    </row>
    <row r="2441" spans="24:58">
      <c r="X2441" s="36"/>
      <c r="Y2441" s="36"/>
      <c r="Z2441" s="36"/>
      <c r="AA2441" s="36"/>
      <c r="AB2441" s="36"/>
      <c r="AC2441" s="36"/>
      <c r="AD2441" s="36"/>
      <c r="AE2441" s="36"/>
      <c r="AF2441" s="36"/>
      <c r="AG2441" s="36"/>
      <c r="AH2441" s="36"/>
      <c r="AI2441" s="36"/>
      <c r="AJ2441" s="36"/>
      <c r="AK2441" s="36"/>
      <c r="AL2441" s="36"/>
      <c r="AM2441" s="36"/>
      <c r="AN2441" s="36"/>
      <c r="AO2441" s="36"/>
      <c r="AP2441" s="36"/>
      <c r="AQ2441" s="36"/>
      <c r="AR2441" s="36"/>
      <c r="AS2441" s="36"/>
      <c r="AT2441" s="36"/>
      <c r="AU2441" s="36"/>
      <c r="AV2441" s="36"/>
      <c r="AW2441" s="36"/>
      <c r="AX2441" s="36"/>
      <c r="AY2441" s="36"/>
      <c r="AZ2441" s="36"/>
      <c r="BA2441" s="36"/>
      <c r="BB2441" s="36"/>
      <c r="BC2441" s="36"/>
      <c r="BD2441" s="36"/>
      <c r="BE2441" s="36"/>
      <c r="BF2441" s="36"/>
    </row>
    <row r="2442" spans="24:58">
      <c r="X2442" s="36"/>
      <c r="Y2442" s="36"/>
      <c r="Z2442" s="36"/>
      <c r="AA2442" s="36"/>
      <c r="AB2442" s="36"/>
      <c r="AC2442" s="36"/>
      <c r="AD2442" s="36"/>
      <c r="AE2442" s="36"/>
      <c r="AF2442" s="36"/>
      <c r="AG2442" s="36"/>
      <c r="AH2442" s="36"/>
      <c r="AI2442" s="36"/>
      <c r="AJ2442" s="36"/>
      <c r="AK2442" s="36"/>
      <c r="AL2442" s="36"/>
      <c r="AM2442" s="36"/>
      <c r="AN2442" s="36"/>
      <c r="AO2442" s="36"/>
      <c r="AP2442" s="36"/>
      <c r="AQ2442" s="36"/>
      <c r="AR2442" s="36"/>
      <c r="AS2442" s="36"/>
      <c r="AT2442" s="36"/>
      <c r="AU2442" s="36"/>
      <c r="AV2442" s="36"/>
      <c r="AW2442" s="36"/>
      <c r="AX2442" s="36"/>
      <c r="AY2442" s="36"/>
      <c r="AZ2442" s="36"/>
      <c r="BA2442" s="36"/>
      <c r="BB2442" s="36"/>
      <c r="BC2442" s="36"/>
      <c r="BD2442" s="36"/>
      <c r="BE2442" s="36"/>
      <c r="BF2442" s="36"/>
    </row>
    <row r="2443" spans="24:58">
      <c r="X2443" s="36"/>
      <c r="Y2443" s="36"/>
      <c r="Z2443" s="36"/>
      <c r="AA2443" s="36"/>
      <c r="AB2443" s="36"/>
      <c r="AC2443" s="36"/>
      <c r="AD2443" s="36"/>
      <c r="AE2443" s="36"/>
      <c r="AF2443" s="36"/>
      <c r="AG2443" s="36"/>
      <c r="AH2443" s="36"/>
      <c r="AI2443" s="36"/>
      <c r="AJ2443" s="36"/>
      <c r="AK2443" s="36"/>
      <c r="AL2443" s="36"/>
      <c r="AM2443" s="36"/>
      <c r="AN2443" s="36"/>
      <c r="AO2443" s="36"/>
      <c r="AP2443" s="36"/>
      <c r="AQ2443" s="36"/>
      <c r="AR2443" s="36"/>
      <c r="AS2443" s="36"/>
      <c r="AT2443" s="36"/>
      <c r="AU2443" s="36"/>
      <c r="AV2443" s="36"/>
      <c r="AW2443" s="36"/>
      <c r="AX2443" s="36"/>
      <c r="AY2443" s="36"/>
      <c r="AZ2443" s="36"/>
      <c r="BA2443" s="36"/>
      <c r="BB2443" s="36"/>
      <c r="BC2443" s="36"/>
      <c r="BD2443" s="36"/>
      <c r="BE2443" s="36"/>
      <c r="BF2443" s="36"/>
    </row>
    <row r="2444" spans="24:58">
      <c r="X2444" s="36"/>
      <c r="Y2444" s="36"/>
      <c r="Z2444" s="36"/>
      <c r="AA2444" s="36"/>
      <c r="AB2444" s="36"/>
      <c r="AC2444" s="36"/>
      <c r="AD2444" s="36"/>
      <c r="AE2444" s="36"/>
      <c r="AF2444" s="36"/>
      <c r="AG2444" s="36"/>
      <c r="AH2444" s="36"/>
      <c r="AI2444" s="36"/>
      <c r="AJ2444" s="36"/>
      <c r="AK2444" s="36"/>
      <c r="AL2444" s="36"/>
      <c r="AM2444" s="36"/>
      <c r="AN2444" s="36"/>
      <c r="AO2444" s="36"/>
      <c r="AP2444" s="36"/>
      <c r="AQ2444" s="36"/>
      <c r="AR2444" s="36"/>
      <c r="AS2444" s="36"/>
      <c r="AT2444" s="36"/>
      <c r="AU2444" s="36"/>
      <c r="AV2444" s="36"/>
      <c r="AW2444" s="36"/>
      <c r="AX2444" s="36"/>
      <c r="AY2444" s="36"/>
      <c r="AZ2444" s="36"/>
      <c r="BA2444" s="36"/>
      <c r="BB2444" s="36"/>
      <c r="BC2444" s="36"/>
      <c r="BD2444" s="36"/>
      <c r="BE2444" s="36"/>
      <c r="BF2444" s="36"/>
    </row>
    <row r="2445" spans="24:58">
      <c r="X2445" s="36"/>
      <c r="Y2445" s="36"/>
      <c r="Z2445" s="36"/>
      <c r="AA2445" s="36"/>
      <c r="AB2445" s="36"/>
      <c r="AC2445" s="36"/>
      <c r="AD2445" s="36"/>
      <c r="AE2445" s="36"/>
      <c r="AF2445" s="36"/>
      <c r="AG2445" s="36"/>
      <c r="AH2445" s="36"/>
      <c r="AI2445" s="36"/>
      <c r="AJ2445" s="36"/>
      <c r="AK2445" s="36"/>
      <c r="AL2445" s="36"/>
      <c r="AM2445" s="36"/>
      <c r="AN2445" s="36"/>
      <c r="AO2445" s="36"/>
      <c r="AP2445" s="36"/>
      <c r="AQ2445" s="36"/>
      <c r="AR2445" s="36"/>
      <c r="AS2445" s="36"/>
      <c r="AT2445" s="36"/>
      <c r="AU2445" s="36"/>
      <c r="AV2445" s="36"/>
      <c r="AW2445" s="36"/>
      <c r="AX2445" s="36"/>
      <c r="AY2445" s="36"/>
      <c r="AZ2445" s="36"/>
      <c r="BA2445" s="36"/>
      <c r="BB2445" s="36"/>
      <c r="BC2445" s="36"/>
      <c r="BD2445" s="36"/>
      <c r="BE2445" s="36"/>
      <c r="BF2445" s="36"/>
    </row>
    <row r="2446" spans="24:58">
      <c r="X2446" s="36"/>
      <c r="Y2446" s="36"/>
      <c r="Z2446" s="36"/>
      <c r="AA2446" s="36"/>
      <c r="AB2446" s="36"/>
      <c r="AC2446" s="36"/>
      <c r="AD2446" s="36"/>
      <c r="AE2446" s="36"/>
      <c r="AF2446" s="36"/>
      <c r="AG2446" s="36"/>
      <c r="AH2446" s="36"/>
      <c r="AI2446" s="36"/>
      <c r="AJ2446" s="36"/>
      <c r="AK2446" s="36"/>
      <c r="AL2446" s="36"/>
      <c r="AM2446" s="36"/>
      <c r="AN2446" s="36"/>
      <c r="AO2446" s="36"/>
      <c r="AP2446" s="36"/>
      <c r="AQ2446" s="36"/>
      <c r="AR2446" s="36"/>
      <c r="AS2446" s="36"/>
      <c r="AT2446" s="36"/>
      <c r="AU2446" s="36"/>
      <c r="AV2446" s="36"/>
      <c r="AW2446" s="36"/>
      <c r="AX2446" s="36"/>
      <c r="AY2446" s="36"/>
      <c r="AZ2446" s="36"/>
      <c r="BA2446" s="36"/>
      <c r="BB2446" s="36"/>
      <c r="BC2446" s="36"/>
      <c r="BD2446" s="36"/>
      <c r="BE2446" s="36"/>
      <c r="BF2446" s="36"/>
    </row>
    <row r="2447" spans="24:58">
      <c r="X2447" s="36"/>
      <c r="Y2447" s="36"/>
      <c r="Z2447" s="36"/>
      <c r="AA2447" s="36"/>
      <c r="AB2447" s="36"/>
      <c r="AC2447" s="36"/>
      <c r="AD2447" s="36"/>
      <c r="AE2447" s="36"/>
      <c r="AF2447" s="36"/>
      <c r="AG2447" s="36"/>
      <c r="AH2447" s="36"/>
      <c r="AI2447" s="36"/>
      <c r="AJ2447" s="36"/>
      <c r="AK2447" s="36"/>
      <c r="AL2447" s="36"/>
      <c r="AM2447" s="36"/>
      <c r="AN2447" s="36"/>
      <c r="AO2447" s="36"/>
      <c r="AP2447" s="36"/>
      <c r="AQ2447" s="36"/>
      <c r="AR2447" s="36"/>
      <c r="AS2447" s="36"/>
      <c r="AT2447" s="36"/>
      <c r="AU2447" s="36"/>
      <c r="AV2447" s="36"/>
      <c r="AW2447" s="36"/>
      <c r="AX2447" s="36"/>
      <c r="AY2447" s="36"/>
      <c r="AZ2447" s="36"/>
      <c r="BA2447" s="36"/>
      <c r="BB2447" s="36"/>
      <c r="BC2447" s="36"/>
      <c r="BD2447" s="36"/>
      <c r="BE2447" s="36"/>
      <c r="BF2447" s="36"/>
    </row>
    <row r="2448" spans="24:58">
      <c r="X2448" s="36"/>
      <c r="Y2448" s="36"/>
      <c r="Z2448" s="36"/>
      <c r="AA2448" s="36"/>
      <c r="AB2448" s="36"/>
      <c r="AC2448" s="36"/>
      <c r="AD2448" s="36"/>
      <c r="AE2448" s="36"/>
      <c r="AF2448" s="36"/>
      <c r="AG2448" s="36"/>
      <c r="AH2448" s="36"/>
      <c r="AI2448" s="36"/>
      <c r="AJ2448" s="36"/>
      <c r="AK2448" s="36"/>
      <c r="AL2448" s="36"/>
      <c r="AM2448" s="36"/>
      <c r="AN2448" s="36"/>
      <c r="AO2448" s="36"/>
      <c r="AP2448" s="36"/>
      <c r="AQ2448" s="36"/>
      <c r="AR2448" s="36"/>
      <c r="AS2448" s="36"/>
      <c r="AT2448" s="36"/>
      <c r="AU2448" s="36"/>
      <c r="AV2448" s="36"/>
      <c r="AW2448" s="36"/>
      <c r="AX2448" s="36"/>
      <c r="AY2448" s="36"/>
      <c r="AZ2448" s="36"/>
      <c r="BA2448" s="36"/>
      <c r="BB2448" s="36"/>
      <c r="BC2448" s="36"/>
      <c r="BD2448" s="36"/>
      <c r="BE2448" s="36"/>
      <c r="BF2448" s="36"/>
    </row>
    <row r="2449" spans="24:58">
      <c r="X2449" s="36"/>
      <c r="Y2449" s="36"/>
      <c r="Z2449" s="36"/>
      <c r="AA2449" s="36"/>
      <c r="AB2449" s="36"/>
      <c r="AC2449" s="36"/>
      <c r="AD2449" s="36"/>
      <c r="AE2449" s="36"/>
      <c r="AF2449" s="36"/>
      <c r="AG2449" s="36"/>
      <c r="AH2449" s="36"/>
      <c r="AI2449" s="36"/>
      <c r="AJ2449" s="36"/>
      <c r="AK2449" s="36"/>
      <c r="AL2449" s="36"/>
      <c r="AM2449" s="36"/>
      <c r="AN2449" s="36"/>
      <c r="AO2449" s="36"/>
      <c r="AP2449" s="36"/>
      <c r="AQ2449" s="36"/>
      <c r="AR2449" s="36"/>
      <c r="AS2449" s="36"/>
      <c r="AT2449" s="36"/>
      <c r="AU2449" s="36"/>
      <c r="AV2449" s="36"/>
      <c r="AW2449" s="36"/>
      <c r="AX2449" s="36"/>
      <c r="AY2449" s="36"/>
      <c r="AZ2449" s="36"/>
      <c r="BA2449" s="36"/>
      <c r="BB2449" s="36"/>
      <c r="BC2449" s="36"/>
      <c r="BD2449" s="36"/>
      <c r="BE2449" s="36"/>
      <c r="BF2449" s="36"/>
    </row>
    <row r="2450" spans="24:58">
      <c r="X2450" s="36"/>
      <c r="Y2450" s="36"/>
      <c r="Z2450" s="36"/>
      <c r="AA2450" s="36"/>
      <c r="AB2450" s="36"/>
      <c r="AC2450" s="36"/>
      <c r="AD2450" s="36"/>
      <c r="AE2450" s="36"/>
      <c r="AF2450" s="36"/>
      <c r="AG2450" s="36"/>
      <c r="AH2450" s="36"/>
      <c r="AI2450" s="36"/>
      <c r="AJ2450" s="36"/>
      <c r="AK2450" s="36"/>
      <c r="AL2450" s="36"/>
      <c r="AM2450" s="36"/>
      <c r="AN2450" s="36"/>
      <c r="AO2450" s="36"/>
      <c r="AP2450" s="36"/>
      <c r="AQ2450" s="36"/>
      <c r="AR2450" s="36"/>
      <c r="AS2450" s="36"/>
      <c r="AT2450" s="36"/>
      <c r="AU2450" s="36"/>
      <c r="AV2450" s="36"/>
      <c r="AW2450" s="36"/>
      <c r="AX2450" s="36"/>
      <c r="AY2450" s="36"/>
      <c r="AZ2450" s="36"/>
      <c r="BA2450" s="36"/>
      <c r="BB2450" s="36"/>
      <c r="BC2450" s="36"/>
      <c r="BD2450" s="36"/>
      <c r="BE2450" s="36"/>
      <c r="BF2450" s="36"/>
    </row>
    <row r="2451" spans="24:58">
      <c r="X2451" s="36"/>
      <c r="Y2451" s="36"/>
      <c r="Z2451" s="36"/>
      <c r="AA2451" s="36"/>
      <c r="AB2451" s="36"/>
      <c r="AC2451" s="36"/>
      <c r="AD2451" s="36"/>
      <c r="AE2451" s="36"/>
      <c r="AF2451" s="36"/>
      <c r="AG2451" s="36"/>
      <c r="AH2451" s="36"/>
      <c r="AI2451" s="36"/>
      <c r="AJ2451" s="36"/>
      <c r="AK2451" s="36"/>
      <c r="AL2451" s="36"/>
      <c r="AM2451" s="36"/>
      <c r="AN2451" s="36"/>
      <c r="AO2451" s="36"/>
      <c r="AP2451" s="36"/>
      <c r="AQ2451" s="36"/>
      <c r="AR2451" s="36"/>
      <c r="AS2451" s="36"/>
      <c r="AT2451" s="36"/>
      <c r="AU2451" s="36"/>
      <c r="AV2451" s="36"/>
      <c r="AW2451" s="36"/>
      <c r="AX2451" s="36"/>
      <c r="AY2451" s="36"/>
      <c r="AZ2451" s="36"/>
      <c r="BA2451" s="36"/>
      <c r="BB2451" s="36"/>
      <c r="BC2451" s="36"/>
      <c r="BD2451" s="36"/>
      <c r="BE2451" s="36"/>
      <c r="BF2451" s="36"/>
    </row>
    <row r="2452" spans="24:58">
      <c r="X2452" s="36"/>
      <c r="Y2452" s="36"/>
      <c r="Z2452" s="36"/>
      <c r="AA2452" s="36"/>
      <c r="AB2452" s="36"/>
      <c r="AC2452" s="36"/>
      <c r="AD2452" s="36"/>
      <c r="AE2452" s="36"/>
      <c r="AF2452" s="36"/>
      <c r="AG2452" s="36"/>
      <c r="AH2452" s="36"/>
      <c r="AI2452" s="36"/>
      <c r="AJ2452" s="36"/>
      <c r="AK2452" s="36"/>
      <c r="AL2452" s="36"/>
      <c r="AM2452" s="36"/>
      <c r="AN2452" s="36"/>
      <c r="AO2452" s="36"/>
      <c r="AP2452" s="36"/>
      <c r="AQ2452" s="36"/>
      <c r="AR2452" s="36"/>
      <c r="AS2452" s="36"/>
      <c r="AT2452" s="36"/>
      <c r="AU2452" s="36"/>
      <c r="AV2452" s="36"/>
      <c r="AW2452" s="36"/>
      <c r="AX2452" s="36"/>
      <c r="AY2452" s="36"/>
      <c r="AZ2452" s="36"/>
      <c r="BA2452" s="36"/>
      <c r="BB2452" s="36"/>
      <c r="BC2452" s="36"/>
      <c r="BD2452" s="36"/>
      <c r="BE2452" s="36"/>
      <c r="BF2452" s="36"/>
    </row>
    <row r="2453" spans="24:58">
      <c r="X2453" s="36"/>
      <c r="Y2453" s="36"/>
      <c r="Z2453" s="36"/>
      <c r="AA2453" s="36"/>
      <c r="AB2453" s="36"/>
      <c r="AC2453" s="36"/>
      <c r="AD2453" s="36"/>
      <c r="AE2453" s="36"/>
      <c r="AF2453" s="36"/>
      <c r="AG2453" s="36"/>
      <c r="AH2453" s="36"/>
      <c r="AI2453" s="36"/>
      <c r="AJ2453" s="36"/>
      <c r="AK2453" s="36"/>
      <c r="AL2453" s="36"/>
      <c r="AM2453" s="36"/>
      <c r="AN2453" s="36"/>
      <c r="AO2453" s="36"/>
      <c r="AP2453" s="36"/>
      <c r="AQ2453" s="36"/>
      <c r="AR2453" s="36"/>
      <c r="AS2453" s="36"/>
      <c r="AT2453" s="36"/>
      <c r="AU2453" s="36"/>
      <c r="AV2453" s="36"/>
      <c r="AW2453" s="36"/>
      <c r="AX2453" s="36"/>
      <c r="AY2453" s="36"/>
      <c r="AZ2453" s="36"/>
      <c r="BA2453" s="36"/>
      <c r="BB2453" s="36"/>
      <c r="BC2453" s="36"/>
      <c r="BD2453" s="36"/>
      <c r="BE2453" s="36"/>
      <c r="BF2453" s="36"/>
    </row>
    <row r="2454" spans="24:58">
      <c r="X2454" s="36"/>
      <c r="Y2454" s="36"/>
      <c r="Z2454" s="36"/>
      <c r="AA2454" s="36"/>
      <c r="AB2454" s="36"/>
      <c r="AC2454" s="36"/>
      <c r="AD2454" s="36"/>
      <c r="AE2454" s="36"/>
      <c r="AF2454" s="36"/>
      <c r="AG2454" s="36"/>
      <c r="AH2454" s="36"/>
      <c r="AI2454" s="36"/>
      <c r="AJ2454" s="36"/>
      <c r="AK2454" s="36"/>
      <c r="AL2454" s="36"/>
      <c r="AM2454" s="36"/>
      <c r="AN2454" s="36"/>
      <c r="AO2454" s="36"/>
      <c r="AP2454" s="36"/>
      <c r="AQ2454" s="36"/>
      <c r="AR2454" s="36"/>
      <c r="AS2454" s="36"/>
      <c r="AT2454" s="36"/>
      <c r="AU2454" s="36"/>
      <c r="AV2454" s="36"/>
      <c r="AW2454" s="36"/>
      <c r="AX2454" s="36"/>
      <c r="AY2454" s="36"/>
      <c r="AZ2454" s="36"/>
      <c r="BA2454" s="36"/>
      <c r="BB2454" s="36"/>
      <c r="BC2454" s="36"/>
      <c r="BD2454" s="36"/>
      <c r="BE2454" s="36"/>
      <c r="BF2454" s="36"/>
    </row>
    <row r="2455" spans="24:58">
      <c r="X2455" s="36"/>
      <c r="Y2455" s="36"/>
      <c r="Z2455" s="36"/>
      <c r="AA2455" s="36"/>
      <c r="AB2455" s="36"/>
      <c r="AC2455" s="36"/>
      <c r="AD2455" s="36"/>
      <c r="AE2455" s="36"/>
      <c r="AF2455" s="36"/>
      <c r="AG2455" s="36"/>
      <c r="AH2455" s="36"/>
      <c r="AI2455" s="36"/>
      <c r="AJ2455" s="36"/>
      <c r="AK2455" s="36"/>
      <c r="AL2455" s="36"/>
      <c r="AM2455" s="36"/>
      <c r="AN2455" s="36"/>
      <c r="AO2455" s="36"/>
      <c r="AP2455" s="36"/>
      <c r="AQ2455" s="36"/>
      <c r="AR2455" s="36"/>
      <c r="AS2455" s="36"/>
      <c r="AT2455" s="36"/>
      <c r="AU2455" s="36"/>
      <c r="AV2455" s="36"/>
      <c r="AW2455" s="36"/>
      <c r="AX2455" s="36"/>
      <c r="AY2455" s="36"/>
      <c r="AZ2455" s="36"/>
      <c r="BA2455" s="36"/>
      <c r="BB2455" s="36"/>
      <c r="BC2455" s="36"/>
      <c r="BD2455" s="36"/>
      <c r="BE2455" s="36"/>
      <c r="BF2455" s="36"/>
    </row>
    <row r="2456" spans="24:58">
      <c r="X2456" s="36"/>
      <c r="Y2456" s="36"/>
      <c r="Z2456" s="36"/>
      <c r="AA2456" s="36"/>
      <c r="AB2456" s="36"/>
      <c r="AC2456" s="36"/>
      <c r="AD2456" s="36"/>
      <c r="AE2456" s="36"/>
      <c r="AF2456" s="36"/>
      <c r="AG2456" s="36"/>
      <c r="AH2456" s="36"/>
      <c r="AI2456" s="36"/>
      <c r="AJ2456" s="36"/>
      <c r="AK2456" s="36"/>
      <c r="AL2456" s="36"/>
      <c r="AM2456" s="36"/>
      <c r="AN2456" s="36"/>
      <c r="AO2456" s="36"/>
      <c r="AP2456" s="36"/>
      <c r="AQ2456" s="36"/>
      <c r="AR2456" s="36"/>
      <c r="AS2456" s="36"/>
      <c r="AT2456" s="36"/>
      <c r="AU2456" s="36"/>
      <c r="AV2456" s="36"/>
      <c r="AW2456" s="36"/>
      <c r="AX2456" s="36"/>
      <c r="AY2456" s="36"/>
      <c r="AZ2456" s="36"/>
      <c r="BA2456" s="36"/>
      <c r="BB2456" s="36"/>
      <c r="BC2456" s="36"/>
      <c r="BD2456" s="36"/>
      <c r="BE2456" s="36"/>
      <c r="BF2456" s="36"/>
    </row>
    <row r="2457" spans="24:58">
      <c r="X2457" s="36"/>
      <c r="Y2457" s="36"/>
      <c r="Z2457" s="36"/>
      <c r="AA2457" s="36"/>
      <c r="AB2457" s="36"/>
      <c r="AC2457" s="36"/>
      <c r="AD2457" s="36"/>
      <c r="AE2457" s="36"/>
      <c r="AF2457" s="36"/>
      <c r="AG2457" s="36"/>
      <c r="AH2457" s="36"/>
      <c r="AI2457" s="36"/>
      <c r="AJ2457" s="36"/>
      <c r="AK2457" s="36"/>
      <c r="AL2457" s="36"/>
      <c r="AM2457" s="36"/>
      <c r="AN2457" s="36"/>
      <c r="AO2457" s="36"/>
      <c r="AP2457" s="36"/>
      <c r="AQ2457" s="36"/>
      <c r="AR2457" s="36"/>
      <c r="AS2457" s="36"/>
      <c r="AT2457" s="36"/>
      <c r="AU2457" s="36"/>
      <c r="AV2457" s="36"/>
      <c r="AW2457" s="36"/>
      <c r="AX2457" s="36"/>
      <c r="AY2457" s="36"/>
      <c r="AZ2457" s="36"/>
      <c r="BA2457" s="36"/>
      <c r="BB2457" s="36"/>
      <c r="BC2457" s="36"/>
      <c r="BD2457" s="36"/>
      <c r="BE2457" s="36"/>
      <c r="BF2457" s="36"/>
    </row>
    <row r="2458" spans="24:58">
      <c r="X2458" s="36"/>
      <c r="Y2458" s="36"/>
      <c r="Z2458" s="36"/>
      <c r="AA2458" s="36"/>
      <c r="AB2458" s="36"/>
      <c r="AC2458" s="36"/>
      <c r="AD2458" s="36"/>
      <c r="AE2458" s="36"/>
      <c r="AF2458" s="36"/>
      <c r="AG2458" s="36"/>
      <c r="AH2458" s="36"/>
      <c r="AI2458" s="36"/>
      <c r="AJ2458" s="36"/>
      <c r="AK2458" s="36"/>
      <c r="AL2458" s="36"/>
      <c r="AM2458" s="36"/>
      <c r="AN2458" s="36"/>
      <c r="AO2458" s="36"/>
      <c r="AP2458" s="36"/>
      <c r="AQ2458" s="36"/>
      <c r="AR2458" s="36"/>
      <c r="AS2458" s="36"/>
      <c r="AT2458" s="36"/>
      <c r="AU2458" s="36"/>
      <c r="AV2458" s="36"/>
      <c r="AW2458" s="36"/>
      <c r="AX2458" s="36"/>
      <c r="AY2458" s="36"/>
      <c r="AZ2458" s="36"/>
      <c r="BA2458" s="36"/>
      <c r="BB2458" s="36"/>
      <c r="BC2458" s="36"/>
      <c r="BD2458" s="36"/>
      <c r="BE2458" s="36"/>
      <c r="BF2458" s="36"/>
    </row>
    <row r="2459" spans="24:58">
      <c r="X2459" s="36"/>
      <c r="Y2459" s="36"/>
      <c r="Z2459" s="36"/>
      <c r="AA2459" s="36"/>
      <c r="AB2459" s="36"/>
      <c r="AC2459" s="36"/>
      <c r="AD2459" s="36"/>
      <c r="AE2459" s="36"/>
      <c r="AF2459" s="36"/>
      <c r="AG2459" s="36"/>
      <c r="AH2459" s="36"/>
      <c r="AI2459" s="36"/>
      <c r="AJ2459" s="36"/>
      <c r="AK2459" s="36"/>
      <c r="AL2459" s="36"/>
      <c r="AM2459" s="36"/>
      <c r="AN2459" s="36"/>
      <c r="AO2459" s="36"/>
      <c r="AP2459" s="36"/>
      <c r="AQ2459" s="36"/>
      <c r="AR2459" s="36"/>
      <c r="AS2459" s="36"/>
      <c r="AT2459" s="36"/>
      <c r="AU2459" s="36"/>
      <c r="AV2459" s="36"/>
      <c r="AW2459" s="36"/>
      <c r="AX2459" s="36"/>
      <c r="AY2459" s="36"/>
      <c r="AZ2459" s="36"/>
      <c r="BA2459" s="36"/>
      <c r="BB2459" s="36"/>
      <c r="BC2459" s="36"/>
      <c r="BD2459" s="36"/>
      <c r="BE2459" s="36"/>
      <c r="BF2459" s="36"/>
    </row>
    <row r="2460" spans="24:58">
      <c r="X2460" s="36"/>
      <c r="Y2460" s="36"/>
      <c r="Z2460" s="36"/>
      <c r="AA2460" s="36"/>
      <c r="AB2460" s="36"/>
      <c r="AC2460" s="36"/>
      <c r="AD2460" s="36"/>
      <c r="AE2460" s="36"/>
      <c r="AF2460" s="36"/>
      <c r="AG2460" s="36"/>
      <c r="AH2460" s="36"/>
      <c r="AI2460" s="36"/>
      <c r="AJ2460" s="36"/>
      <c r="AK2460" s="36"/>
      <c r="AL2460" s="36"/>
      <c r="AM2460" s="36"/>
      <c r="AN2460" s="36"/>
      <c r="AO2460" s="36"/>
      <c r="AP2460" s="36"/>
      <c r="AQ2460" s="36"/>
      <c r="AR2460" s="36"/>
      <c r="AS2460" s="36"/>
      <c r="AT2460" s="36"/>
      <c r="AU2460" s="36"/>
      <c r="AV2460" s="36"/>
      <c r="AW2460" s="36"/>
      <c r="AX2460" s="36"/>
      <c r="AY2460" s="36"/>
      <c r="AZ2460" s="36"/>
      <c r="BA2460" s="36"/>
      <c r="BB2460" s="36"/>
      <c r="BC2460" s="36"/>
      <c r="BD2460" s="36"/>
      <c r="BE2460" s="36"/>
      <c r="BF2460" s="36"/>
    </row>
    <row r="2461" spans="24:58">
      <c r="X2461" s="36"/>
      <c r="Y2461" s="36"/>
      <c r="Z2461" s="36"/>
      <c r="AA2461" s="36"/>
      <c r="AB2461" s="36"/>
      <c r="AC2461" s="36"/>
      <c r="AD2461" s="36"/>
      <c r="AE2461" s="36"/>
      <c r="AF2461" s="36"/>
      <c r="AG2461" s="36"/>
      <c r="AH2461" s="36"/>
      <c r="AI2461" s="36"/>
      <c r="AJ2461" s="36"/>
      <c r="AK2461" s="36"/>
      <c r="AL2461" s="36"/>
      <c r="AM2461" s="36"/>
      <c r="AN2461" s="36"/>
      <c r="AO2461" s="36"/>
      <c r="AP2461" s="36"/>
      <c r="AQ2461" s="36"/>
      <c r="AR2461" s="36"/>
      <c r="AS2461" s="36"/>
      <c r="AT2461" s="36"/>
      <c r="AU2461" s="36"/>
      <c r="AV2461" s="36"/>
      <c r="AW2461" s="36"/>
      <c r="AX2461" s="36"/>
      <c r="AY2461" s="36"/>
      <c r="AZ2461" s="36"/>
      <c r="BA2461" s="36"/>
      <c r="BB2461" s="36"/>
      <c r="BC2461" s="36"/>
      <c r="BD2461" s="36"/>
      <c r="BE2461" s="36"/>
      <c r="BF2461" s="36"/>
    </row>
    <row r="2462" spans="24:58">
      <c r="X2462" s="36"/>
      <c r="Y2462" s="36"/>
      <c r="Z2462" s="36"/>
      <c r="AA2462" s="36"/>
      <c r="AB2462" s="36"/>
      <c r="AC2462" s="36"/>
      <c r="AD2462" s="36"/>
      <c r="AE2462" s="36"/>
      <c r="AF2462" s="36"/>
      <c r="AG2462" s="36"/>
      <c r="AH2462" s="36"/>
      <c r="AI2462" s="36"/>
      <c r="AJ2462" s="36"/>
      <c r="AK2462" s="36"/>
      <c r="AL2462" s="36"/>
      <c r="AM2462" s="36"/>
      <c r="AN2462" s="36"/>
      <c r="AO2462" s="36"/>
      <c r="AP2462" s="36"/>
      <c r="AQ2462" s="36"/>
      <c r="AR2462" s="36"/>
      <c r="AS2462" s="36"/>
      <c r="AT2462" s="36"/>
      <c r="AU2462" s="36"/>
      <c r="AV2462" s="36"/>
      <c r="AW2462" s="36"/>
      <c r="AX2462" s="36"/>
      <c r="AY2462" s="36"/>
      <c r="AZ2462" s="36"/>
      <c r="BA2462" s="36"/>
      <c r="BB2462" s="36"/>
      <c r="BC2462" s="36"/>
      <c r="BD2462" s="36"/>
      <c r="BE2462" s="36"/>
      <c r="BF2462" s="36"/>
    </row>
    <row r="2463" spans="24:58">
      <c r="X2463" s="36"/>
      <c r="Y2463" s="36"/>
      <c r="Z2463" s="36"/>
      <c r="AA2463" s="36"/>
      <c r="AB2463" s="36"/>
      <c r="AC2463" s="36"/>
      <c r="AD2463" s="36"/>
      <c r="AE2463" s="36"/>
      <c r="AF2463" s="36"/>
      <c r="AG2463" s="36"/>
      <c r="AH2463" s="36"/>
      <c r="AI2463" s="36"/>
      <c r="AJ2463" s="36"/>
      <c r="AK2463" s="36"/>
      <c r="AL2463" s="36"/>
      <c r="AM2463" s="36"/>
      <c r="AN2463" s="36"/>
      <c r="AO2463" s="36"/>
      <c r="AP2463" s="36"/>
      <c r="AQ2463" s="36"/>
      <c r="AR2463" s="36"/>
      <c r="AS2463" s="36"/>
      <c r="AT2463" s="36"/>
      <c r="AU2463" s="36"/>
      <c r="AV2463" s="36"/>
      <c r="AW2463" s="36"/>
      <c r="AX2463" s="36"/>
      <c r="AY2463" s="36"/>
      <c r="AZ2463" s="36"/>
      <c r="BA2463" s="36"/>
      <c r="BB2463" s="36"/>
      <c r="BC2463" s="36"/>
      <c r="BD2463" s="36"/>
      <c r="BE2463" s="36"/>
      <c r="BF2463" s="36"/>
    </row>
    <row r="2464" spans="24:58">
      <c r="X2464" s="36"/>
      <c r="Y2464" s="36"/>
      <c r="Z2464" s="36"/>
      <c r="AA2464" s="36"/>
      <c r="AB2464" s="36"/>
      <c r="AC2464" s="36"/>
      <c r="AD2464" s="36"/>
      <c r="AE2464" s="36"/>
      <c r="AF2464" s="36"/>
      <c r="AG2464" s="36"/>
      <c r="AH2464" s="36"/>
      <c r="AI2464" s="36"/>
      <c r="AJ2464" s="36"/>
      <c r="AK2464" s="36"/>
      <c r="AL2464" s="36"/>
      <c r="AM2464" s="36"/>
      <c r="AN2464" s="36"/>
      <c r="AO2464" s="36"/>
      <c r="AP2464" s="36"/>
      <c r="AQ2464" s="36"/>
      <c r="AR2464" s="36"/>
      <c r="AS2464" s="36"/>
      <c r="AT2464" s="36"/>
      <c r="AU2464" s="36"/>
      <c r="AV2464" s="36"/>
      <c r="AW2464" s="36"/>
      <c r="AX2464" s="36"/>
      <c r="AY2464" s="36"/>
      <c r="AZ2464" s="36"/>
      <c r="BA2464" s="36"/>
      <c r="BB2464" s="36"/>
      <c r="BC2464" s="36"/>
      <c r="BD2464" s="36"/>
      <c r="BE2464" s="36"/>
      <c r="BF2464" s="36"/>
    </row>
    <row r="2465" spans="24:58">
      <c r="X2465" s="36"/>
      <c r="Y2465" s="36"/>
      <c r="Z2465" s="36"/>
      <c r="AA2465" s="36"/>
      <c r="AB2465" s="36"/>
      <c r="AC2465" s="36"/>
      <c r="AD2465" s="36"/>
      <c r="AE2465" s="36"/>
      <c r="AF2465" s="36"/>
      <c r="AG2465" s="36"/>
      <c r="AH2465" s="36"/>
      <c r="AI2465" s="36"/>
      <c r="AJ2465" s="36"/>
      <c r="AK2465" s="36"/>
      <c r="AL2465" s="36"/>
      <c r="AM2465" s="36"/>
      <c r="AN2465" s="36"/>
      <c r="AO2465" s="36"/>
      <c r="AP2465" s="36"/>
      <c r="AQ2465" s="36"/>
      <c r="AR2465" s="36"/>
      <c r="AS2465" s="36"/>
      <c r="AT2465" s="36"/>
      <c r="AU2465" s="36"/>
      <c r="AV2465" s="36"/>
      <c r="AW2465" s="36"/>
      <c r="AX2465" s="36"/>
      <c r="AY2465" s="36"/>
      <c r="AZ2465" s="36"/>
      <c r="BA2465" s="36"/>
      <c r="BB2465" s="36"/>
      <c r="BC2465" s="36"/>
      <c r="BD2465" s="36"/>
      <c r="BE2465" s="36"/>
      <c r="BF2465" s="36"/>
    </row>
    <row r="2466" spans="24:58">
      <c r="X2466" s="36"/>
      <c r="Y2466" s="36"/>
      <c r="Z2466" s="36"/>
      <c r="AA2466" s="36"/>
      <c r="AB2466" s="36"/>
      <c r="AC2466" s="36"/>
      <c r="AD2466" s="36"/>
      <c r="AE2466" s="36"/>
      <c r="AF2466" s="36"/>
      <c r="AG2466" s="36"/>
      <c r="AH2466" s="36"/>
      <c r="AI2466" s="36"/>
      <c r="AJ2466" s="36"/>
      <c r="AK2466" s="36"/>
      <c r="AL2466" s="36"/>
      <c r="AM2466" s="36"/>
      <c r="AN2466" s="36"/>
      <c r="AO2466" s="36"/>
      <c r="AP2466" s="36"/>
      <c r="AQ2466" s="36"/>
      <c r="AR2466" s="36"/>
      <c r="AS2466" s="36"/>
      <c r="AT2466" s="36"/>
      <c r="AU2466" s="36"/>
      <c r="AV2466" s="36"/>
      <c r="AW2466" s="36"/>
      <c r="AX2466" s="36"/>
      <c r="AY2466" s="36"/>
      <c r="AZ2466" s="36"/>
      <c r="BA2466" s="36"/>
      <c r="BB2466" s="36"/>
      <c r="BC2466" s="36"/>
      <c r="BD2466" s="36"/>
      <c r="BE2466" s="36"/>
      <c r="BF2466" s="36"/>
    </row>
    <row r="2467" spans="24:58">
      <c r="X2467" s="36"/>
      <c r="Y2467" s="36"/>
      <c r="Z2467" s="36"/>
      <c r="AA2467" s="36"/>
      <c r="AB2467" s="36"/>
      <c r="AC2467" s="36"/>
      <c r="AD2467" s="36"/>
      <c r="AE2467" s="36"/>
      <c r="AF2467" s="36"/>
      <c r="AG2467" s="36"/>
      <c r="AH2467" s="36"/>
      <c r="AI2467" s="36"/>
      <c r="AJ2467" s="36"/>
      <c r="AK2467" s="36"/>
      <c r="AL2467" s="36"/>
      <c r="AM2467" s="36"/>
      <c r="AN2467" s="36"/>
      <c r="AO2467" s="36"/>
      <c r="AP2467" s="36"/>
      <c r="AQ2467" s="36"/>
      <c r="AR2467" s="36"/>
      <c r="AS2467" s="36"/>
      <c r="AT2467" s="36"/>
      <c r="AU2467" s="36"/>
      <c r="AV2467" s="36"/>
      <c r="AW2467" s="36"/>
      <c r="AX2467" s="36"/>
      <c r="AY2467" s="36"/>
      <c r="AZ2467" s="36"/>
      <c r="BA2467" s="36"/>
      <c r="BB2467" s="36"/>
      <c r="BC2467" s="36"/>
      <c r="BD2467" s="36"/>
      <c r="BE2467" s="36"/>
      <c r="BF2467" s="36"/>
    </row>
    <row r="2468" spans="24:58">
      <c r="X2468" s="36"/>
      <c r="Y2468" s="36"/>
      <c r="Z2468" s="36"/>
      <c r="AA2468" s="36"/>
      <c r="AB2468" s="36"/>
      <c r="AC2468" s="36"/>
      <c r="AD2468" s="36"/>
      <c r="AE2468" s="36"/>
      <c r="AF2468" s="36"/>
      <c r="AG2468" s="36"/>
      <c r="AH2468" s="36"/>
      <c r="AI2468" s="36"/>
      <c r="AJ2468" s="36"/>
      <c r="AK2468" s="36"/>
      <c r="AL2468" s="36"/>
      <c r="AM2468" s="36"/>
      <c r="AN2468" s="36"/>
      <c r="AO2468" s="36"/>
      <c r="AP2468" s="36"/>
      <c r="AQ2468" s="36"/>
      <c r="AR2468" s="36"/>
      <c r="AS2468" s="36"/>
      <c r="AT2468" s="36"/>
      <c r="AU2468" s="36"/>
      <c r="AV2468" s="36"/>
      <c r="AW2468" s="36"/>
      <c r="AX2468" s="36"/>
      <c r="AY2468" s="36"/>
      <c r="AZ2468" s="36"/>
      <c r="BA2468" s="36"/>
      <c r="BB2468" s="36"/>
      <c r="BC2468" s="36"/>
      <c r="BD2468" s="36"/>
      <c r="BE2468" s="36"/>
      <c r="BF2468" s="36"/>
    </row>
    <row r="2469" spans="24:58">
      <c r="X2469" s="36"/>
      <c r="Y2469" s="36"/>
      <c r="Z2469" s="36"/>
      <c r="AA2469" s="36"/>
      <c r="AB2469" s="36"/>
      <c r="AC2469" s="36"/>
      <c r="AD2469" s="36"/>
      <c r="AE2469" s="36"/>
      <c r="AF2469" s="36"/>
      <c r="AG2469" s="36"/>
      <c r="AH2469" s="36"/>
      <c r="AI2469" s="36"/>
      <c r="AJ2469" s="36"/>
      <c r="AK2469" s="36"/>
      <c r="AL2469" s="36"/>
      <c r="AM2469" s="36"/>
      <c r="AN2469" s="36"/>
      <c r="AO2469" s="36"/>
      <c r="AP2469" s="36"/>
      <c r="AQ2469" s="36"/>
      <c r="AR2469" s="36"/>
      <c r="AS2469" s="36"/>
      <c r="AT2469" s="36"/>
      <c r="AU2469" s="36"/>
      <c r="AV2469" s="36"/>
      <c r="AW2469" s="36"/>
      <c r="AX2469" s="36"/>
      <c r="AY2469" s="36"/>
      <c r="AZ2469" s="36"/>
      <c r="BA2469" s="36"/>
      <c r="BB2469" s="36"/>
      <c r="BC2469" s="36"/>
      <c r="BD2469" s="36"/>
      <c r="BE2469" s="36"/>
      <c r="BF2469" s="36"/>
    </row>
    <row r="2470" spans="24:58">
      <c r="X2470" s="36"/>
      <c r="Y2470" s="36"/>
      <c r="Z2470" s="36"/>
      <c r="AA2470" s="36"/>
      <c r="AB2470" s="36"/>
      <c r="AC2470" s="36"/>
      <c r="AD2470" s="36"/>
      <c r="AE2470" s="36"/>
      <c r="AF2470" s="36"/>
      <c r="AG2470" s="36"/>
      <c r="AH2470" s="36"/>
      <c r="AI2470" s="36"/>
      <c r="AJ2470" s="36"/>
      <c r="AK2470" s="36"/>
      <c r="AL2470" s="36"/>
      <c r="AM2470" s="36"/>
      <c r="AN2470" s="36"/>
      <c r="AO2470" s="36"/>
      <c r="AP2470" s="36"/>
      <c r="AQ2470" s="36"/>
      <c r="AR2470" s="36"/>
      <c r="AS2470" s="36"/>
      <c r="AT2470" s="36"/>
      <c r="AU2470" s="36"/>
      <c r="AV2470" s="36"/>
      <c r="AW2470" s="36"/>
      <c r="AX2470" s="36"/>
      <c r="AY2470" s="36"/>
      <c r="AZ2470" s="36"/>
      <c r="BA2470" s="36"/>
      <c r="BB2470" s="36"/>
      <c r="BC2470" s="36"/>
      <c r="BD2470" s="36"/>
      <c r="BE2470" s="36"/>
      <c r="BF2470" s="36"/>
    </row>
    <row r="2471" spans="24:58">
      <c r="X2471" s="36"/>
      <c r="Y2471" s="36"/>
      <c r="Z2471" s="36"/>
      <c r="AA2471" s="36"/>
      <c r="AB2471" s="36"/>
      <c r="AC2471" s="36"/>
      <c r="AD2471" s="36"/>
      <c r="AE2471" s="36"/>
      <c r="AF2471" s="36"/>
      <c r="AG2471" s="36"/>
      <c r="AH2471" s="36"/>
      <c r="AI2471" s="36"/>
      <c r="AJ2471" s="36"/>
      <c r="AK2471" s="36"/>
      <c r="AL2471" s="36"/>
      <c r="AM2471" s="36"/>
      <c r="AN2471" s="36"/>
      <c r="AO2471" s="36"/>
      <c r="AP2471" s="36"/>
      <c r="AQ2471" s="36"/>
      <c r="AR2471" s="36"/>
      <c r="AS2471" s="36"/>
      <c r="AT2471" s="36"/>
      <c r="AU2471" s="36"/>
      <c r="AV2471" s="36"/>
      <c r="AW2471" s="36"/>
      <c r="AX2471" s="36"/>
      <c r="AY2471" s="36"/>
      <c r="AZ2471" s="36"/>
      <c r="BA2471" s="36"/>
      <c r="BB2471" s="36"/>
      <c r="BC2471" s="36"/>
      <c r="BD2471" s="36"/>
      <c r="BE2471" s="36"/>
      <c r="BF2471" s="36"/>
    </row>
    <row r="2472" spans="24:58">
      <c r="X2472" s="36"/>
      <c r="Y2472" s="36"/>
      <c r="Z2472" s="36"/>
      <c r="AA2472" s="36"/>
      <c r="AB2472" s="36"/>
      <c r="AC2472" s="36"/>
      <c r="AD2472" s="36"/>
      <c r="AE2472" s="36"/>
      <c r="AF2472" s="36"/>
      <c r="AG2472" s="36"/>
      <c r="AH2472" s="36"/>
      <c r="AI2472" s="36"/>
      <c r="AJ2472" s="36"/>
      <c r="AK2472" s="36"/>
      <c r="AL2472" s="36"/>
      <c r="AM2472" s="36"/>
      <c r="AN2472" s="36"/>
      <c r="AO2472" s="36"/>
      <c r="AP2472" s="36"/>
      <c r="AQ2472" s="36"/>
      <c r="AR2472" s="36"/>
      <c r="AS2472" s="36"/>
      <c r="AT2472" s="36"/>
      <c r="AU2472" s="36"/>
      <c r="AV2472" s="36"/>
      <c r="AW2472" s="36"/>
      <c r="AX2472" s="36"/>
      <c r="AY2472" s="36"/>
      <c r="AZ2472" s="36"/>
      <c r="BA2472" s="36"/>
      <c r="BB2472" s="36"/>
      <c r="BC2472" s="36"/>
      <c r="BD2472" s="36"/>
      <c r="BE2472" s="36"/>
      <c r="BF2472" s="36"/>
    </row>
    <row r="2473" spans="24:58">
      <c r="X2473" s="36"/>
      <c r="Y2473" s="36"/>
      <c r="Z2473" s="36"/>
      <c r="AA2473" s="36"/>
      <c r="AB2473" s="36"/>
      <c r="AC2473" s="36"/>
      <c r="AD2473" s="36"/>
      <c r="AE2473" s="36"/>
      <c r="AF2473" s="36"/>
      <c r="AG2473" s="36"/>
      <c r="AH2473" s="36"/>
      <c r="AI2473" s="36"/>
      <c r="AJ2473" s="36"/>
      <c r="AK2473" s="36"/>
      <c r="AL2473" s="36"/>
      <c r="AM2473" s="36"/>
      <c r="AN2473" s="36"/>
      <c r="AO2473" s="36"/>
      <c r="AP2473" s="36"/>
      <c r="AQ2473" s="36"/>
      <c r="AR2473" s="36"/>
      <c r="AS2473" s="36"/>
      <c r="AT2473" s="36"/>
      <c r="AU2473" s="36"/>
      <c r="AV2473" s="36"/>
      <c r="AW2473" s="36"/>
      <c r="AX2473" s="36"/>
      <c r="AY2473" s="36"/>
      <c r="AZ2473" s="36"/>
      <c r="BA2473" s="36"/>
      <c r="BB2473" s="36"/>
      <c r="BC2473" s="36"/>
      <c r="BD2473" s="36"/>
      <c r="BE2473" s="36"/>
      <c r="BF2473" s="36"/>
    </row>
    <row r="2474" spans="24:58">
      <c r="X2474" s="36"/>
      <c r="Y2474" s="36"/>
      <c r="Z2474" s="36"/>
      <c r="AA2474" s="36"/>
      <c r="AB2474" s="36"/>
      <c r="AC2474" s="36"/>
      <c r="AD2474" s="36"/>
      <c r="AE2474" s="36"/>
      <c r="AF2474" s="36"/>
      <c r="AG2474" s="36"/>
      <c r="AH2474" s="36"/>
      <c r="AI2474" s="36"/>
      <c r="AJ2474" s="36"/>
      <c r="AK2474" s="36"/>
      <c r="AL2474" s="36"/>
      <c r="AM2474" s="36"/>
      <c r="AN2474" s="36"/>
      <c r="AO2474" s="36"/>
      <c r="AP2474" s="36"/>
      <c r="AQ2474" s="36"/>
      <c r="AR2474" s="36"/>
      <c r="AS2474" s="36"/>
      <c r="AT2474" s="36"/>
      <c r="AU2474" s="36"/>
      <c r="AV2474" s="36"/>
      <c r="AW2474" s="36"/>
      <c r="AX2474" s="36"/>
      <c r="AY2474" s="36"/>
      <c r="AZ2474" s="36"/>
      <c r="BA2474" s="36"/>
      <c r="BB2474" s="36"/>
      <c r="BC2474" s="36"/>
      <c r="BD2474" s="36"/>
      <c r="BE2474" s="36"/>
      <c r="BF2474" s="36"/>
    </row>
    <row r="2475" spans="24:58">
      <c r="X2475" s="36"/>
      <c r="Y2475" s="36"/>
      <c r="Z2475" s="36"/>
      <c r="AA2475" s="36"/>
      <c r="AB2475" s="36"/>
      <c r="AC2475" s="36"/>
      <c r="AD2475" s="36"/>
      <c r="AE2475" s="36"/>
      <c r="AF2475" s="36"/>
      <c r="AG2475" s="36"/>
      <c r="AH2475" s="36"/>
      <c r="AI2475" s="36"/>
      <c r="AJ2475" s="36"/>
      <c r="AK2475" s="36"/>
      <c r="AL2475" s="36"/>
      <c r="AM2475" s="36"/>
      <c r="AN2475" s="36"/>
      <c r="AO2475" s="36"/>
      <c r="AP2475" s="36"/>
      <c r="AQ2475" s="36"/>
      <c r="AR2475" s="36"/>
      <c r="AS2475" s="36"/>
      <c r="AT2475" s="36"/>
      <c r="AU2475" s="36"/>
      <c r="AV2475" s="36"/>
      <c r="AW2475" s="36"/>
      <c r="AX2475" s="36"/>
      <c r="AY2475" s="36"/>
      <c r="AZ2475" s="36"/>
      <c r="BA2475" s="36"/>
      <c r="BB2475" s="36"/>
      <c r="BC2475" s="36"/>
      <c r="BD2475" s="36"/>
      <c r="BE2475" s="36"/>
      <c r="BF2475" s="36"/>
    </row>
    <row r="2476" spans="24:58">
      <c r="X2476" s="36"/>
      <c r="Y2476" s="36"/>
      <c r="Z2476" s="36"/>
      <c r="AA2476" s="36"/>
      <c r="AB2476" s="36"/>
      <c r="AC2476" s="36"/>
      <c r="AD2476" s="36"/>
      <c r="AE2476" s="36"/>
      <c r="AF2476" s="36"/>
      <c r="AG2476" s="36"/>
      <c r="AH2476" s="36"/>
      <c r="AI2476" s="36"/>
      <c r="AJ2476" s="36"/>
      <c r="AK2476" s="36"/>
      <c r="AL2476" s="36"/>
      <c r="AM2476" s="36"/>
      <c r="AN2476" s="36"/>
      <c r="AO2476" s="36"/>
      <c r="AP2476" s="36"/>
      <c r="AQ2476" s="36"/>
      <c r="AR2476" s="36"/>
      <c r="AS2476" s="36"/>
      <c r="AT2476" s="36"/>
      <c r="AU2476" s="36"/>
      <c r="AV2476" s="36"/>
      <c r="AW2476" s="36"/>
      <c r="AX2476" s="36"/>
      <c r="AY2476" s="36"/>
      <c r="AZ2476" s="36"/>
      <c r="BA2476" s="36"/>
      <c r="BB2476" s="36"/>
      <c r="BC2476" s="36"/>
      <c r="BD2476" s="36"/>
      <c r="BE2476" s="36"/>
      <c r="BF2476" s="36"/>
    </row>
    <row r="2477" spans="24:58">
      <c r="X2477" s="36"/>
      <c r="Y2477" s="36"/>
      <c r="Z2477" s="36"/>
      <c r="AA2477" s="36"/>
      <c r="AB2477" s="36"/>
      <c r="AC2477" s="36"/>
      <c r="AD2477" s="36"/>
      <c r="AE2477" s="36"/>
      <c r="AF2477" s="36"/>
      <c r="AG2477" s="36"/>
      <c r="AH2477" s="36"/>
      <c r="AI2477" s="36"/>
      <c r="AJ2477" s="36"/>
      <c r="AK2477" s="36"/>
      <c r="AL2477" s="36"/>
      <c r="AM2477" s="36"/>
      <c r="AN2477" s="36"/>
      <c r="AO2477" s="36"/>
      <c r="AP2477" s="36"/>
      <c r="AQ2477" s="36"/>
      <c r="AR2477" s="36"/>
      <c r="AS2477" s="36"/>
      <c r="AT2477" s="36"/>
      <c r="AU2477" s="36"/>
      <c r="AV2477" s="36"/>
      <c r="AW2477" s="36"/>
      <c r="AX2477" s="36"/>
      <c r="AY2477" s="36"/>
      <c r="AZ2477" s="36"/>
      <c r="BA2477" s="36"/>
      <c r="BB2477" s="36"/>
      <c r="BC2477" s="36"/>
      <c r="BD2477" s="36"/>
      <c r="BE2477" s="36"/>
      <c r="BF2477" s="36"/>
    </row>
    <row r="2478" spans="24:58">
      <c r="X2478" s="36"/>
      <c r="Y2478" s="36"/>
      <c r="Z2478" s="36"/>
      <c r="AA2478" s="36"/>
      <c r="AB2478" s="36"/>
      <c r="AC2478" s="36"/>
      <c r="AD2478" s="36"/>
      <c r="AE2478" s="36"/>
      <c r="AF2478" s="36"/>
      <c r="AG2478" s="36"/>
      <c r="AH2478" s="36"/>
      <c r="AI2478" s="36"/>
      <c r="AJ2478" s="36"/>
      <c r="AK2478" s="36"/>
      <c r="AL2478" s="36"/>
      <c r="AM2478" s="36"/>
      <c r="AN2478" s="36"/>
      <c r="AO2478" s="36"/>
      <c r="AP2478" s="36"/>
      <c r="AQ2478" s="36"/>
      <c r="AR2478" s="36"/>
      <c r="AS2478" s="36"/>
      <c r="AT2478" s="36"/>
      <c r="AU2478" s="36"/>
      <c r="AV2478" s="36"/>
      <c r="AW2478" s="36"/>
      <c r="AX2478" s="36"/>
      <c r="AY2478" s="36"/>
      <c r="AZ2478" s="36"/>
      <c r="BA2478" s="36"/>
      <c r="BB2478" s="36"/>
      <c r="BC2478" s="36"/>
      <c r="BD2478" s="36"/>
      <c r="BE2478" s="36"/>
      <c r="BF2478" s="36"/>
    </row>
    <row r="2479" spans="24:58">
      <c r="X2479" s="36"/>
      <c r="Y2479" s="36"/>
      <c r="Z2479" s="36"/>
      <c r="AA2479" s="36"/>
      <c r="AB2479" s="36"/>
      <c r="AC2479" s="36"/>
      <c r="AD2479" s="36"/>
      <c r="AE2479" s="36"/>
      <c r="AF2479" s="36"/>
      <c r="AG2479" s="36"/>
      <c r="AH2479" s="36"/>
      <c r="AI2479" s="36"/>
      <c r="AJ2479" s="36"/>
      <c r="AK2479" s="36"/>
      <c r="AL2479" s="36"/>
      <c r="AM2479" s="36"/>
      <c r="AN2479" s="36"/>
      <c r="AO2479" s="36"/>
      <c r="AP2479" s="36"/>
      <c r="AQ2479" s="36"/>
      <c r="AR2479" s="36"/>
      <c r="AS2479" s="36"/>
      <c r="AT2479" s="36"/>
      <c r="AU2479" s="36"/>
      <c r="AV2479" s="36"/>
      <c r="AW2479" s="36"/>
      <c r="AX2479" s="36"/>
      <c r="AY2479" s="36"/>
      <c r="AZ2479" s="36"/>
      <c r="BA2479" s="36"/>
      <c r="BB2479" s="36"/>
      <c r="BC2479" s="36"/>
      <c r="BD2479" s="36"/>
      <c r="BE2479" s="36"/>
      <c r="BF2479" s="36"/>
    </row>
    <row r="2480" spans="24:58">
      <c r="X2480" s="36"/>
      <c r="Y2480" s="36"/>
      <c r="Z2480" s="36"/>
      <c r="AA2480" s="36"/>
      <c r="AB2480" s="36"/>
      <c r="AC2480" s="36"/>
      <c r="AD2480" s="36"/>
      <c r="AE2480" s="36"/>
      <c r="AF2480" s="36"/>
      <c r="AG2480" s="36"/>
      <c r="AH2480" s="36"/>
      <c r="AI2480" s="36"/>
      <c r="AJ2480" s="36"/>
      <c r="AK2480" s="36"/>
      <c r="AL2480" s="36"/>
      <c r="AM2480" s="36"/>
      <c r="AN2480" s="36"/>
      <c r="AO2480" s="36"/>
      <c r="AP2480" s="36"/>
      <c r="AQ2480" s="36"/>
      <c r="AR2480" s="36"/>
      <c r="AS2480" s="36"/>
      <c r="AT2480" s="36"/>
      <c r="AU2480" s="36"/>
      <c r="AV2480" s="36"/>
      <c r="AW2480" s="36"/>
      <c r="AX2480" s="36"/>
      <c r="AY2480" s="36"/>
      <c r="AZ2480" s="36"/>
      <c r="BA2480" s="36"/>
      <c r="BB2480" s="36"/>
      <c r="BC2480" s="36"/>
      <c r="BD2480" s="36"/>
      <c r="BE2480" s="36"/>
      <c r="BF2480" s="36"/>
    </row>
    <row r="2481" spans="24:58">
      <c r="X2481" s="36"/>
      <c r="Y2481" s="36"/>
      <c r="Z2481" s="36"/>
      <c r="AA2481" s="36"/>
      <c r="AB2481" s="36"/>
      <c r="AC2481" s="36"/>
      <c r="AD2481" s="36"/>
      <c r="AE2481" s="36"/>
      <c r="AF2481" s="36"/>
      <c r="AG2481" s="36"/>
      <c r="AH2481" s="36"/>
      <c r="AI2481" s="36"/>
      <c r="AJ2481" s="36"/>
      <c r="AK2481" s="36"/>
      <c r="AL2481" s="36"/>
      <c r="AM2481" s="36"/>
      <c r="AN2481" s="36"/>
      <c r="AO2481" s="36"/>
      <c r="AP2481" s="36"/>
      <c r="AQ2481" s="36"/>
      <c r="AR2481" s="36"/>
      <c r="AS2481" s="36"/>
      <c r="AT2481" s="36"/>
      <c r="AU2481" s="36"/>
      <c r="AV2481" s="36"/>
      <c r="AW2481" s="36"/>
      <c r="AX2481" s="36"/>
      <c r="AY2481" s="36"/>
      <c r="AZ2481" s="36"/>
      <c r="BA2481" s="36"/>
      <c r="BB2481" s="36"/>
      <c r="BC2481" s="36"/>
      <c r="BD2481" s="36"/>
      <c r="BE2481" s="36"/>
      <c r="BF2481" s="36"/>
    </row>
    <row r="2482" spans="24:58">
      <c r="X2482" s="36"/>
      <c r="Y2482" s="36"/>
      <c r="Z2482" s="36"/>
      <c r="AA2482" s="36"/>
      <c r="AB2482" s="36"/>
      <c r="AC2482" s="36"/>
      <c r="AD2482" s="36"/>
      <c r="AE2482" s="36"/>
      <c r="AF2482" s="36"/>
      <c r="AG2482" s="36"/>
      <c r="AH2482" s="36"/>
      <c r="AI2482" s="36"/>
      <c r="AJ2482" s="36"/>
      <c r="AK2482" s="36"/>
      <c r="AL2482" s="36"/>
      <c r="AM2482" s="36"/>
      <c r="AN2482" s="36"/>
      <c r="AO2482" s="36"/>
      <c r="AP2482" s="36"/>
      <c r="AQ2482" s="36"/>
      <c r="AR2482" s="36"/>
      <c r="AS2482" s="36"/>
      <c r="AT2482" s="36"/>
      <c r="AU2482" s="36"/>
      <c r="AV2482" s="36"/>
      <c r="AW2482" s="36"/>
      <c r="AX2482" s="36"/>
      <c r="AY2482" s="36"/>
      <c r="AZ2482" s="36"/>
      <c r="BA2482" s="36"/>
      <c r="BB2482" s="36"/>
      <c r="BC2482" s="36"/>
      <c r="BD2482" s="36"/>
      <c r="BE2482" s="36"/>
      <c r="BF2482" s="36"/>
    </row>
    <row r="2483" spans="24:58">
      <c r="X2483" s="36"/>
      <c r="Y2483" s="36"/>
      <c r="Z2483" s="36"/>
      <c r="AA2483" s="36"/>
      <c r="AB2483" s="36"/>
      <c r="AC2483" s="36"/>
      <c r="AD2483" s="36"/>
      <c r="AE2483" s="36"/>
      <c r="AF2483" s="36"/>
      <c r="AG2483" s="36"/>
      <c r="AH2483" s="36"/>
      <c r="AI2483" s="36"/>
      <c r="AJ2483" s="36"/>
      <c r="AK2483" s="36"/>
      <c r="AL2483" s="36"/>
      <c r="AM2483" s="36"/>
      <c r="AN2483" s="36"/>
      <c r="AO2483" s="36"/>
      <c r="AP2483" s="36"/>
      <c r="AQ2483" s="36"/>
      <c r="AR2483" s="36"/>
      <c r="AS2483" s="36"/>
      <c r="AT2483" s="36"/>
      <c r="AU2483" s="36"/>
      <c r="AV2483" s="36"/>
      <c r="AW2483" s="36"/>
      <c r="AX2483" s="36"/>
      <c r="AY2483" s="36"/>
      <c r="AZ2483" s="36"/>
      <c r="BA2483" s="36"/>
      <c r="BB2483" s="36"/>
      <c r="BC2483" s="36"/>
      <c r="BD2483" s="36"/>
      <c r="BE2483" s="36"/>
      <c r="BF2483" s="36"/>
    </row>
    <row r="2484" spans="24:58">
      <c r="X2484" s="36"/>
      <c r="Y2484" s="36"/>
      <c r="Z2484" s="36"/>
      <c r="AA2484" s="36"/>
      <c r="AB2484" s="36"/>
      <c r="AC2484" s="36"/>
      <c r="AD2484" s="36"/>
      <c r="AE2484" s="36"/>
      <c r="AF2484" s="36"/>
      <c r="AG2484" s="36"/>
      <c r="AH2484" s="36"/>
      <c r="AI2484" s="36"/>
      <c r="AJ2484" s="36"/>
      <c r="AK2484" s="36"/>
      <c r="AL2484" s="36"/>
      <c r="AM2484" s="36"/>
      <c r="AN2484" s="36"/>
      <c r="AO2484" s="36"/>
      <c r="AP2484" s="36"/>
      <c r="AQ2484" s="36"/>
      <c r="AR2484" s="36"/>
      <c r="AS2484" s="36"/>
      <c r="AT2484" s="36"/>
      <c r="AU2484" s="36"/>
      <c r="AV2484" s="36"/>
      <c r="AW2484" s="36"/>
      <c r="AX2484" s="36"/>
      <c r="AY2484" s="36"/>
      <c r="AZ2484" s="36"/>
      <c r="BA2484" s="36"/>
      <c r="BB2484" s="36"/>
      <c r="BC2484" s="36"/>
      <c r="BD2484" s="36"/>
      <c r="BE2484" s="36"/>
      <c r="BF2484" s="36"/>
    </row>
    <row r="2485" spans="24:58">
      <c r="X2485" s="36"/>
      <c r="Y2485" s="36"/>
      <c r="Z2485" s="36"/>
      <c r="AA2485" s="36"/>
      <c r="AB2485" s="36"/>
      <c r="AC2485" s="36"/>
      <c r="AD2485" s="36"/>
      <c r="AE2485" s="36"/>
      <c r="AF2485" s="36"/>
      <c r="AG2485" s="36"/>
      <c r="AH2485" s="36"/>
      <c r="AI2485" s="36"/>
      <c r="AJ2485" s="36"/>
      <c r="AK2485" s="36"/>
      <c r="AL2485" s="36"/>
      <c r="AM2485" s="36"/>
      <c r="AN2485" s="36"/>
      <c r="AO2485" s="36"/>
      <c r="AP2485" s="36"/>
      <c r="AQ2485" s="36"/>
      <c r="AR2485" s="36"/>
      <c r="AS2485" s="36"/>
      <c r="AT2485" s="36"/>
      <c r="AU2485" s="36"/>
      <c r="AV2485" s="36"/>
      <c r="AW2485" s="36"/>
      <c r="AX2485" s="36"/>
      <c r="AY2485" s="36"/>
      <c r="AZ2485" s="36"/>
      <c r="BA2485" s="36"/>
      <c r="BB2485" s="36"/>
      <c r="BC2485" s="36"/>
      <c r="BD2485" s="36"/>
      <c r="BE2485" s="36"/>
      <c r="BF2485" s="36"/>
    </row>
    <row r="2486" spans="24:58">
      <c r="X2486" s="36"/>
      <c r="Y2486" s="36"/>
      <c r="Z2486" s="36"/>
      <c r="AA2486" s="36"/>
      <c r="AB2486" s="36"/>
      <c r="AC2486" s="36"/>
      <c r="AD2486" s="36"/>
      <c r="AE2486" s="36"/>
      <c r="AF2486" s="36"/>
      <c r="AG2486" s="36"/>
      <c r="AH2486" s="36"/>
      <c r="AI2486" s="36"/>
      <c r="AJ2486" s="36"/>
      <c r="AK2486" s="36"/>
      <c r="AL2486" s="36"/>
      <c r="AM2486" s="36"/>
      <c r="AN2486" s="36"/>
      <c r="AO2486" s="36"/>
      <c r="AP2486" s="36"/>
      <c r="AQ2486" s="36"/>
      <c r="AR2486" s="36"/>
      <c r="AS2486" s="36"/>
      <c r="AT2486" s="36"/>
      <c r="AU2486" s="36"/>
      <c r="AV2486" s="36"/>
      <c r="AW2486" s="36"/>
      <c r="AX2486" s="36"/>
      <c r="AY2486" s="36"/>
      <c r="AZ2486" s="36"/>
      <c r="BA2486" s="36"/>
      <c r="BB2486" s="36"/>
      <c r="BC2486" s="36"/>
      <c r="BD2486" s="36"/>
      <c r="BE2486" s="36"/>
      <c r="BF2486" s="36"/>
    </row>
    <row r="2487" spans="24:58">
      <c r="X2487" s="36"/>
      <c r="Y2487" s="36"/>
      <c r="Z2487" s="36"/>
      <c r="AA2487" s="36"/>
      <c r="AB2487" s="36"/>
      <c r="AC2487" s="36"/>
      <c r="AD2487" s="36"/>
      <c r="AE2487" s="36"/>
      <c r="AF2487" s="36"/>
      <c r="AG2487" s="36"/>
      <c r="AH2487" s="36"/>
      <c r="AI2487" s="36"/>
      <c r="AJ2487" s="36"/>
      <c r="AK2487" s="36"/>
      <c r="AL2487" s="36"/>
      <c r="AM2487" s="36"/>
      <c r="AN2487" s="36"/>
      <c r="AO2487" s="36"/>
      <c r="AP2487" s="36"/>
      <c r="AQ2487" s="36"/>
      <c r="AR2487" s="36"/>
      <c r="AS2487" s="36"/>
      <c r="AT2487" s="36"/>
      <c r="AU2487" s="36"/>
      <c r="AV2487" s="36"/>
      <c r="AW2487" s="36"/>
      <c r="AX2487" s="36"/>
      <c r="AY2487" s="36"/>
      <c r="AZ2487" s="36"/>
      <c r="BA2487" s="36"/>
      <c r="BB2487" s="36"/>
      <c r="BC2487" s="36"/>
      <c r="BD2487" s="36"/>
      <c r="BE2487" s="36"/>
      <c r="BF2487" s="36"/>
    </row>
    <row r="2488" spans="24:58">
      <c r="X2488" s="36"/>
      <c r="Y2488" s="36"/>
      <c r="Z2488" s="36"/>
      <c r="AA2488" s="36"/>
      <c r="AB2488" s="36"/>
      <c r="AC2488" s="36"/>
      <c r="AD2488" s="36"/>
      <c r="AE2488" s="36"/>
      <c r="AF2488" s="36"/>
      <c r="AG2488" s="36"/>
      <c r="AH2488" s="36"/>
      <c r="AI2488" s="36"/>
      <c r="AJ2488" s="36"/>
      <c r="AK2488" s="36"/>
      <c r="AL2488" s="36"/>
      <c r="AM2488" s="36"/>
      <c r="AN2488" s="36"/>
      <c r="AO2488" s="36"/>
      <c r="AP2488" s="36"/>
      <c r="AQ2488" s="36"/>
      <c r="AR2488" s="36"/>
      <c r="AS2488" s="36"/>
      <c r="AT2488" s="36"/>
      <c r="AU2488" s="36"/>
      <c r="AV2488" s="36"/>
      <c r="AW2488" s="36"/>
      <c r="AX2488" s="36"/>
      <c r="AY2488" s="36"/>
      <c r="AZ2488" s="36"/>
      <c r="BA2488" s="36"/>
      <c r="BB2488" s="36"/>
      <c r="BC2488" s="36"/>
      <c r="BD2488" s="36"/>
      <c r="BE2488" s="36"/>
      <c r="BF2488" s="36"/>
    </row>
    <row r="2489" spans="24:58">
      <c r="X2489" s="36"/>
      <c r="Y2489" s="36"/>
      <c r="Z2489" s="36"/>
      <c r="AA2489" s="36"/>
      <c r="AB2489" s="36"/>
      <c r="AC2489" s="36"/>
      <c r="AD2489" s="36"/>
      <c r="AE2489" s="36"/>
      <c r="AF2489" s="36"/>
      <c r="AG2489" s="36"/>
      <c r="AH2489" s="36"/>
      <c r="AI2489" s="36"/>
      <c r="AJ2489" s="36"/>
      <c r="AK2489" s="36"/>
      <c r="AL2489" s="36"/>
      <c r="AM2489" s="36"/>
      <c r="AN2489" s="36"/>
      <c r="AO2489" s="36"/>
      <c r="AP2489" s="36"/>
      <c r="AQ2489" s="36"/>
      <c r="AR2489" s="36"/>
      <c r="AS2489" s="36"/>
      <c r="AT2489" s="36"/>
      <c r="AU2489" s="36"/>
      <c r="AV2489" s="36"/>
      <c r="AW2489" s="36"/>
      <c r="AX2489" s="36"/>
      <c r="AY2489" s="36"/>
      <c r="AZ2489" s="36"/>
      <c r="BA2489" s="36"/>
      <c r="BB2489" s="36"/>
      <c r="BC2489" s="36"/>
      <c r="BD2489" s="36"/>
      <c r="BE2489" s="36"/>
      <c r="BF2489" s="36"/>
    </row>
    <row r="2490" spans="24:58">
      <c r="X2490" s="36"/>
      <c r="Y2490" s="36"/>
      <c r="Z2490" s="36"/>
      <c r="AA2490" s="36"/>
      <c r="AB2490" s="36"/>
      <c r="AC2490" s="36"/>
      <c r="AD2490" s="36"/>
      <c r="AE2490" s="36"/>
      <c r="AF2490" s="36"/>
      <c r="AG2490" s="36"/>
      <c r="AH2490" s="36"/>
      <c r="AI2490" s="36"/>
      <c r="AJ2490" s="36"/>
      <c r="AK2490" s="36"/>
      <c r="AL2490" s="36"/>
      <c r="AM2490" s="36"/>
      <c r="AN2490" s="36"/>
      <c r="AO2490" s="36"/>
      <c r="AP2490" s="36"/>
      <c r="AQ2490" s="36"/>
      <c r="AR2490" s="36"/>
      <c r="AS2490" s="36"/>
      <c r="AT2490" s="36"/>
      <c r="AU2490" s="36"/>
      <c r="AV2490" s="36"/>
      <c r="AW2490" s="36"/>
      <c r="AX2490" s="36"/>
      <c r="AY2490" s="36"/>
      <c r="AZ2490" s="36"/>
      <c r="BA2490" s="36"/>
      <c r="BB2490" s="36"/>
      <c r="BC2490" s="36"/>
      <c r="BD2490" s="36"/>
      <c r="BE2490" s="36"/>
      <c r="BF2490" s="36"/>
    </row>
    <row r="2491" spans="24:58">
      <c r="X2491" s="36"/>
      <c r="Y2491" s="36"/>
      <c r="Z2491" s="36"/>
      <c r="AA2491" s="36"/>
      <c r="AB2491" s="36"/>
      <c r="AC2491" s="36"/>
      <c r="AD2491" s="36"/>
      <c r="AE2491" s="36"/>
      <c r="AF2491" s="36"/>
      <c r="AG2491" s="36"/>
      <c r="AH2491" s="36"/>
      <c r="AI2491" s="36"/>
      <c r="AJ2491" s="36"/>
      <c r="AK2491" s="36"/>
      <c r="AL2491" s="36"/>
      <c r="AM2491" s="36"/>
      <c r="AN2491" s="36"/>
      <c r="AO2491" s="36"/>
      <c r="AP2491" s="36"/>
      <c r="AQ2491" s="36"/>
      <c r="AR2491" s="36"/>
      <c r="AS2491" s="36"/>
      <c r="AT2491" s="36"/>
      <c r="AU2491" s="36"/>
      <c r="AV2491" s="36"/>
      <c r="AW2491" s="36"/>
      <c r="AX2491" s="36"/>
      <c r="AY2491" s="36"/>
      <c r="AZ2491" s="36"/>
      <c r="BA2491" s="36"/>
      <c r="BB2491" s="36"/>
      <c r="BC2491" s="36"/>
      <c r="BD2491" s="36"/>
      <c r="BE2491" s="36"/>
      <c r="BF2491" s="36"/>
    </row>
    <row r="2492" spans="24:58">
      <c r="X2492" s="36"/>
      <c r="Y2492" s="36"/>
      <c r="Z2492" s="36"/>
      <c r="AA2492" s="36"/>
      <c r="AB2492" s="36"/>
      <c r="AC2492" s="36"/>
      <c r="AD2492" s="36"/>
      <c r="AE2492" s="36"/>
      <c r="AF2492" s="36"/>
      <c r="AG2492" s="36"/>
      <c r="AH2492" s="36"/>
      <c r="AI2492" s="36"/>
      <c r="AJ2492" s="36"/>
      <c r="AK2492" s="36"/>
      <c r="AL2492" s="36"/>
      <c r="AM2492" s="36"/>
      <c r="AN2492" s="36"/>
      <c r="AO2492" s="36"/>
      <c r="AP2492" s="36"/>
      <c r="AQ2492" s="36"/>
      <c r="AR2492" s="36"/>
      <c r="AS2492" s="36"/>
      <c r="AT2492" s="36"/>
      <c r="AU2492" s="36"/>
      <c r="AV2492" s="36"/>
      <c r="AW2492" s="36"/>
      <c r="AX2492" s="36"/>
      <c r="AY2492" s="36"/>
      <c r="AZ2492" s="36"/>
      <c r="BA2492" s="36"/>
      <c r="BB2492" s="36"/>
      <c r="BC2492" s="36"/>
      <c r="BD2492" s="36"/>
      <c r="BE2492" s="36"/>
      <c r="BF2492" s="36"/>
    </row>
    <row r="2493" spans="24:58">
      <c r="X2493" s="36"/>
      <c r="Y2493" s="36"/>
      <c r="Z2493" s="36"/>
      <c r="AA2493" s="36"/>
      <c r="AB2493" s="36"/>
      <c r="AC2493" s="36"/>
      <c r="AD2493" s="36"/>
      <c r="AE2493" s="36"/>
      <c r="AF2493" s="36"/>
      <c r="AG2493" s="36"/>
      <c r="AH2493" s="36"/>
      <c r="AI2493" s="36"/>
      <c r="AJ2493" s="36"/>
      <c r="AK2493" s="36"/>
      <c r="AL2493" s="36"/>
      <c r="AM2493" s="36"/>
      <c r="AN2493" s="36"/>
      <c r="AO2493" s="36"/>
      <c r="AP2493" s="36"/>
      <c r="AQ2493" s="36"/>
      <c r="AR2493" s="36"/>
      <c r="AS2493" s="36"/>
      <c r="AT2493" s="36"/>
      <c r="AU2493" s="36"/>
      <c r="AV2493" s="36"/>
      <c r="AW2493" s="36"/>
      <c r="AX2493" s="36"/>
      <c r="AY2493" s="36"/>
      <c r="AZ2493" s="36"/>
      <c r="BA2493" s="36"/>
      <c r="BB2493" s="36"/>
      <c r="BC2493" s="36"/>
      <c r="BD2493" s="36"/>
      <c r="BE2493" s="36"/>
      <c r="BF2493" s="36"/>
    </row>
    <row r="2494" spans="24:58">
      <c r="X2494" s="36"/>
      <c r="Y2494" s="36"/>
      <c r="Z2494" s="36"/>
      <c r="AA2494" s="36"/>
      <c r="AB2494" s="36"/>
      <c r="AC2494" s="36"/>
      <c r="AD2494" s="36"/>
      <c r="AE2494" s="36"/>
      <c r="AF2494" s="36"/>
      <c r="AG2494" s="36"/>
      <c r="AH2494" s="36"/>
      <c r="AI2494" s="36"/>
      <c r="AJ2494" s="36"/>
      <c r="AK2494" s="36"/>
      <c r="AL2494" s="36"/>
      <c r="AM2494" s="36"/>
      <c r="AN2494" s="36"/>
      <c r="AO2494" s="36"/>
      <c r="AP2494" s="36"/>
      <c r="AQ2494" s="36"/>
      <c r="AR2494" s="36"/>
      <c r="AS2494" s="36"/>
      <c r="AT2494" s="36"/>
      <c r="AU2494" s="36"/>
      <c r="AV2494" s="36"/>
      <c r="AW2494" s="36"/>
      <c r="AX2494" s="36"/>
      <c r="AY2494" s="36"/>
      <c r="AZ2494" s="36"/>
      <c r="BA2494" s="36"/>
      <c r="BB2494" s="36"/>
      <c r="BC2494" s="36"/>
      <c r="BD2494" s="36"/>
      <c r="BE2494" s="36"/>
      <c r="BF2494" s="36"/>
    </row>
    <row r="2495" spans="24:58">
      <c r="X2495" s="36"/>
      <c r="Y2495" s="36"/>
      <c r="Z2495" s="36"/>
      <c r="AA2495" s="36"/>
      <c r="AB2495" s="36"/>
      <c r="AC2495" s="36"/>
      <c r="AD2495" s="36"/>
      <c r="AE2495" s="36"/>
      <c r="AF2495" s="36"/>
      <c r="AG2495" s="36"/>
      <c r="AH2495" s="36"/>
      <c r="AI2495" s="36"/>
      <c r="AJ2495" s="36"/>
      <c r="AK2495" s="36"/>
      <c r="AL2495" s="36"/>
      <c r="AM2495" s="36"/>
      <c r="AN2495" s="36"/>
      <c r="AO2495" s="36"/>
      <c r="AP2495" s="36"/>
      <c r="AQ2495" s="36"/>
      <c r="AR2495" s="36"/>
      <c r="AS2495" s="36"/>
      <c r="AT2495" s="36"/>
      <c r="AU2495" s="36"/>
      <c r="AV2495" s="36"/>
      <c r="AW2495" s="36"/>
      <c r="AX2495" s="36"/>
      <c r="AY2495" s="36"/>
      <c r="AZ2495" s="36"/>
      <c r="BA2495" s="36"/>
      <c r="BB2495" s="36"/>
      <c r="BC2495" s="36"/>
      <c r="BD2495" s="36"/>
      <c r="BE2495" s="36"/>
      <c r="BF2495" s="36"/>
    </row>
    <row r="2496" spans="24:58">
      <c r="X2496" s="36"/>
      <c r="Y2496" s="36"/>
      <c r="Z2496" s="36"/>
      <c r="AA2496" s="36"/>
      <c r="AB2496" s="36"/>
      <c r="AC2496" s="36"/>
      <c r="AD2496" s="36"/>
      <c r="AE2496" s="36"/>
      <c r="AF2496" s="36"/>
      <c r="AG2496" s="36"/>
      <c r="AH2496" s="36"/>
      <c r="AI2496" s="36"/>
      <c r="AJ2496" s="36"/>
      <c r="AK2496" s="36"/>
      <c r="AL2496" s="36"/>
      <c r="AM2496" s="36"/>
      <c r="AN2496" s="36"/>
      <c r="AO2496" s="36"/>
      <c r="AP2496" s="36"/>
      <c r="AQ2496" s="36"/>
      <c r="AR2496" s="36"/>
      <c r="AS2496" s="36"/>
      <c r="AT2496" s="36"/>
      <c r="AU2496" s="36"/>
      <c r="AV2496" s="36"/>
      <c r="AW2496" s="36"/>
      <c r="AX2496" s="36"/>
      <c r="AY2496" s="36"/>
      <c r="AZ2496" s="36"/>
      <c r="BA2496" s="36"/>
      <c r="BB2496" s="36"/>
      <c r="BC2496" s="36"/>
      <c r="BD2496" s="36"/>
      <c r="BE2496" s="36"/>
      <c r="BF2496" s="36"/>
    </row>
    <row r="2497" spans="24:58">
      <c r="X2497" s="36"/>
      <c r="Y2497" s="36"/>
      <c r="Z2497" s="36"/>
      <c r="AA2497" s="36"/>
      <c r="AB2497" s="36"/>
      <c r="AC2497" s="36"/>
      <c r="AD2497" s="36"/>
      <c r="AE2497" s="36"/>
      <c r="AF2497" s="36"/>
      <c r="AG2497" s="36"/>
      <c r="AH2497" s="36"/>
      <c r="AI2497" s="36"/>
      <c r="AJ2497" s="36"/>
      <c r="AK2497" s="36"/>
      <c r="AL2497" s="36"/>
      <c r="AM2497" s="36"/>
      <c r="AN2497" s="36"/>
      <c r="AO2497" s="36"/>
      <c r="AP2497" s="36"/>
      <c r="AQ2497" s="36"/>
      <c r="AR2497" s="36"/>
      <c r="AS2497" s="36"/>
      <c r="AT2497" s="36"/>
      <c r="AU2497" s="36"/>
      <c r="AV2497" s="36"/>
      <c r="AW2497" s="36"/>
      <c r="AX2497" s="36"/>
      <c r="AY2497" s="36"/>
      <c r="AZ2497" s="36"/>
      <c r="BA2497" s="36"/>
      <c r="BB2497" s="36"/>
      <c r="BC2497" s="36"/>
      <c r="BD2497" s="36"/>
      <c r="BE2497" s="36"/>
      <c r="BF2497" s="36"/>
    </row>
    <row r="2498" spans="24:58">
      <c r="X2498" s="36"/>
      <c r="Y2498" s="36"/>
      <c r="Z2498" s="36"/>
      <c r="AA2498" s="36"/>
      <c r="AB2498" s="36"/>
      <c r="AC2498" s="36"/>
      <c r="AD2498" s="36"/>
      <c r="AE2498" s="36"/>
      <c r="AF2498" s="36"/>
      <c r="AG2498" s="36"/>
      <c r="AH2498" s="36"/>
      <c r="AI2498" s="36"/>
      <c r="AJ2498" s="36"/>
      <c r="AK2498" s="36"/>
      <c r="AL2498" s="36"/>
      <c r="AM2498" s="36"/>
      <c r="AN2498" s="36"/>
      <c r="AO2498" s="36"/>
      <c r="AP2498" s="36"/>
      <c r="AQ2498" s="36"/>
      <c r="AR2498" s="36"/>
      <c r="AS2498" s="36"/>
      <c r="AT2498" s="36"/>
      <c r="AU2498" s="36"/>
      <c r="AV2498" s="36"/>
      <c r="AW2498" s="36"/>
      <c r="AX2498" s="36"/>
      <c r="AY2498" s="36"/>
      <c r="AZ2498" s="36"/>
      <c r="BA2498" s="36"/>
      <c r="BB2498" s="36"/>
      <c r="BC2498" s="36"/>
      <c r="BD2498" s="36"/>
      <c r="BE2498" s="36"/>
      <c r="BF2498" s="36"/>
    </row>
    <row r="2499" spans="24:58">
      <c r="X2499" s="36"/>
      <c r="Y2499" s="36"/>
      <c r="Z2499" s="36"/>
      <c r="AA2499" s="36"/>
      <c r="AB2499" s="36"/>
      <c r="AC2499" s="36"/>
      <c r="AD2499" s="36"/>
      <c r="AE2499" s="36"/>
      <c r="AF2499" s="36"/>
      <c r="AG2499" s="36"/>
      <c r="AH2499" s="36"/>
      <c r="AI2499" s="36"/>
      <c r="AJ2499" s="36"/>
      <c r="AK2499" s="36"/>
      <c r="AL2499" s="36"/>
      <c r="AM2499" s="36"/>
      <c r="AN2499" s="36"/>
      <c r="AO2499" s="36"/>
      <c r="AP2499" s="36"/>
      <c r="AQ2499" s="36"/>
      <c r="AR2499" s="36"/>
      <c r="AS2499" s="36"/>
      <c r="AT2499" s="36"/>
      <c r="AU2499" s="36"/>
      <c r="AV2499" s="36"/>
      <c r="AW2499" s="36"/>
      <c r="AX2499" s="36"/>
      <c r="AY2499" s="36"/>
      <c r="AZ2499" s="36"/>
      <c r="BA2499" s="36"/>
      <c r="BB2499" s="36"/>
      <c r="BC2499" s="36"/>
      <c r="BD2499" s="36"/>
      <c r="BE2499" s="36"/>
      <c r="BF2499" s="36"/>
    </row>
    <row r="2500" spans="24:58">
      <c r="X2500" s="36"/>
      <c r="Y2500" s="36"/>
      <c r="Z2500" s="36"/>
      <c r="AA2500" s="36"/>
      <c r="AB2500" s="36"/>
      <c r="AC2500" s="36"/>
      <c r="AD2500" s="36"/>
      <c r="AE2500" s="36"/>
      <c r="AF2500" s="36"/>
      <c r="AG2500" s="36"/>
      <c r="AH2500" s="36"/>
      <c r="AI2500" s="36"/>
      <c r="AJ2500" s="36"/>
      <c r="AK2500" s="36"/>
      <c r="AL2500" s="36"/>
      <c r="AM2500" s="36"/>
      <c r="AN2500" s="36"/>
      <c r="AO2500" s="36"/>
      <c r="AP2500" s="36"/>
      <c r="AQ2500" s="36"/>
      <c r="AR2500" s="36"/>
      <c r="AS2500" s="36"/>
      <c r="AT2500" s="36"/>
      <c r="AU2500" s="36"/>
      <c r="AV2500" s="36"/>
      <c r="AW2500" s="36"/>
      <c r="AX2500" s="36"/>
      <c r="AY2500" s="36"/>
      <c r="AZ2500" s="36"/>
      <c r="BA2500" s="36"/>
      <c r="BB2500" s="36"/>
      <c r="BC2500" s="36"/>
      <c r="BD2500" s="36"/>
      <c r="BE2500" s="36"/>
      <c r="BF2500" s="36"/>
    </row>
    <row r="2501" spans="24:58">
      <c r="X2501" s="36"/>
      <c r="Y2501" s="36"/>
      <c r="Z2501" s="36"/>
      <c r="AA2501" s="36"/>
      <c r="AB2501" s="36"/>
      <c r="AC2501" s="36"/>
      <c r="AD2501" s="36"/>
      <c r="AE2501" s="36"/>
      <c r="AF2501" s="36"/>
      <c r="AG2501" s="36"/>
      <c r="AH2501" s="36"/>
      <c r="AI2501" s="36"/>
      <c r="AJ2501" s="36"/>
      <c r="AK2501" s="36"/>
      <c r="AL2501" s="36"/>
      <c r="AM2501" s="36"/>
      <c r="AN2501" s="36"/>
      <c r="AO2501" s="36"/>
      <c r="AP2501" s="36"/>
      <c r="AQ2501" s="36"/>
      <c r="AR2501" s="36"/>
      <c r="AS2501" s="36"/>
      <c r="AT2501" s="36"/>
      <c r="AU2501" s="36"/>
      <c r="AV2501" s="36"/>
      <c r="AW2501" s="36"/>
      <c r="AX2501" s="36"/>
      <c r="AY2501" s="36"/>
      <c r="AZ2501" s="36"/>
      <c r="BA2501" s="36"/>
      <c r="BB2501" s="36"/>
      <c r="BC2501" s="36"/>
      <c r="BD2501" s="36"/>
      <c r="BE2501" s="36"/>
      <c r="BF2501" s="36"/>
    </row>
    <row r="2502" spans="24:58">
      <c r="X2502" s="36"/>
      <c r="Y2502" s="36"/>
      <c r="Z2502" s="36"/>
      <c r="AA2502" s="36"/>
      <c r="AB2502" s="36"/>
      <c r="AC2502" s="36"/>
      <c r="AD2502" s="36"/>
      <c r="AE2502" s="36"/>
      <c r="AF2502" s="36"/>
      <c r="AG2502" s="36"/>
      <c r="AH2502" s="36"/>
      <c r="AI2502" s="36"/>
      <c r="AJ2502" s="36"/>
      <c r="AK2502" s="36"/>
      <c r="AL2502" s="36"/>
      <c r="AM2502" s="36"/>
      <c r="AN2502" s="36"/>
      <c r="AO2502" s="36"/>
      <c r="AP2502" s="36"/>
      <c r="AQ2502" s="36"/>
      <c r="AR2502" s="36"/>
      <c r="AS2502" s="36"/>
      <c r="AT2502" s="36"/>
      <c r="AU2502" s="36"/>
      <c r="AV2502" s="36"/>
      <c r="AW2502" s="36"/>
      <c r="AX2502" s="36"/>
      <c r="AY2502" s="36"/>
      <c r="AZ2502" s="36"/>
      <c r="BA2502" s="36"/>
      <c r="BB2502" s="36"/>
      <c r="BC2502" s="36"/>
      <c r="BD2502" s="36"/>
      <c r="BE2502" s="36"/>
      <c r="BF2502" s="36"/>
    </row>
    <row r="2503" spans="24:58">
      <c r="X2503" s="36"/>
      <c r="Y2503" s="36"/>
      <c r="Z2503" s="36"/>
      <c r="AA2503" s="36"/>
      <c r="AB2503" s="36"/>
      <c r="AC2503" s="36"/>
      <c r="AD2503" s="36"/>
      <c r="AE2503" s="36"/>
      <c r="AF2503" s="36"/>
      <c r="AG2503" s="36"/>
      <c r="AH2503" s="36"/>
      <c r="AI2503" s="36"/>
      <c r="AJ2503" s="36"/>
      <c r="AK2503" s="36"/>
      <c r="AL2503" s="36"/>
      <c r="AM2503" s="36"/>
      <c r="AN2503" s="36"/>
      <c r="AO2503" s="36"/>
      <c r="AP2503" s="36"/>
      <c r="AQ2503" s="36"/>
      <c r="AR2503" s="36"/>
      <c r="AS2503" s="36"/>
      <c r="AT2503" s="36"/>
      <c r="AU2503" s="36"/>
      <c r="AV2503" s="36"/>
      <c r="AW2503" s="36"/>
      <c r="AX2503" s="36"/>
      <c r="AY2503" s="36"/>
      <c r="AZ2503" s="36"/>
      <c r="BA2503" s="36"/>
      <c r="BB2503" s="36"/>
      <c r="BC2503" s="36"/>
      <c r="BD2503" s="36"/>
      <c r="BE2503" s="36"/>
      <c r="BF2503" s="36"/>
    </row>
    <row r="2504" spans="24:58">
      <c r="X2504" s="36"/>
      <c r="Y2504" s="36"/>
      <c r="Z2504" s="36"/>
      <c r="AA2504" s="36"/>
      <c r="AB2504" s="36"/>
      <c r="AC2504" s="36"/>
      <c r="AD2504" s="36"/>
      <c r="AE2504" s="36"/>
      <c r="AF2504" s="36"/>
      <c r="AG2504" s="36"/>
      <c r="AH2504" s="36"/>
      <c r="AI2504" s="36"/>
      <c r="AJ2504" s="36"/>
      <c r="AK2504" s="36"/>
      <c r="AL2504" s="36"/>
      <c r="AM2504" s="36"/>
      <c r="AN2504" s="36"/>
      <c r="AO2504" s="36"/>
      <c r="AP2504" s="36"/>
      <c r="AQ2504" s="36"/>
      <c r="AR2504" s="36"/>
      <c r="AS2504" s="36"/>
      <c r="AT2504" s="36"/>
      <c r="AU2504" s="36"/>
      <c r="AV2504" s="36"/>
      <c r="AW2504" s="36"/>
      <c r="AX2504" s="36"/>
      <c r="AY2504" s="36"/>
      <c r="AZ2504" s="36"/>
      <c r="BA2504" s="36"/>
      <c r="BB2504" s="36"/>
      <c r="BC2504" s="36"/>
      <c r="BD2504" s="36"/>
      <c r="BE2504" s="36"/>
      <c r="BF2504" s="36"/>
    </row>
    <row r="2505" spans="24:58">
      <c r="X2505" s="36"/>
      <c r="Y2505" s="36"/>
      <c r="Z2505" s="36"/>
      <c r="AA2505" s="36"/>
      <c r="AB2505" s="36"/>
      <c r="AC2505" s="36"/>
      <c r="AD2505" s="36"/>
      <c r="AE2505" s="36"/>
      <c r="AF2505" s="36"/>
      <c r="AG2505" s="36"/>
      <c r="AH2505" s="36"/>
      <c r="AI2505" s="36"/>
      <c r="AJ2505" s="36"/>
      <c r="AK2505" s="36"/>
      <c r="AL2505" s="36"/>
      <c r="AM2505" s="36"/>
      <c r="AN2505" s="36"/>
      <c r="AO2505" s="36"/>
      <c r="AP2505" s="36"/>
      <c r="AQ2505" s="36"/>
      <c r="AR2505" s="36"/>
      <c r="AS2505" s="36"/>
      <c r="AT2505" s="36"/>
      <c r="AU2505" s="36"/>
      <c r="AV2505" s="36"/>
      <c r="AW2505" s="36"/>
      <c r="AX2505" s="36"/>
      <c r="AY2505" s="36"/>
      <c r="AZ2505" s="36"/>
      <c r="BA2505" s="36"/>
      <c r="BB2505" s="36"/>
      <c r="BC2505" s="36"/>
      <c r="BD2505" s="36"/>
      <c r="BE2505" s="36"/>
      <c r="BF2505" s="36"/>
    </row>
    <row r="2506" spans="24:58">
      <c r="X2506" s="36"/>
      <c r="Y2506" s="36"/>
      <c r="Z2506" s="36"/>
      <c r="AA2506" s="36"/>
      <c r="AB2506" s="36"/>
      <c r="AC2506" s="36"/>
      <c r="AD2506" s="36"/>
      <c r="AE2506" s="36"/>
      <c r="AF2506" s="36"/>
      <c r="AG2506" s="36"/>
      <c r="AH2506" s="36"/>
      <c r="AI2506" s="36"/>
      <c r="AJ2506" s="36"/>
      <c r="AK2506" s="36"/>
      <c r="AL2506" s="36"/>
      <c r="AM2506" s="36"/>
      <c r="AN2506" s="36"/>
      <c r="AO2506" s="36"/>
      <c r="AP2506" s="36"/>
      <c r="AQ2506" s="36"/>
      <c r="AR2506" s="36"/>
      <c r="AS2506" s="36"/>
      <c r="AT2506" s="36"/>
      <c r="AU2506" s="36"/>
      <c r="AV2506" s="36"/>
      <c r="AW2506" s="36"/>
      <c r="AX2506" s="36"/>
      <c r="AY2506" s="36"/>
      <c r="AZ2506" s="36"/>
      <c r="BA2506" s="36"/>
      <c r="BB2506" s="36"/>
      <c r="BC2506" s="36"/>
      <c r="BD2506" s="36"/>
      <c r="BE2506" s="36"/>
      <c r="BF2506" s="36"/>
    </row>
    <row r="2507" spans="24:58">
      <c r="X2507" s="36"/>
      <c r="Y2507" s="36"/>
      <c r="Z2507" s="36"/>
      <c r="AA2507" s="36"/>
      <c r="AB2507" s="36"/>
      <c r="AC2507" s="36"/>
      <c r="AD2507" s="36"/>
      <c r="AE2507" s="36"/>
      <c r="AF2507" s="36"/>
      <c r="AG2507" s="36"/>
      <c r="AH2507" s="36"/>
      <c r="AI2507" s="36"/>
      <c r="AJ2507" s="36"/>
      <c r="AK2507" s="36"/>
      <c r="AL2507" s="36"/>
      <c r="AM2507" s="36"/>
      <c r="AN2507" s="36"/>
      <c r="AO2507" s="36"/>
      <c r="AP2507" s="36"/>
      <c r="AQ2507" s="36"/>
      <c r="AR2507" s="36"/>
      <c r="AS2507" s="36"/>
      <c r="AT2507" s="36"/>
      <c r="AU2507" s="36"/>
      <c r="AV2507" s="36"/>
      <c r="AW2507" s="36"/>
      <c r="AX2507" s="36"/>
      <c r="AY2507" s="36"/>
      <c r="AZ2507" s="36"/>
      <c r="BA2507" s="36"/>
      <c r="BB2507" s="36"/>
      <c r="BC2507" s="36"/>
      <c r="BD2507" s="36"/>
      <c r="BE2507" s="36"/>
      <c r="BF2507" s="36"/>
    </row>
    <row r="2508" spans="24:58">
      <c r="X2508" s="36"/>
      <c r="Y2508" s="36"/>
      <c r="Z2508" s="36"/>
      <c r="AA2508" s="36"/>
      <c r="AB2508" s="36"/>
      <c r="AC2508" s="36"/>
      <c r="AD2508" s="36"/>
      <c r="AE2508" s="36"/>
      <c r="AF2508" s="36"/>
      <c r="AG2508" s="36"/>
      <c r="AH2508" s="36"/>
      <c r="AI2508" s="36"/>
      <c r="AJ2508" s="36"/>
      <c r="AK2508" s="36"/>
      <c r="AL2508" s="36"/>
      <c r="AM2508" s="36"/>
      <c r="AN2508" s="36"/>
      <c r="AO2508" s="36"/>
      <c r="AP2508" s="36"/>
      <c r="AQ2508" s="36"/>
      <c r="AR2508" s="36"/>
      <c r="AS2508" s="36"/>
      <c r="AT2508" s="36"/>
      <c r="AU2508" s="36"/>
      <c r="AV2508" s="36"/>
      <c r="AW2508" s="36"/>
      <c r="AX2508" s="36"/>
      <c r="AY2508" s="36"/>
      <c r="AZ2508" s="36"/>
      <c r="BA2508" s="36"/>
      <c r="BB2508" s="36"/>
      <c r="BC2508" s="36"/>
      <c r="BD2508" s="36"/>
      <c r="BE2508" s="36"/>
      <c r="BF2508" s="36"/>
    </row>
    <row r="2509" spans="24:58">
      <c r="X2509" s="36"/>
      <c r="Y2509" s="36"/>
      <c r="Z2509" s="36"/>
      <c r="AA2509" s="36"/>
      <c r="AB2509" s="36"/>
      <c r="AC2509" s="36"/>
      <c r="AD2509" s="36"/>
      <c r="AE2509" s="36"/>
      <c r="AF2509" s="36"/>
      <c r="AG2509" s="36"/>
      <c r="AH2509" s="36"/>
      <c r="AI2509" s="36"/>
      <c r="AJ2509" s="36"/>
      <c r="AK2509" s="36"/>
      <c r="AL2509" s="36"/>
      <c r="AM2509" s="36"/>
      <c r="AN2509" s="36"/>
      <c r="AO2509" s="36"/>
      <c r="AP2509" s="36"/>
      <c r="AQ2509" s="36"/>
      <c r="AR2509" s="36"/>
      <c r="AS2509" s="36"/>
      <c r="AT2509" s="36"/>
      <c r="AU2509" s="36"/>
      <c r="AV2509" s="36"/>
      <c r="AW2509" s="36"/>
      <c r="AX2509" s="36"/>
      <c r="AY2509" s="36"/>
      <c r="AZ2509" s="36"/>
      <c r="BA2509" s="36"/>
      <c r="BB2509" s="36"/>
      <c r="BC2509" s="36"/>
      <c r="BD2509" s="36"/>
      <c r="BE2509" s="36"/>
      <c r="BF2509" s="36"/>
    </row>
    <row r="2510" spans="24:58">
      <c r="X2510" s="36"/>
      <c r="Y2510" s="36"/>
      <c r="Z2510" s="36"/>
      <c r="AA2510" s="36"/>
      <c r="AB2510" s="36"/>
      <c r="AC2510" s="36"/>
      <c r="AD2510" s="36"/>
      <c r="AE2510" s="36"/>
      <c r="AF2510" s="36"/>
      <c r="AG2510" s="36"/>
      <c r="AH2510" s="36"/>
      <c r="AI2510" s="36"/>
      <c r="AJ2510" s="36"/>
      <c r="AK2510" s="36"/>
      <c r="AL2510" s="36"/>
      <c r="AM2510" s="36"/>
      <c r="AN2510" s="36"/>
      <c r="AO2510" s="36"/>
      <c r="AP2510" s="36"/>
      <c r="AQ2510" s="36"/>
      <c r="AR2510" s="36"/>
      <c r="AS2510" s="36"/>
      <c r="AT2510" s="36"/>
      <c r="AU2510" s="36"/>
      <c r="AV2510" s="36"/>
      <c r="AW2510" s="36"/>
      <c r="AX2510" s="36"/>
      <c r="AY2510" s="36"/>
      <c r="AZ2510" s="36"/>
      <c r="BA2510" s="36"/>
      <c r="BB2510" s="36"/>
      <c r="BC2510" s="36"/>
      <c r="BD2510" s="36"/>
      <c r="BE2510" s="36"/>
      <c r="BF2510" s="36"/>
    </row>
    <row r="2511" spans="24:58">
      <c r="X2511" s="36"/>
      <c r="Y2511" s="36"/>
      <c r="Z2511" s="36"/>
      <c r="AA2511" s="36"/>
      <c r="AB2511" s="36"/>
      <c r="AC2511" s="36"/>
      <c r="AD2511" s="36"/>
      <c r="AE2511" s="36"/>
      <c r="AF2511" s="36"/>
      <c r="AG2511" s="36"/>
      <c r="AH2511" s="36"/>
      <c r="AI2511" s="36"/>
      <c r="AJ2511" s="36"/>
      <c r="AK2511" s="36"/>
      <c r="AL2511" s="36"/>
      <c r="AM2511" s="36"/>
      <c r="AN2511" s="36"/>
      <c r="AO2511" s="36"/>
      <c r="AP2511" s="36"/>
      <c r="AQ2511" s="36"/>
      <c r="AR2511" s="36"/>
      <c r="AS2511" s="36"/>
      <c r="AT2511" s="36"/>
      <c r="AU2511" s="36"/>
      <c r="AV2511" s="36"/>
      <c r="AW2511" s="36"/>
      <c r="AX2511" s="36"/>
      <c r="AY2511" s="36"/>
      <c r="AZ2511" s="36"/>
      <c r="BA2511" s="36"/>
      <c r="BB2511" s="36"/>
      <c r="BC2511" s="36"/>
      <c r="BD2511" s="36"/>
      <c r="BE2511" s="36"/>
      <c r="BF2511" s="36"/>
    </row>
    <row r="2512" spans="24:58">
      <c r="X2512" s="36"/>
      <c r="Y2512" s="36"/>
      <c r="Z2512" s="36"/>
      <c r="AA2512" s="36"/>
      <c r="AB2512" s="36"/>
      <c r="AC2512" s="36"/>
      <c r="AD2512" s="36"/>
      <c r="AE2512" s="36"/>
      <c r="AF2512" s="36"/>
      <c r="AG2512" s="36"/>
      <c r="AH2512" s="36"/>
      <c r="AI2512" s="36"/>
      <c r="AJ2512" s="36"/>
      <c r="AK2512" s="36"/>
      <c r="AL2512" s="36"/>
      <c r="AM2512" s="36"/>
      <c r="AN2512" s="36"/>
      <c r="AO2512" s="36"/>
      <c r="AP2512" s="36"/>
      <c r="AQ2512" s="36"/>
      <c r="AR2512" s="36"/>
      <c r="AS2512" s="36"/>
      <c r="AT2512" s="36"/>
      <c r="AU2512" s="36"/>
      <c r="AV2512" s="36"/>
      <c r="AW2512" s="36"/>
      <c r="AX2512" s="36"/>
      <c r="AY2512" s="36"/>
      <c r="AZ2512" s="36"/>
      <c r="BA2512" s="36"/>
      <c r="BB2512" s="36"/>
      <c r="BC2512" s="36"/>
      <c r="BD2512" s="36"/>
      <c r="BE2512" s="36"/>
      <c r="BF2512" s="36"/>
    </row>
    <row r="2513" spans="24:58">
      <c r="X2513" s="36"/>
      <c r="Y2513" s="36"/>
      <c r="Z2513" s="36"/>
      <c r="AA2513" s="36"/>
      <c r="AB2513" s="36"/>
      <c r="AC2513" s="36"/>
      <c r="AD2513" s="36"/>
      <c r="AE2513" s="36"/>
      <c r="AF2513" s="36"/>
      <c r="AG2513" s="36"/>
      <c r="AH2513" s="36"/>
      <c r="AI2513" s="36"/>
      <c r="AJ2513" s="36"/>
      <c r="AK2513" s="36"/>
      <c r="AL2513" s="36"/>
      <c r="AM2513" s="36"/>
      <c r="AN2513" s="36"/>
      <c r="AO2513" s="36"/>
      <c r="AP2513" s="36"/>
      <c r="AQ2513" s="36"/>
      <c r="AR2513" s="36"/>
      <c r="AS2513" s="36"/>
      <c r="AT2513" s="36"/>
      <c r="AU2513" s="36"/>
      <c r="AV2513" s="36"/>
      <c r="AW2513" s="36"/>
      <c r="AX2513" s="36"/>
      <c r="AY2513" s="36"/>
      <c r="AZ2513" s="36"/>
      <c r="BA2513" s="36"/>
      <c r="BB2513" s="36"/>
      <c r="BC2513" s="36"/>
      <c r="BD2513" s="36"/>
      <c r="BE2513" s="36"/>
      <c r="BF2513" s="36"/>
    </row>
    <row r="2514" spans="24:58">
      <c r="X2514" s="36"/>
      <c r="Y2514" s="36"/>
      <c r="Z2514" s="36"/>
      <c r="AA2514" s="36"/>
      <c r="AB2514" s="36"/>
      <c r="AC2514" s="36"/>
      <c r="AD2514" s="36"/>
      <c r="AE2514" s="36"/>
      <c r="AF2514" s="36"/>
      <c r="AG2514" s="36"/>
      <c r="AH2514" s="36"/>
      <c r="AI2514" s="36"/>
      <c r="AJ2514" s="36"/>
      <c r="AK2514" s="36"/>
      <c r="AL2514" s="36"/>
      <c r="AM2514" s="36"/>
      <c r="AN2514" s="36"/>
      <c r="AO2514" s="36"/>
      <c r="AP2514" s="36"/>
      <c r="AQ2514" s="36"/>
      <c r="AR2514" s="36"/>
      <c r="AS2514" s="36"/>
      <c r="AT2514" s="36"/>
      <c r="AU2514" s="36"/>
      <c r="AV2514" s="36"/>
      <c r="AW2514" s="36"/>
      <c r="AX2514" s="36"/>
      <c r="AY2514" s="36"/>
      <c r="AZ2514" s="36"/>
      <c r="BA2514" s="36"/>
      <c r="BB2514" s="36"/>
      <c r="BC2514" s="36"/>
      <c r="BD2514" s="36"/>
      <c r="BE2514" s="36"/>
      <c r="BF2514" s="36"/>
    </row>
    <row r="2515" spans="24:58">
      <c r="X2515" s="36"/>
      <c r="Y2515" s="36"/>
      <c r="Z2515" s="36"/>
      <c r="AA2515" s="36"/>
      <c r="AB2515" s="36"/>
      <c r="AC2515" s="36"/>
      <c r="AD2515" s="36"/>
      <c r="AE2515" s="36"/>
      <c r="AF2515" s="36"/>
      <c r="AG2515" s="36"/>
      <c r="AH2515" s="36"/>
      <c r="AI2515" s="36"/>
      <c r="AJ2515" s="36"/>
      <c r="AK2515" s="36"/>
      <c r="AL2515" s="36"/>
      <c r="AM2515" s="36"/>
      <c r="AN2515" s="36"/>
      <c r="AO2515" s="36"/>
      <c r="AP2515" s="36"/>
      <c r="AQ2515" s="36"/>
      <c r="AR2515" s="36"/>
      <c r="AS2515" s="36"/>
      <c r="AT2515" s="36"/>
      <c r="AU2515" s="36"/>
      <c r="AV2515" s="36"/>
      <c r="AW2515" s="36"/>
      <c r="AX2515" s="36"/>
      <c r="AY2515" s="36"/>
      <c r="AZ2515" s="36"/>
      <c r="BA2515" s="36"/>
      <c r="BB2515" s="36"/>
      <c r="BC2515" s="36"/>
      <c r="BD2515" s="36"/>
      <c r="BE2515" s="36"/>
      <c r="BF2515" s="36"/>
    </row>
    <row r="2516" spans="24:58">
      <c r="X2516" s="36"/>
      <c r="Y2516" s="36"/>
      <c r="Z2516" s="36"/>
      <c r="AA2516" s="36"/>
      <c r="AB2516" s="36"/>
      <c r="AC2516" s="36"/>
      <c r="AD2516" s="36"/>
      <c r="AE2516" s="36"/>
      <c r="AF2516" s="36"/>
      <c r="AG2516" s="36"/>
      <c r="AH2516" s="36"/>
      <c r="AI2516" s="36"/>
      <c r="AJ2516" s="36"/>
      <c r="AK2516" s="36"/>
      <c r="AL2516" s="36"/>
      <c r="AM2516" s="36"/>
      <c r="AN2516" s="36"/>
      <c r="AO2516" s="36"/>
      <c r="AP2516" s="36"/>
      <c r="AQ2516" s="36"/>
      <c r="AR2516" s="36"/>
      <c r="AS2516" s="36"/>
      <c r="AT2516" s="36"/>
      <c r="AU2516" s="36"/>
      <c r="AV2516" s="36"/>
      <c r="AW2516" s="36"/>
      <c r="AX2516" s="36"/>
      <c r="AY2516" s="36"/>
      <c r="AZ2516" s="36"/>
      <c r="BA2516" s="36"/>
      <c r="BB2516" s="36"/>
      <c r="BC2516" s="36"/>
      <c r="BD2516" s="36"/>
      <c r="BE2516" s="36"/>
      <c r="BF2516" s="36"/>
    </row>
    <row r="2517" spans="24:58">
      <c r="X2517" s="36"/>
      <c r="Y2517" s="36"/>
      <c r="Z2517" s="36"/>
      <c r="AA2517" s="36"/>
      <c r="AB2517" s="36"/>
      <c r="AC2517" s="36"/>
      <c r="AD2517" s="36"/>
      <c r="AE2517" s="36"/>
      <c r="AF2517" s="36"/>
      <c r="AG2517" s="36"/>
      <c r="AH2517" s="36"/>
      <c r="AI2517" s="36"/>
      <c r="AJ2517" s="36"/>
      <c r="AK2517" s="36"/>
      <c r="AL2517" s="36"/>
      <c r="AM2517" s="36"/>
      <c r="AN2517" s="36"/>
      <c r="AO2517" s="36"/>
      <c r="AP2517" s="36"/>
      <c r="AQ2517" s="36"/>
      <c r="AR2517" s="36"/>
      <c r="AS2517" s="36"/>
      <c r="AT2517" s="36"/>
      <c r="AU2517" s="36"/>
      <c r="AV2517" s="36"/>
      <c r="AW2517" s="36"/>
      <c r="AX2517" s="36"/>
      <c r="AY2517" s="36"/>
      <c r="AZ2517" s="36"/>
      <c r="BA2517" s="36"/>
      <c r="BB2517" s="36"/>
      <c r="BC2517" s="36"/>
      <c r="BD2517" s="36"/>
      <c r="BE2517" s="36"/>
      <c r="BF2517" s="36"/>
    </row>
    <row r="2518" spans="24:58">
      <c r="X2518" s="36"/>
      <c r="Y2518" s="36"/>
      <c r="Z2518" s="36"/>
      <c r="AA2518" s="36"/>
      <c r="AB2518" s="36"/>
      <c r="AC2518" s="36"/>
      <c r="AD2518" s="36"/>
      <c r="AE2518" s="36"/>
      <c r="AF2518" s="36"/>
      <c r="AG2518" s="36"/>
      <c r="AH2518" s="36"/>
      <c r="AI2518" s="36"/>
      <c r="AJ2518" s="36"/>
      <c r="AK2518" s="36"/>
      <c r="AL2518" s="36"/>
      <c r="AM2518" s="36"/>
      <c r="AN2518" s="36"/>
      <c r="AO2518" s="36"/>
      <c r="AP2518" s="36"/>
      <c r="AQ2518" s="36"/>
      <c r="AR2518" s="36"/>
      <c r="AS2518" s="36"/>
      <c r="AT2518" s="36"/>
      <c r="AU2518" s="36"/>
      <c r="AV2518" s="36"/>
      <c r="AW2518" s="36"/>
      <c r="AX2518" s="36"/>
      <c r="AY2518" s="36"/>
      <c r="AZ2518" s="36"/>
      <c r="BA2518" s="36"/>
      <c r="BB2518" s="36"/>
      <c r="BC2518" s="36"/>
      <c r="BD2518" s="36"/>
      <c r="BE2518" s="36"/>
      <c r="BF2518" s="36"/>
    </row>
    <row r="2519" spans="24:58">
      <c r="X2519" s="36"/>
      <c r="Y2519" s="36"/>
      <c r="Z2519" s="36"/>
      <c r="AA2519" s="36"/>
      <c r="AB2519" s="36"/>
      <c r="AC2519" s="36"/>
      <c r="AD2519" s="36"/>
      <c r="AE2519" s="36"/>
      <c r="AF2519" s="36"/>
      <c r="AG2519" s="36"/>
      <c r="AH2519" s="36"/>
      <c r="AI2519" s="36"/>
      <c r="AJ2519" s="36"/>
      <c r="AK2519" s="36"/>
      <c r="AL2519" s="36"/>
      <c r="AM2519" s="36"/>
      <c r="AN2519" s="36"/>
      <c r="AO2519" s="36"/>
      <c r="AP2519" s="36"/>
      <c r="AQ2519" s="36"/>
      <c r="AR2519" s="36"/>
      <c r="AS2519" s="36"/>
      <c r="AT2519" s="36"/>
      <c r="AU2519" s="36"/>
      <c r="AV2519" s="36"/>
      <c r="AW2519" s="36"/>
      <c r="AX2519" s="36"/>
      <c r="AY2519" s="36"/>
      <c r="AZ2519" s="36"/>
      <c r="BA2519" s="36"/>
      <c r="BB2519" s="36"/>
      <c r="BC2519" s="36"/>
      <c r="BD2519" s="36"/>
      <c r="BE2519" s="36"/>
      <c r="BF2519" s="36"/>
    </row>
    <row r="2520" spans="24:58">
      <c r="X2520" s="36"/>
      <c r="Y2520" s="36"/>
      <c r="Z2520" s="36"/>
      <c r="AA2520" s="36"/>
      <c r="AB2520" s="36"/>
      <c r="AC2520" s="36"/>
      <c r="AD2520" s="36"/>
      <c r="AE2520" s="36"/>
      <c r="AF2520" s="36"/>
      <c r="AG2520" s="36"/>
      <c r="AH2520" s="36"/>
      <c r="AI2520" s="36"/>
      <c r="AJ2520" s="36"/>
      <c r="AK2520" s="36"/>
      <c r="AL2520" s="36"/>
      <c r="AM2520" s="36"/>
      <c r="AN2520" s="36"/>
      <c r="AO2520" s="36"/>
      <c r="AP2520" s="36"/>
      <c r="AQ2520" s="36"/>
      <c r="AR2520" s="36"/>
      <c r="AS2520" s="36"/>
      <c r="AT2520" s="36"/>
      <c r="AU2520" s="36"/>
      <c r="AV2520" s="36"/>
      <c r="AW2520" s="36"/>
      <c r="AX2520" s="36"/>
      <c r="AY2520" s="36"/>
      <c r="AZ2520" s="36"/>
      <c r="BA2520" s="36"/>
      <c r="BB2520" s="36"/>
      <c r="BC2520" s="36"/>
      <c r="BD2520" s="36"/>
      <c r="BE2520" s="36"/>
      <c r="BF2520" s="36"/>
    </row>
    <row r="2521" spans="24:58">
      <c r="X2521" s="36"/>
      <c r="Y2521" s="36"/>
      <c r="Z2521" s="36"/>
      <c r="AA2521" s="36"/>
      <c r="AB2521" s="36"/>
      <c r="AC2521" s="36"/>
      <c r="AD2521" s="36"/>
      <c r="AE2521" s="36"/>
      <c r="AF2521" s="36"/>
      <c r="AG2521" s="36"/>
      <c r="AH2521" s="36"/>
      <c r="AI2521" s="36"/>
      <c r="AJ2521" s="36"/>
      <c r="AK2521" s="36"/>
      <c r="AL2521" s="36"/>
      <c r="AM2521" s="36"/>
      <c r="AN2521" s="36"/>
      <c r="AO2521" s="36"/>
      <c r="AP2521" s="36"/>
      <c r="AQ2521" s="36"/>
      <c r="AR2521" s="36"/>
      <c r="AS2521" s="36"/>
      <c r="AT2521" s="36"/>
      <c r="AU2521" s="36"/>
      <c r="AV2521" s="36"/>
      <c r="AW2521" s="36"/>
      <c r="AX2521" s="36"/>
      <c r="AY2521" s="36"/>
      <c r="AZ2521" s="36"/>
      <c r="BA2521" s="36"/>
      <c r="BB2521" s="36"/>
      <c r="BC2521" s="36"/>
      <c r="BD2521" s="36"/>
      <c r="BE2521" s="36"/>
      <c r="BF2521" s="36"/>
    </row>
    <row r="2522" spans="24:58">
      <c r="X2522" s="36"/>
      <c r="Y2522" s="36"/>
      <c r="Z2522" s="36"/>
      <c r="AA2522" s="36"/>
      <c r="AB2522" s="36"/>
      <c r="AC2522" s="36"/>
      <c r="AD2522" s="36"/>
      <c r="AE2522" s="36"/>
      <c r="AF2522" s="36"/>
      <c r="AG2522" s="36"/>
      <c r="AH2522" s="36"/>
      <c r="AI2522" s="36"/>
      <c r="AJ2522" s="36"/>
      <c r="AK2522" s="36"/>
      <c r="AL2522" s="36"/>
      <c r="AM2522" s="36"/>
      <c r="AN2522" s="36"/>
      <c r="AO2522" s="36"/>
      <c r="AP2522" s="36"/>
      <c r="AQ2522" s="36"/>
      <c r="AR2522" s="36"/>
      <c r="AS2522" s="36"/>
      <c r="AT2522" s="36"/>
      <c r="AU2522" s="36"/>
      <c r="AV2522" s="36"/>
      <c r="AW2522" s="36"/>
      <c r="AX2522" s="36"/>
      <c r="AY2522" s="36"/>
      <c r="AZ2522" s="36"/>
      <c r="BA2522" s="36"/>
      <c r="BB2522" s="36"/>
      <c r="BC2522" s="36"/>
      <c r="BD2522" s="36"/>
      <c r="BE2522" s="36"/>
      <c r="BF2522" s="36"/>
    </row>
    <row r="2523" spans="24:58">
      <c r="X2523" s="36"/>
      <c r="Y2523" s="36"/>
      <c r="Z2523" s="36"/>
      <c r="AA2523" s="36"/>
      <c r="AB2523" s="36"/>
      <c r="AC2523" s="36"/>
      <c r="AD2523" s="36"/>
      <c r="AE2523" s="36"/>
      <c r="AF2523" s="36"/>
      <c r="AG2523" s="36"/>
      <c r="AH2523" s="36"/>
      <c r="AI2523" s="36"/>
      <c r="AJ2523" s="36"/>
      <c r="AK2523" s="36"/>
      <c r="AL2523" s="36"/>
      <c r="AM2523" s="36"/>
      <c r="AN2523" s="36"/>
      <c r="AO2523" s="36"/>
      <c r="AP2523" s="36"/>
      <c r="AQ2523" s="36"/>
      <c r="AR2523" s="36"/>
      <c r="AS2523" s="36"/>
      <c r="AT2523" s="36"/>
      <c r="AU2523" s="36"/>
      <c r="AV2523" s="36"/>
      <c r="AW2523" s="36"/>
      <c r="AX2523" s="36"/>
      <c r="AY2523" s="36"/>
      <c r="AZ2523" s="36"/>
      <c r="BA2523" s="36"/>
      <c r="BB2523" s="36"/>
      <c r="BC2523" s="36"/>
      <c r="BD2523" s="36"/>
      <c r="BE2523" s="36"/>
      <c r="BF2523" s="36"/>
    </row>
    <row r="2524" spans="24:58">
      <c r="X2524" s="36"/>
      <c r="Y2524" s="36"/>
      <c r="Z2524" s="36"/>
      <c r="AA2524" s="36"/>
      <c r="AB2524" s="36"/>
      <c r="AC2524" s="36"/>
      <c r="AD2524" s="36"/>
      <c r="AE2524" s="36"/>
      <c r="AF2524" s="36"/>
      <c r="AG2524" s="36"/>
      <c r="AH2524" s="36"/>
      <c r="AI2524" s="36"/>
      <c r="AJ2524" s="36"/>
      <c r="AK2524" s="36"/>
      <c r="AL2524" s="36"/>
      <c r="AM2524" s="36"/>
      <c r="AN2524" s="36"/>
      <c r="AO2524" s="36"/>
      <c r="AP2524" s="36"/>
      <c r="AQ2524" s="36"/>
      <c r="AR2524" s="36"/>
      <c r="AS2524" s="36"/>
      <c r="AT2524" s="36"/>
      <c r="AU2524" s="36"/>
      <c r="AV2524" s="36"/>
      <c r="AW2524" s="36"/>
      <c r="AX2524" s="36"/>
      <c r="AY2524" s="36"/>
      <c r="AZ2524" s="36"/>
      <c r="BA2524" s="36"/>
      <c r="BB2524" s="36"/>
      <c r="BC2524" s="36"/>
      <c r="BD2524" s="36"/>
      <c r="BE2524" s="36"/>
      <c r="BF2524" s="36"/>
    </row>
    <row r="2525" spans="24:58">
      <c r="X2525" s="36"/>
      <c r="Y2525" s="36"/>
      <c r="Z2525" s="36"/>
      <c r="AA2525" s="36"/>
      <c r="AB2525" s="36"/>
      <c r="AC2525" s="36"/>
      <c r="AD2525" s="36"/>
      <c r="AE2525" s="36"/>
      <c r="AF2525" s="36"/>
      <c r="AG2525" s="36"/>
      <c r="AH2525" s="36"/>
      <c r="AI2525" s="36"/>
      <c r="AJ2525" s="36"/>
      <c r="AK2525" s="36"/>
      <c r="AL2525" s="36"/>
      <c r="AM2525" s="36"/>
      <c r="AN2525" s="36"/>
      <c r="AO2525" s="36"/>
      <c r="AP2525" s="36"/>
      <c r="AQ2525" s="36"/>
      <c r="AR2525" s="36"/>
      <c r="AS2525" s="36"/>
      <c r="AT2525" s="36"/>
      <c r="AU2525" s="36"/>
      <c r="AV2525" s="36"/>
      <c r="AW2525" s="36"/>
      <c r="AX2525" s="36"/>
      <c r="AY2525" s="36"/>
      <c r="AZ2525" s="36"/>
      <c r="BA2525" s="36"/>
      <c r="BB2525" s="36"/>
      <c r="BC2525" s="36"/>
      <c r="BD2525" s="36"/>
      <c r="BE2525" s="36"/>
      <c r="BF2525" s="36"/>
    </row>
    <row r="2526" spans="24:58">
      <c r="X2526" s="36"/>
      <c r="Y2526" s="36"/>
      <c r="Z2526" s="36"/>
      <c r="AA2526" s="36"/>
      <c r="AB2526" s="36"/>
      <c r="AC2526" s="36"/>
      <c r="AD2526" s="36"/>
      <c r="AE2526" s="36"/>
      <c r="AF2526" s="36"/>
      <c r="AG2526" s="36"/>
      <c r="AH2526" s="36"/>
      <c r="AI2526" s="36"/>
      <c r="AJ2526" s="36"/>
      <c r="AK2526" s="36"/>
      <c r="AL2526" s="36"/>
      <c r="AM2526" s="36"/>
      <c r="AN2526" s="36"/>
      <c r="AO2526" s="36"/>
      <c r="AP2526" s="36"/>
      <c r="AQ2526" s="36"/>
      <c r="AR2526" s="36"/>
      <c r="AS2526" s="36"/>
      <c r="AT2526" s="36"/>
      <c r="AU2526" s="36"/>
      <c r="AV2526" s="36"/>
      <c r="AW2526" s="36"/>
      <c r="AX2526" s="36"/>
      <c r="AY2526" s="36"/>
      <c r="AZ2526" s="36"/>
      <c r="BA2526" s="36"/>
      <c r="BB2526" s="36"/>
      <c r="BC2526" s="36"/>
      <c r="BD2526" s="36"/>
      <c r="BE2526" s="36"/>
      <c r="BF2526" s="36"/>
    </row>
    <row r="2527" spans="24:58">
      <c r="X2527" s="36"/>
      <c r="Y2527" s="36"/>
      <c r="Z2527" s="36"/>
      <c r="AA2527" s="36"/>
      <c r="AB2527" s="36"/>
      <c r="AC2527" s="36"/>
      <c r="AD2527" s="36"/>
      <c r="AE2527" s="36"/>
      <c r="AF2527" s="36"/>
      <c r="AG2527" s="36"/>
      <c r="AH2527" s="36"/>
      <c r="AI2527" s="36"/>
      <c r="AJ2527" s="36"/>
      <c r="AK2527" s="36"/>
      <c r="AL2527" s="36"/>
      <c r="AM2527" s="36"/>
      <c r="AN2527" s="36"/>
      <c r="AO2527" s="36"/>
      <c r="AP2527" s="36"/>
      <c r="AQ2527" s="36"/>
      <c r="AR2527" s="36"/>
      <c r="AS2527" s="36"/>
      <c r="AT2527" s="36"/>
      <c r="AU2527" s="36"/>
      <c r="AV2527" s="36"/>
      <c r="AW2527" s="36"/>
      <c r="AX2527" s="36"/>
      <c r="AY2527" s="36"/>
      <c r="AZ2527" s="36"/>
      <c r="BA2527" s="36"/>
      <c r="BB2527" s="36"/>
      <c r="BC2527" s="36"/>
      <c r="BD2527" s="36"/>
      <c r="BE2527" s="36"/>
      <c r="BF2527" s="36"/>
    </row>
    <row r="2528" spans="24:58">
      <c r="X2528" s="36"/>
      <c r="Y2528" s="36"/>
      <c r="Z2528" s="36"/>
      <c r="AA2528" s="36"/>
      <c r="AB2528" s="36"/>
      <c r="AC2528" s="36"/>
      <c r="AD2528" s="36"/>
      <c r="AE2528" s="36"/>
      <c r="AF2528" s="36"/>
      <c r="AG2528" s="36"/>
      <c r="AH2528" s="36"/>
      <c r="AI2528" s="36"/>
      <c r="AJ2528" s="36"/>
      <c r="AK2528" s="36"/>
      <c r="AL2528" s="36"/>
      <c r="AM2528" s="36"/>
      <c r="AN2528" s="36"/>
      <c r="AO2528" s="36"/>
      <c r="AP2528" s="36"/>
      <c r="AQ2528" s="36"/>
      <c r="AR2528" s="36"/>
      <c r="AS2528" s="36"/>
      <c r="AT2528" s="36"/>
      <c r="AU2528" s="36"/>
      <c r="AV2528" s="36"/>
      <c r="AW2528" s="36"/>
      <c r="AX2528" s="36"/>
      <c r="AY2528" s="36"/>
      <c r="AZ2528" s="36"/>
      <c r="BA2528" s="36"/>
      <c r="BB2528" s="36"/>
      <c r="BC2528" s="36"/>
      <c r="BD2528" s="36"/>
      <c r="BE2528" s="36"/>
      <c r="BF2528" s="36"/>
    </row>
    <row r="2529" spans="24:58">
      <c r="X2529" s="36"/>
      <c r="Y2529" s="36"/>
      <c r="Z2529" s="36"/>
      <c r="AA2529" s="36"/>
      <c r="AB2529" s="36"/>
      <c r="AC2529" s="36"/>
      <c r="AD2529" s="36"/>
      <c r="AE2529" s="36"/>
      <c r="AF2529" s="36"/>
      <c r="AG2529" s="36"/>
      <c r="AH2529" s="36"/>
      <c r="AI2529" s="36"/>
      <c r="AJ2529" s="36"/>
      <c r="AK2529" s="36"/>
      <c r="AL2529" s="36"/>
      <c r="AM2529" s="36"/>
      <c r="AN2529" s="36"/>
      <c r="AO2529" s="36"/>
      <c r="AP2529" s="36"/>
      <c r="AQ2529" s="36"/>
      <c r="AR2529" s="36"/>
      <c r="AS2529" s="36"/>
      <c r="AT2529" s="36"/>
      <c r="AU2529" s="36"/>
      <c r="AV2529" s="36"/>
      <c r="AW2529" s="36"/>
      <c r="AX2529" s="36"/>
      <c r="AY2529" s="36"/>
      <c r="AZ2529" s="36"/>
      <c r="BA2529" s="36"/>
      <c r="BB2529" s="36"/>
      <c r="BC2529" s="36"/>
      <c r="BD2529" s="36"/>
      <c r="BE2529" s="36"/>
      <c r="BF2529" s="36"/>
    </row>
    <row r="2530" spans="24:58">
      <c r="X2530" s="36"/>
      <c r="Y2530" s="36"/>
      <c r="Z2530" s="36"/>
      <c r="AA2530" s="36"/>
      <c r="AB2530" s="36"/>
      <c r="AC2530" s="36"/>
      <c r="AD2530" s="36"/>
      <c r="AE2530" s="36"/>
      <c r="AF2530" s="36"/>
      <c r="AG2530" s="36"/>
      <c r="AH2530" s="36"/>
      <c r="AI2530" s="36"/>
      <c r="AJ2530" s="36"/>
      <c r="AK2530" s="36"/>
      <c r="AL2530" s="36"/>
      <c r="AM2530" s="36"/>
      <c r="AN2530" s="36"/>
      <c r="AO2530" s="36"/>
      <c r="AP2530" s="36"/>
      <c r="AQ2530" s="36"/>
      <c r="AR2530" s="36"/>
      <c r="AS2530" s="36"/>
      <c r="AT2530" s="36"/>
      <c r="AU2530" s="36"/>
      <c r="AV2530" s="36"/>
      <c r="AW2530" s="36"/>
      <c r="AX2530" s="36"/>
      <c r="AY2530" s="36"/>
      <c r="AZ2530" s="36"/>
      <c r="BA2530" s="36"/>
      <c r="BB2530" s="36"/>
      <c r="BC2530" s="36"/>
      <c r="BD2530" s="36"/>
      <c r="BE2530" s="36"/>
      <c r="BF2530" s="36"/>
    </row>
    <row r="2531" spans="24:58">
      <c r="X2531" s="36"/>
      <c r="Y2531" s="36"/>
      <c r="Z2531" s="36"/>
      <c r="AA2531" s="36"/>
      <c r="AB2531" s="36"/>
      <c r="AC2531" s="36"/>
      <c r="AD2531" s="36"/>
      <c r="AE2531" s="36"/>
      <c r="AF2531" s="36"/>
      <c r="AG2531" s="36"/>
      <c r="AH2531" s="36"/>
      <c r="AI2531" s="36"/>
      <c r="AJ2531" s="36"/>
      <c r="AK2531" s="36"/>
      <c r="AL2531" s="36"/>
      <c r="AM2531" s="36"/>
      <c r="AN2531" s="36"/>
      <c r="AO2531" s="36"/>
      <c r="AP2531" s="36"/>
      <c r="AQ2531" s="36"/>
      <c r="AR2531" s="36"/>
      <c r="AS2531" s="36"/>
      <c r="AT2531" s="36"/>
      <c r="AU2531" s="36"/>
      <c r="AV2531" s="36"/>
      <c r="AW2531" s="36"/>
      <c r="AX2531" s="36"/>
      <c r="AY2531" s="36"/>
      <c r="AZ2531" s="36"/>
      <c r="BA2531" s="36"/>
      <c r="BB2531" s="36"/>
      <c r="BC2531" s="36"/>
      <c r="BD2531" s="36"/>
      <c r="BE2531" s="36"/>
      <c r="BF2531" s="36"/>
    </row>
    <row r="2532" spans="24:58">
      <c r="X2532" s="36"/>
      <c r="Y2532" s="36"/>
      <c r="Z2532" s="36"/>
      <c r="AA2532" s="36"/>
      <c r="AB2532" s="36"/>
      <c r="AC2532" s="36"/>
      <c r="AD2532" s="36"/>
      <c r="AE2532" s="36"/>
      <c r="AF2532" s="36"/>
      <c r="AG2532" s="36"/>
      <c r="AH2532" s="36"/>
      <c r="AI2532" s="36"/>
      <c r="AJ2532" s="36"/>
      <c r="AK2532" s="36"/>
      <c r="AL2532" s="36"/>
      <c r="AM2532" s="36"/>
      <c r="AN2532" s="36"/>
      <c r="AO2532" s="36"/>
      <c r="AP2532" s="36"/>
      <c r="AQ2532" s="36"/>
      <c r="AR2532" s="36"/>
      <c r="AS2532" s="36"/>
      <c r="AT2532" s="36"/>
      <c r="AU2532" s="36"/>
      <c r="AV2532" s="36"/>
      <c r="AW2532" s="36"/>
      <c r="AX2532" s="36"/>
      <c r="AY2532" s="36"/>
      <c r="AZ2532" s="36"/>
      <c r="BA2532" s="36"/>
      <c r="BB2532" s="36"/>
      <c r="BC2532" s="36"/>
      <c r="BD2532" s="36"/>
      <c r="BE2532" s="36"/>
      <c r="BF2532" s="36"/>
    </row>
    <row r="2533" spans="24:58">
      <c r="X2533" s="36"/>
      <c r="Y2533" s="36"/>
      <c r="Z2533" s="36"/>
      <c r="AA2533" s="36"/>
      <c r="AB2533" s="36"/>
      <c r="AC2533" s="36"/>
      <c r="AD2533" s="36"/>
      <c r="AE2533" s="36"/>
      <c r="AF2533" s="36"/>
      <c r="AG2533" s="36"/>
      <c r="AH2533" s="36"/>
      <c r="AI2533" s="36"/>
      <c r="AJ2533" s="36"/>
      <c r="AK2533" s="36"/>
      <c r="AL2533" s="36"/>
      <c r="AM2533" s="36"/>
      <c r="AN2533" s="36"/>
      <c r="AO2533" s="36"/>
      <c r="AP2533" s="36"/>
      <c r="AQ2533" s="36"/>
      <c r="AR2533" s="36"/>
      <c r="AS2533" s="36"/>
      <c r="AT2533" s="36"/>
      <c r="AU2533" s="36"/>
      <c r="AV2533" s="36"/>
      <c r="AW2533" s="36"/>
      <c r="AX2533" s="36"/>
      <c r="AY2533" s="36"/>
      <c r="AZ2533" s="36"/>
      <c r="BA2533" s="36"/>
      <c r="BB2533" s="36"/>
      <c r="BC2533" s="36"/>
      <c r="BD2533" s="36"/>
      <c r="BE2533" s="36"/>
      <c r="BF2533" s="36"/>
    </row>
    <row r="2534" spans="24:58">
      <c r="X2534" s="36"/>
      <c r="Y2534" s="36"/>
      <c r="Z2534" s="36"/>
      <c r="AA2534" s="36"/>
      <c r="AB2534" s="36"/>
      <c r="AC2534" s="36"/>
      <c r="AD2534" s="36"/>
      <c r="AE2534" s="36"/>
      <c r="AF2534" s="36"/>
      <c r="AG2534" s="36"/>
      <c r="AH2534" s="36"/>
      <c r="AI2534" s="36"/>
      <c r="AJ2534" s="36"/>
      <c r="AK2534" s="36"/>
      <c r="AL2534" s="36"/>
      <c r="AM2534" s="36"/>
      <c r="AN2534" s="36"/>
      <c r="AO2534" s="36"/>
      <c r="AP2534" s="36"/>
      <c r="AQ2534" s="36"/>
      <c r="AR2534" s="36"/>
      <c r="AS2534" s="36"/>
      <c r="AT2534" s="36"/>
      <c r="AU2534" s="36"/>
      <c r="AV2534" s="36"/>
      <c r="AW2534" s="36"/>
      <c r="AX2534" s="36"/>
      <c r="AY2534" s="36"/>
      <c r="AZ2534" s="36"/>
      <c r="BA2534" s="36"/>
      <c r="BB2534" s="36"/>
      <c r="BC2534" s="36"/>
      <c r="BD2534" s="36"/>
      <c r="BE2534" s="36"/>
      <c r="BF2534" s="36"/>
    </row>
    <row r="2535" spans="24:58">
      <c r="X2535" s="36"/>
      <c r="Y2535" s="36"/>
      <c r="Z2535" s="36"/>
      <c r="AA2535" s="36"/>
      <c r="AB2535" s="36"/>
      <c r="AC2535" s="36"/>
      <c r="AD2535" s="36"/>
      <c r="AE2535" s="36"/>
      <c r="AF2535" s="36"/>
      <c r="AG2535" s="36"/>
      <c r="AH2535" s="36"/>
      <c r="AI2535" s="36"/>
      <c r="AJ2535" s="36"/>
      <c r="AK2535" s="36"/>
      <c r="AL2535" s="36"/>
      <c r="AM2535" s="36"/>
      <c r="AN2535" s="36"/>
      <c r="AO2535" s="36"/>
      <c r="AP2535" s="36"/>
      <c r="AQ2535" s="36"/>
      <c r="AR2535" s="36"/>
      <c r="AS2535" s="36"/>
      <c r="AT2535" s="36"/>
      <c r="AU2535" s="36"/>
      <c r="AV2535" s="36"/>
      <c r="AW2535" s="36"/>
      <c r="AX2535" s="36"/>
      <c r="AY2535" s="36"/>
      <c r="AZ2535" s="36"/>
      <c r="BA2535" s="36"/>
      <c r="BB2535" s="36"/>
      <c r="BC2535" s="36"/>
      <c r="BD2535" s="36"/>
      <c r="BE2535" s="36"/>
      <c r="BF2535" s="36"/>
    </row>
    <row r="2536" spans="24:58">
      <c r="X2536" s="36"/>
      <c r="Y2536" s="36"/>
      <c r="Z2536" s="36"/>
      <c r="AA2536" s="36"/>
      <c r="AB2536" s="36"/>
      <c r="AC2536" s="36"/>
      <c r="AD2536" s="36"/>
      <c r="AE2536" s="36"/>
      <c r="AF2536" s="36"/>
      <c r="AG2536" s="36"/>
      <c r="AH2536" s="36"/>
      <c r="AI2536" s="36"/>
      <c r="AJ2536" s="36"/>
      <c r="AK2536" s="36"/>
      <c r="AL2536" s="36"/>
      <c r="AM2536" s="36"/>
      <c r="AN2536" s="36"/>
      <c r="AO2536" s="36"/>
      <c r="AP2536" s="36"/>
      <c r="AQ2536" s="36"/>
      <c r="AR2536" s="36"/>
      <c r="AS2536" s="36"/>
      <c r="AT2536" s="36"/>
      <c r="AU2536" s="36"/>
      <c r="AV2536" s="36"/>
      <c r="AW2536" s="36"/>
      <c r="AX2536" s="36"/>
      <c r="AY2536" s="36"/>
      <c r="AZ2536" s="36"/>
      <c r="BA2536" s="36"/>
      <c r="BB2536" s="36"/>
      <c r="BC2536" s="36"/>
      <c r="BD2536" s="36"/>
      <c r="BE2536" s="36"/>
      <c r="BF2536" s="36"/>
    </row>
    <row r="2537" spans="24:58">
      <c r="X2537" s="36"/>
      <c r="Y2537" s="36"/>
      <c r="Z2537" s="36"/>
      <c r="AA2537" s="36"/>
      <c r="AB2537" s="36"/>
      <c r="AC2537" s="36"/>
      <c r="AD2537" s="36"/>
      <c r="AE2537" s="36"/>
      <c r="AF2537" s="36"/>
      <c r="AG2537" s="36"/>
      <c r="AH2537" s="36"/>
      <c r="AI2537" s="36"/>
      <c r="AJ2537" s="36"/>
      <c r="AK2537" s="36"/>
      <c r="AL2537" s="36"/>
      <c r="AM2537" s="36"/>
      <c r="AN2537" s="36"/>
      <c r="AO2537" s="36"/>
      <c r="AP2537" s="36"/>
      <c r="AQ2537" s="36"/>
      <c r="AR2537" s="36"/>
      <c r="AS2537" s="36"/>
      <c r="AT2537" s="36"/>
      <c r="AU2537" s="36"/>
      <c r="AV2537" s="36"/>
      <c r="AW2537" s="36"/>
      <c r="AX2537" s="36"/>
      <c r="AY2537" s="36"/>
      <c r="AZ2537" s="36"/>
      <c r="BA2537" s="36"/>
      <c r="BB2537" s="36"/>
      <c r="BC2537" s="36"/>
      <c r="BD2537" s="36"/>
      <c r="BE2537" s="36"/>
      <c r="BF2537" s="36"/>
    </row>
    <row r="2538" spans="24:58">
      <c r="X2538" s="36"/>
      <c r="Y2538" s="36"/>
      <c r="Z2538" s="36"/>
      <c r="AA2538" s="36"/>
      <c r="AB2538" s="36"/>
      <c r="AC2538" s="36"/>
      <c r="AD2538" s="36"/>
      <c r="AE2538" s="36"/>
      <c r="AF2538" s="36"/>
      <c r="AG2538" s="36"/>
      <c r="AH2538" s="36"/>
      <c r="AI2538" s="36"/>
      <c r="AJ2538" s="36"/>
      <c r="AK2538" s="36"/>
      <c r="AL2538" s="36"/>
      <c r="AM2538" s="36"/>
      <c r="AN2538" s="36"/>
      <c r="AO2538" s="36"/>
      <c r="AP2538" s="36"/>
      <c r="AQ2538" s="36"/>
      <c r="AR2538" s="36"/>
      <c r="AS2538" s="36"/>
      <c r="AT2538" s="36"/>
      <c r="AU2538" s="36"/>
      <c r="AV2538" s="36"/>
      <c r="AW2538" s="36"/>
      <c r="AX2538" s="36"/>
      <c r="AY2538" s="36"/>
      <c r="AZ2538" s="36"/>
      <c r="BA2538" s="36"/>
      <c r="BB2538" s="36"/>
      <c r="BC2538" s="36"/>
      <c r="BD2538" s="36"/>
      <c r="BE2538" s="36"/>
      <c r="BF2538" s="36"/>
    </row>
    <row r="2539" spans="24:58">
      <c r="X2539" s="36"/>
      <c r="Y2539" s="36"/>
      <c r="Z2539" s="36"/>
      <c r="AA2539" s="36"/>
      <c r="AB2539" s="36"/>
      <c r="AC2539" s="36"/>
      <c r="AD2539" s="36"/>
      <c r="AE2539" s="36"/>
      <c r="AF2539" s="36"/>
      <c r="AG2539" s="36"/>
      <c r="AH2539" s="36"/>
      <c r="AI2539" s="36"/>
      <c r="AJ2539" s="36"/>
      <c r="AK2539" s="36"/>
      <c r="AL2539" s="36"/>
      <c r="AM2539" s="36"/>
      <c r="AN2539" s="36"/>
      <c r="AO2539" s="36"/>
      <c r="AP2539" s="36"/>
      <c r="AQ2539" s="36"/>
      <c r="AR2539" s="36"/>
      <c r="AS2539" s="36"/>
      <c r="AT2539" s="36"/>
      <c r="AU2539" s="36"/>
      <c r="AV2539" s="36"/>
      <c r="AW2539" s="36"/>
      <c r="AX2539" s="36"/>
      <c r="AY2539" s="36"/>
      <c r="AZ2539" s="36"/>
      <c r="BA2539" s="36"/>
      <c r="BB2539" s="36"/>
      <c r="BC2539" s="36"/>
      <c r="BD2539" s="36"/>
      <c r="BE2539" s="36"/>
      <c r="BF2539" s="36"/>
    </row>
    <row r="2540" spans="24:58">
      <c r="X2540" s="36"/>
      <c r="Y2540" s="36"/>
      <c r="Z2540" s="36"/>
      <c r="AA2540" s="36"/>
      <c r="AB2540" s="36"/>
      <c r="AC2540" s="36"/>
      <c r="AD2540" s="36"/>
      <c r="AE2540" s="36"/>
      <c r="AF2540" s="36"/>
      <c r="AG2540" s="36"/>
      <c r="AH2540" s="36"/>
      <c r="AI2540" s="36"/>
      <c r="AJ2540" s="36"/>
      <c r="AK2540" s="36"/>
      <c r="AL2540" s="36"/>
      <c r="AM2540" s="36"/>
      <c r="AN2540" s="36"/>
      <c r="AO2540" s="36"/>
      <c r="AP2540" s="36"/>
      <c r="AQ2540" s="36"/>
      <c r="AR2540" s="36"/>
      <c r="AS2540" s="36"/>
      <c r="AT2540" s="36"/>
      <c r="AU2540" s="36"/>
      <c r="AV2540" s="36"/>
      <c r="AW2540" s="36"/>
      <c r="AX2540" s="36"/>
      <c r="AY2540" s="36"/>
      <c r="AZ2540" s="36"/>
      <c r="BA2540" s="36"/>
      <c r="BB2540" s="36"/>
      <c r="BC2540" s="36"/>
      <c r="BD2540" s="36"/>
      <c r="BE2540" s="36"/>
      <c r="BF2540" s="36"/>
    </row>
    <row r="2541" spans="24:58">
      <c r="X2541" s="36"/>
      <c r="Y2541" s="36"/>
      <c r="Z2541" s="36"/>
      <c r="AA2541" s="36"/>
      <c r="AB2541" s="36"/>
      <c r="AC2541" s="36"/>
      <c r="AD2541" s="36"/>
      <c r="AE2541" s="36"/>
      <c r="AF2541" s="36"/>
      <c r="AG2541" s="36"/>
      <c r="AH2541" s="36"/>
      <c r="AI2541" s="36"/>
      <c r="AJ2541" s="36"/>
      <c r="AK2541" s="36"/>
      <c r="AL2541" s="36"/>
      <c r="AM2541" s="36"/>
      <c r="AN2541" s="36"/>
      <c r="AO2541" s="36"/>
      <c r="AP2541" s="36"/>
      <c r="AQ2541" s="36"/>
      <c r="AR2541" s="36"/>
      <c r="AS2541" s="36"/>
      <c r="AT2541" s="36"/>
      <c r="AU2541" s="36"/>
      <c r="AV2541" s="36"/>
      <c r="AW2541" s="36"/>
      <c r="AX2541" s="36"/>
      <c r="AY2541" s="36"/>
      <c r="AZ2541" s="36"/>
      <c r="BA2541" s="36"/>
      <c r="BB2541" s="36"/>
      <c r="BC2541" s="36"/>
      <c r="BD2541" s="36"/>
      <c r="BE2541" s="36"/>
      <c r="BF2541" s="36"/>
    </row>
    <row r="2542" spans="24:58">
      <c r="X2542" s="36"/>
      <c r="Y2542" s="36"/>
      <c r="Z2542" s="36"/>
      <c r="AA2542" s="36"/>
      <c r="AB2542" s="36"/>
      <c r="AC2542" s="36"/>
      <c r="AD2542" s="36"/>
      <c r="AE2542" s="36"/>
      <c r="AF2542" s="36"/>
      <c r="AG2542" s="36"/>
      <c r="AH2542" s="36"/>
      <c r="AI2542" s="36"/>
      <c r="AJ2542" s="36"/>
      <c r="AK2542" s="36"/>
      <c r="AL2542" s="36"/>
      <c r="AM2542" s="36"/>
      <c r="AN2542" s="36"/>
      <c r="AO2542" s="36"/>
      <c r="AP2542" s="36"/>
      <c r="AQ2542" s="36"/>
      <c r="AR2542" s="36"/>
      <c r="AS2542" s="36"/>
      <c r="AT2542" s="36"/>
      <c r="AU2542" s="36"/>
      <c r="AV2542" s="36"/>
      <c r="AW2542" s="36"/>
      <c r="AX2542" s="36"/>
      <c r="AY2542" s="36"/>
      <c r="AZ2542" s="36"/>
      <c r="BA2542" s="36"/>
      <c r="BB2542" s="36"/>
      <c r="BC2542" s="36"/>
      <c r="BD2542" s="36"/>
      <c r="BE2542" s="36"/>
      <c r="BF2542" s="36"/>
    </row>
    <row r="2543" spans="24:58">
      <c r="X2543" s="36"/>
      <c r="Y2543" s="36"/>
      <c r="Z2543" s="36"/>
      <c r="AA2543" s="36"/>
      <c r="AB2543" s="36"/>
      <c r="AC2543" s="36"/>
      <c r="AD2543" s="36"/>
      <c r="AE2543" s="36"/>
      <c r="AF2543" s="36"/>
      <c r="AG2543" s="36"/>
      <c r="AH2543" s="36"/>
      <c r="AI2543" s="36"/>
      <c r="AJ2543" s="36"/>
      <c r="AK2543" s="36"/>
      <c r="AL2543" s="36"/>
      <c r="AM2543" s="36"/>
      <c r="AN2543" s="36"/>
      <c r="AO2543" s="36"/>
      <c r="AP2543" s="36"/>
      <c r="AQ2543" s="36"/>
      <c r="AR2543" s="36"/>
      <c r="AS2543" s="36"/>
      <c r="AT2543" s="36"/>
      <c r="AU2543" s="36"/>
      <c r="AV2543" s="36"/>
      <c r="AW2543" s="36"/>
      <c r="AX2543" s="36"/>
      <c r="AY2543" s="36"/>
      <c r="AZ2543" s="36"/>
      <c r="BA2543" s="36"/>
      <c r="BB2543" s="36"/>
      <c r="BC2543" s="36"/>
      <c r="BD2543" s="36"/>
      <c r="BE2543" s="36"/>
      <c r="BF2543" s="36"/>
    </row>
    <row r="2544" spans="24:58">
      <c r="X2544" s="36"/>
      <c r="Y2544" s="36"/>
      <c r="Z2544" s="36"/>
      <c r="AA2544" s="36"/>
      <c r="AB2544" s="36"/>
      <c r="AC2544" s="36"/>
      <c r="AD2544" s="36"/>
      <c r="AE2544" s="36"/>
      <c r="AF2544" s="36"/>
      <c r="AG2544" s="36"/>
      <c r="AH2544" s="36"/>
      <c r="AI2544" s="36"/>
      <c r="AJ2544" s="36"/>
      <c r="AK2544" s="36"/>
      <c r="AL2544" s="36"/>
      <c r="AM2544" s="36"/>
      <c r="AN2544" s="36"/>
      <c r="AO2544" s="36"/>
      <c r="AP2544" s="36"/>
      <c r="AQ2544" s="36"/>
      <c r="AR2544" s="36"/>
      <c r="AS2544" s="36"/>
      <c r="AT2544" s="36"/>
      <c r="AU2544" s="36"/>
      <c r="AV2544" s="36"/>
      <c r="AW2544" s="36"/>
      <c r="AX2544" s="36"/>
      <c r="AY2544" s="36"/>
      <c r="AZ2544" s="36"/>
      <c r="BA2544" s="36"/>
      <c r="BB2544" s="36"/>
      <c r="BC2544" s="36"/>
      <c r="BD2544" s="36"/>
      <c r="BE2544" s="36"/>
      <c r="BF2544" s="36"/>
    </row>
    <row r="2545" spans="24:58">
      <c r="X2545" s="36"/>
      <c r="Y2545" s="36"/>
      <c r="Z2545" s="36"/>
      <c r="AA2545" s="36"/>
      <c r="AB2545" s="36"/>
      <c r="AC2545" s="36"/>
      <c r="AD2545" s="36"/>
      <c r="AE2545" s="36"/>
      <c r="AF2545" s="36"/>
      <c r="AG2545" s="36"/>
      <c r="AH2545" s="36"/>
      <c r="AI2545" s="36"/>
      <c r="AJ2545" s="36"/>
      <c r="AK2545" s="36"/>
      <c r="AL2545" s="36"/>
      <c r="AM2545" s="36"/>
      <c r="AN2545" s="36"/>
      <c r="AO2545" s="36"/>
      <c r="AP2545" s="36"/>
      <c r="AQ2545" s="36"/>
      <c r="AR2545" s="36"/>
      <c r="AS2545" s="36"/>
      <c r="AT2545" s="36"/>
      <c r="AU2545" s="36"/>
      <c r="AV2545" s="36"/>
      <c r="AW2545" s="36"/>
      <c r="AX2545" s="36"/>
      <c r="AY2545" s="36"/>
      <c r="AZ2545" s="36"/>
      <c r="BA2545" s="36"/>
      <c r="BB2545" s="36"/>
      <c r="BC2545" s="36"/>
      <c r="BD2545" s="36"/>
      <c r="BE2545" s="36"/>
      <c r="BF2545" s="36"/>
    </row>
    <row r="2546" spans="24:58">
      <c r="X2546" s="36"/>
      <c r="Y2546" s="36"/>
      <c r="Z2546" s="36"/>
      <c r="AA2546" s="36"/>
      <c r="AB2546" s="36"/>
      <c r="AC2546" s="36"/>
      <c r="AD2546" s="36"/>
      <c r="AE2546" s="36"/>
      <c r="AF2546" s="36"/>
      <c r="AG2546" s="36"/>
      <c r="AH2546" s="36"/>
      <c r="AI2546" s="36"/>
      <c r="AJ2546" s="36"/>
      <c r="AK2546" s="36"/>
      <c r="AL2546" s="36"/>
      <c r="AM2546" s="36"/>
      <c r="AN2546" s="36"/>
      <c r="AO2546" s="36"/>
      <c r="AP2546" s="36"/>
      <c r="AQ2546" s="36"/>
      <c r="AR2546" s="36"/>
      <c r="AS2546" s="36"/>
      <c r="AT2546" s="36"/>
      <c r="AU2546" s="36"/>
      <c r="AV2546" s="36"/>
      <c r="AW2546" s="36"/>
      <c r="AX2546" s="36"/>
      <c r="AY2546" s="36"/>
      <c r="AZ2546" s="36"/>
      <c r="BA2546" s="36"/>
      <c r="BB2546" s="36"/>
      <c r="BC2546" s="36"/>
      <c r="BD2546" s="36"/>
      <c r="BE2546" s="36"/>
      <c r="BF2546" s="36"/>
    </row>
    <row r="2547" spans="24:58">
      <c r="X2547" s="36"/>
      <c r="Y2547" s="36"/>
      <c r="Z2547" s="36"/>
      <c r="AA2547" s="36"/>
      <c r="AB2547" s="36"/>
      <c r="AC2547" s="36"/>
      <c r="AD2547" s="36"/>
      <c r="AE2547" s="36"/>
      <c r="AF2547" s="36"/>
      <c r="AG2547" s="36"/>
      <c r="AH2547" s="36"/>
      <c r="AI2547" s="36"/>
      <c r="AJ2547" s="36"/>
      <c r="AK2547" s="36"/>
      <c r="AL2547" s="36"/>
      <c r="AM2547" s="36"/>
      <c r="AN2547" s="36"/>
      <c r="AO2547" s="36"/>
      <c r="AP2547" s="36"/>
      <c r="AQ2547" s="36"/>
      <c r="AR2547" s="36"/>
      <c r="AS2547" s="36"/>
      <c r="AT2547" s="36"/>
      <c r="AU2547" s="36"/>
      <c r="AV2547" s="36"/>
      <c r="AW2547" s="36"/>
      <c r="AX2547" s="36"/>
      <c r="AY2547" s="36"/>
      <c r="AZ2547" s="36"/>
      <c r="BA2547" s="36"/>
      <c r="BB2547" s="36"/>
      <c r="BC2547" s="36"/>
      <c r="BD2547" s="36"/>
      <c r="BE2547" s="36"/>
      <c r="BF2547" s="36"/>
    </row>
    <row r="2548" spans="24:58">
      <c r="X2548" s="36"/>
      <c r="Y2548" s="36"/>
      <c r="Z2548" s="36"/>
      <c r="AA2548" s="36"/>
      <c r="AB2548" s="36"/>
      <c r="AC2548" s="36"/>
      <c r="AD2548" s="36"/>
      <c r="AE2548" s="36"/>
      <c r="AF2548" s="36"/>
      <c r="AG2548" s="36"/>
      <c r="AH2548" s="36"/>
      <c r="AI2548" s="36"/>
      <c r="AJ2548" s="36"/>
      <c r="AK2548" s="36"/>
      <c r="AL2548" s="36"/>
      <c r="AM2548" s="36"/>
      <c r="AN2548" s="36"/>
      <c r="AO2548" s="36"/>
      <c r="AP2548" s="36"/>
      <c r="AQ2548" s="36"/>
      <c r="AR2548" s="36"/>
      <c r="AS2548" s="36"/>
      <c r="AT2548" s="36"/>
      <c r="AU2548" s="36"/>
      <c r="AV2548" s="36"/>
      <c r="AW2548" s="36"/>
      <c r="AX2548" s="36"/>
      <c r="AY2548" s="36"/>
      <c r="AZ2548" s="36"/>
      <c r="BA2548" s="36"/>
      <c r="BB2548" s="36"/>
      <c r="BC2548" s="36"/>
      <c r="BD2548" s="36"/>
      <c r="BE2548" s="36"/>
      <c r="BF2548" s="36"/>
    </row>
    <row r="2549" spans="24:58">
      <c r="X2549" s="36"/>
      <c r="Y2549" s="36"/>
      <c r="Z2549" s="36"/>
      <c r="AA2549" s="36"/>
      <c r="AB2549" s="36"/>
      <c r="AC2549" s="36"/>
      <c r="AD2549" s="36"/>
      <c r="AE2549" s="36"/>
      <c r="AF2549" s="36"/>
      <c r="AG2549" s="36"/>
      <c r="AH2549" s="36"/>
      <c r="AI2549" s="36"/>
      <c r="AJ2549" s="36"/>
      <c r="AK2549" s="36"/>
      <c r="AL2549" s="36"/>
      <c r="AM2549" s="36"/>
      <c r="AN2549" s="36"/>
      <c r="AO2549" s="36"/>
      <c r="AP2549" s="36"/>
      <c r="AQ2549" s="36"/>
      <c r="AR2549" s="36"/>
      <c r="AS2549" s="36"/>
      <c r="AT2549" s="36"/>
      <c r="AU2549" s="36"/>
      <c r="AV2549" s="36"/>
      <c r="AW2549" s="36"/>
      <c r="AX2549" s="36"/>
      <c r="AY2549" s="36"/>
      <c r="AZ2549" s="36"/>
      <c r="BA2549" s="36"/>
      <c r="BB2549" s="36"/>
      <c r="BC2549" s="36"/>
      <c r="BD2549" s="36"/>
      <c r="BE2549" s="36"/>
      <c r="BF2549" s="36"/>
    </row>
    <row r="2550" spans="24:58">
      <c r="X2550" s="36"/>
      <c r="Y2550" s="36"/>
      <c r="Z2550" s="36"/>
      <c r="AA2550" s="36"/>
      <c r="AB2550" s="36"/>
      <c r="AC2550" s="36"/>
      <c r="AD2550" s="36"/>
      <c r="AE2550" s="36"/>
      <c r="AF2550" s="36"/>
      <c r="AG2550" s="36"/>
      <c r="AH2550" s="36"/>
      <c r="AI2550" s="36"/>
      <c r="AJ2550" s="36"/>
      <c r="AK2550" s="36"/>
      <c r="AL2550" s="36"/>
      <c r="AM2550" s="36"/>
      <c r="AN2550" s="36"/>
      <c r="AO2550" s="36"/>
      <c r="AP2550" s="36"/>
      <c r="AQ2550" s="36"/>
      <c r="AR2550" s="36"/>
      <c r="AS2550" s="36"/>
      <c r="AT2550" s="36"/>
      <c r="AU2550" s="36"/>
      <c r="AV2550" s="36"/>
      <c r="AW2550" s="36"/>
      <c r="AX2550" s="36"/>
      <c r="AY2550" s="36"/>
      <c r="AZ2550" s="36"/>
      <c r="BA2550" s="36"/>
      <c r="BB2550" s="36"/>
      <c r="BC2550" s="36"/>
      <c r="BD2550" s="36"/>
      <c r="BE2550" s="36"/>
      <c r="BF2550" s="36"/>
    </row>
    <row r="2551" spans="24:58">
      <c r="X2551" s="36"/>
      <c r="Y2551" s="36"/>
      <c r="Z2551" s="36"/>
      <c r="AA2551" s="36"/>
      <c r="AB2551" s="36"/>
      <c r="AC2551" s="36"/>
      <c r="AD2551" s="36"/>
      <c r="AE2551" s="36"/>
      <c r="AF2551" s="36"/>
      <c r="AG2551" s="36"/>
      <c r="AH2551" s="36"/>
      <c r="AI2551" s="36"/>
      <c r="AJ2551" s="36"/>
      <c r="AK2551" s="36"/>
      <c r="AL2551" s="36"/>
      <c r="AM2551" s="36"/>
      <c r="AN2551" s="36"/>
      <c r="AO2551" s="36"/>
      <c r="AP2551" s="36"/>
      <c r="AQ2551" s="36"/>
      <c r="AR2551" s="36"/>
      <c r="AS2551" s="36"/>
      <c r="AT2551" s="36"/>
      <c r="AU2551" s="36"/>
      <c r="AV2551" s="36"/>
      <c r="AW2551" s="36"/>
      <c r="AX2551" s="36"/>
      <c r="AY2551" s="36"/>
      <c r="AZ2551" s="36"/>
      <c r="BA2551" s="36"/>
      <c r="BB2551" s="36"/>
      <c r="BC2551" s="36"/>
      <c r="BD2551" s="36"/>
      <c r="BE2551" s="36"/>
      <c r="BF2551" s="36"/>
    </row>
    <row r="2552" spans="24:58">
      <c r="X2552" s="36"/>
      <c r="Y2552" s="36"/>
      <c r="Z2552" s="36"/>
      <c r="AA2552" s="36"/>
      <c r="AB2552" s="36"/>
      <c r="AC2552" s="36"/>
      <c r="AD2552" s="36"/>
      <c r="AE2552" s="36"/>
      <c r="AF2552" s="36"/>
      <c r="AG2552" s="36"/>
      <c r="AH2552" s="36"/>
      <c r="AI2552" s="36"/>
      <c r="AJ2552" s="36"/>
      <c r="AK2552" s="36"/>
      <c r="AL2552" s="36"/>
      <c r="AM2552" s="36"/>
      <c r="AN2552" s="36"/>
      <c r="AO2552" s="36"/>
      <c r="AP2552" s="36"/>
      <c r="AQ2552" s="36"/>
      <c r="AR2552" s="36"/>
      <c r="AS2552" s="36"/>
      <c r="AT2552" s="36"/>
      <c r="AU2552" s="36"/>
      <c r="AV2552" s="36"/>
      <c r="AW2552" s="36"/>
      <c r="AX2552" s="36"/>
      <c r="AY2552" s="36"/>
      <c r="AZ2552" s="36"/>
      <c r="BA2552" s="36"/>
      <c r="BB2552" s="36"/>
      <c r="BC2552" s="36"/>
      <c r="BD2552" s="36"/>
      <c r="BE2552" s="36"/>
      <c r="BF2552" s="36"/>
    </row>
    <row r="2553" spans="24:58">
      <c r="X2553" s="36"/>
      <c r="Y2553" s="36"/>
      <c r="Z2553" s="36"/>
      <c r="AA2553" s="36"/>
      <c r="AB2553" s="36"/>
      <c r="AC2553" s="36"/>
      <c r="AD2553" s="36"/>
      <c r="AE2553" s="36"/>
      <c r="AF2553" s="36"/>
      <c r="AG2553" s="36"/>
      <c r="AH2553" s="36"/>
      <c r="AI2553" s="36"/>
      <c r="AJ2553" s="36"/>
      <c r="AK2553" s="36"/>
      <c r="AL2553" s="36"/>
      <c r="AM2553" s="36"/>
      <c r="AN2553" s="36"/>
      <c r="AO2553" s="36"/>
      <c r="AP2553" s="36"/>
      <c r="AQ2553" s="36"/>
      <c r="AR2553" s="36"/>
      <c r="AS2553" s="36"/>
      <c r="AT2553" s="36"/>
      <c r="AU2553" s="36"/>
      <c r="AV2553" s="36"/>
      <c r="AW2553" s="36"/>
      <c r="AX2553" s="36"/>
      <c r="AY2553" s="36"/>
      <c r="AZ2553" s="36"/>
      <c r="BA2553" s="36"/>
      <c r="BB2553" s="36"/>
      <c r="BC2553" s="36"/>
      <c r="BD2553" s="36"/>
      <c r="BE2553" s="36"/>
      <c r="BF2553" s="36"/>
    </row>
    <row r="2554" spans="24:58">
      <c r="X2554" s="36"/>
      <c r="Y2554" s="36"/>
      <c r="Z2554" s="36"/>
      <c r="AA2554" s="36"/>
      <c r="AB2554" s="36"/>
      <c r="AC2554" s="36"/>
      <c r="AD2554" s="36"/>
      <c r="AE2554" s="36"/>
      <c r="AF2554" s="36"/>
      <c r="AG2554" s="36"/>
      <c r="AH2554" s="36"/>
      <c r="AI2554" s="36"/>
      <c r="AJ2554" s="36"/>
      <c r="AK2554" s="36"/>
      <c r="AL2554" s="36"/>
      <c r="AM2554" s="36"/>
      <c r="AN2554" s="36"/>
      <c r="AO2554" s="36"/>
      <c r="AP2554" s="36"/>
      <c r="AQ2554" s="36"/>
      <c r="AR2554" s="36"/>
      <c r="AS2554" s="36"/>
      <c r="AT2554" s="36"/>
      <c r="AU2554" s="36"/>
      <c r="AV2554" s="36"/>
      <c r="AW2554" s="36"/>
      <c r="AX2554" s="36"/>
      <c r="AY2554" s="36"/>
      <c r="AZ2554" s="36"/>
      <c r="BA2554" s="36"/>
      <c r="BB2554" s="36"/>
      <c r="BC2554" s="36"/>
      <c r="BD2554" s="36"/>
      <c r="BE2554" s="36"/>
      <c r="BF2554" s="36"/>
    </row>
    <row r="2555" spans="24:58">
      <c r="X2555" s="36"/>
      <c r="Y2555" s="36"/>
      <c r="Z2555" s="36"/>
      <c r="AA2555" s="36"/>
      <c r="AB2555" s="36"/>
      <c r="AC2555" s="36"/>
      <c r="AD2555" s="36"/>
      <c r="AE2555" s="36"/>
      <c r="AF2555" s="36"/>
      <c r="AG2555" s="36"/>
      <c r="AH2555" s="36"/>
      <c r="AI2555" s="36"/>
      <c r="AJ2555" s="36"/>
      <c r="AK2555" s="36"/>
      <c r="AL2555" s="36"/>
      <c r="AM2555" s="36"/>
      <c r="AN2555" s="36"/>
      <c r="AO2555" s="36"/>
      <c r="AP2555" s="36"/>
      <c r="AQ2555" s="36"/>
      <c r="AR2555" s="36"/>
      <c r="AS2555" s="36"/>
      <c r="AT2555" s="36"/>
      <c r="AU2555" s="36"/>
      <c r="AV2555" s="36"/>
      <c r="AW2555" s="36"/>
      <c r="AX2555" s="36"/>
      <c r="AY2555" s="36"/>
      <c r="AZ2555" s="36"/>
      <c r="BA2555" s="36"/>
      <c r="BB2555" s="36"/>
      <c r="BC2555" s="36"/>
      <c r="BD2555" s="36"/>
      <c r="BE2555" s="36"/>
      <c r="BF2555" s="36"/>
    </row>
    <row r="2556" spans="24:58">
      <c r="X2556" s="36"/>
      <c r="Y2556" s="36"/>
      <c r="Z2556" s="36"/>
      <c r="AA2556" s="36"/>
      <c r="AB2556" s="36"/>
      <c r="AC2556" s="36"/>
      <c r="AD2556" s="36"/>
      <c r="AE2556" s="36"/>
      <c r="AF2556" s="36"/>
      <c r="AG2556" s="36"/>
      <c r="AH2556" s="36"/>
      <c r="AI2556" s="36"/>
      <c r="AJ2556" s="36"/>
      <c r="AK2556" s="36"/>
      <c r="AL2556" s="36"/>
      <c r="AM2556" s="36"/>
      <c r="AN2556" s="36"/>
      <c r="AO2556" s="36"/>
      <c r="AP2556" s="36"/>
      <c r="AQ2556" s="36"/>
      <c r="AR2556" s="36"/>
      <c r="AS2556" s="36"/>
      <c r="AT2556" s="36"/>
      <c r="AU2556" s="36"/>
      <c r="AV2556" s="36"/>
      <c r="AW2556" s="36"/>
      <c r="AX2556" s="36"/>
      <c r="AY2556" s="36"/>
      <c r="AZ2556" s="36"/>
      <c r="BA2556" s="36"/>
      <c r="BB2556" s="36"/>
      <c r="BC2556" s="36"/>
      <c r="BD2556" s="36"/>
      <c r="BE2556" s="36"/>
      <c r="BF2556" s="36"/>
    </row>
    <row r="2557" spans="24:58">
      <c r="X2557" s="36"/>
      <c r="Y2557" s="36"/>
      <c r="Z2557" s="36"/>
      <c r="AA2557" s="36"/>
      <c r="AB2557" s="36"/>
      <c r="AC2557" s="36"/>
      <c r="AD2557" s="36"/>
      <c r="AE2557" s="36"/>
      <c r="AF2557" s="36"/>
      <c r="AG2557" s="36"/>
      <c r="AH2557" s="36"/>
      <c r="AI2557" s="36"/>
      <c r="AJ2557" s="36"/>
      <c r="AK2557" s="36"/>
      <c r="AL2557" s="36"/>
      <c r="AM2557" s="36"/>
      <c r="AN2557" s="36"/>
      <c r="AO2557" s="36"/>
      <c r="AP2557" s="36"/>
      <c r="AQ2557" s="36"/>
      <c r="AR2557" s="36"/>
      <c r="AS2557" s="36"/>
      <c r="AT2557" s="36"/>
      <c r="AU2557" s="36"/>
      <c r="AV2557" s="36"/>
      <c r="AW2557" s="36"/>
      <c r="AX2557" s="36"/>
      <c r="AY2557" s="36"/>
      <c r="AZ2557" s="36"/>
      <c r="BA2557" s="36"/>
      <c r="BB2557" s="36"/>
      <c r="BC2557" s="36"/>
      <c r="BD2557" s="36"/>
      <c r="BE2557" s="36"/>
      <c r="BF2557" s="36"/>
    </row>
    <row r="2558" spans="24:58">
      <c r="X2558" s="36"/>
      <c r="Y2558" s="36"/>
      <c r="Z2558" s="36"/>
      <c r="AA2558" s="36"/>
      <c r="AB2558" s="36"/>
      <c r="AC2558" s="36"/>
      <c r="AD2558" s="36"/>
      <c r="AE2558" s="36"/>
      <c r="AF2558" s="36"/>
      <c r="AG2558" s="36"/>
      <c r="AH2558" s="36"/>
      <c r="AI2558" s="36"/>
      <c r="AJ2558" s="36"/>
      <c r="AK2558" s="36"/>
      <c r="AL2558" s="36"/>
      <c r="AM2558" s="36"/>
      <c r="AN2558" s="36"/>
      <c r="AO2558" s="36"/>
      <c r="AP2558" s="36"/>
      <c r="AQ2558" s="36"/>
      <c r="AR2558" s="36"/>
      <c r="AS2558" s="36"/>
      <c r="AT2558" s="36"/>
      <c r="AU2558" s="36"/>
      <c r="AV2558" s="36"/>
      <c r="AW2558" s="36"/>
      <c r="AX2558" s="36"/>
      <c r="AY2558" s="36"/>
      <c r="AZ2558" s="36"/>
      <c r="BA2558" s="36"/>
      <c r="BB2558" s="36"/>
      <c r="BC2558" s="36"/>
      <c r="BD2558" s="36"/>
      <c r="BE2558" s="36"/>
      <c r="BF2558" s="36"/>
    </row>
    <row r="2559" spans="24:58">
      <c r="X2559" s="36"/>
      <c r="Y2559" s="36"/>
      <c r="Z2559" s="36"/>
      <c r="AA2559" s="36"/>
      <c r="AB2559" s="36"/>
      <c r="AC2559" s="36"/>
      <c r="AD2559" s="36"/>
      <c r="AE2559" s="36"/>
      <c r="AF2559" s="36"/>
      <c r="AG2559" s="36"/>
      <c r="AH2559" s="36"/>
      <c r="AI2559" s="36"/>
      <c r="AJ2559" s="36"/>
      <c r="AK2559" s="36"/>
      <c r="AL2559" s="36"/>
      <c r="AM2559" s="36"/>
      <c r="AN2559" s="36"/>
      <c r="AO2559" s="36"/>
      <c r="AP2559" s="36"/>
      <c r="AQ2559" s="36"/>
      <c r="AR2559" s="36"/>
      <c r="AS2559" s="36"/>
      <c r="AT2559" s="36"/>
      <c r="AU2559" s="36"/>
      <c r="AV2559" s="36"/>
      <c r="AW2559" s="36"/>
      <c r="AX2559" s="36"/>
      <c r="AY2559" s="36"/>
      <c r="AZ2559" s="36"/>
      <c r="BA2559" s="36"/>
      <c r="BB2559" s="36"/>
      <c r="BC2559" s="36"/>
      <c r="BD2559" s="36"/>
      <c r="BE2559" s="36"/>
      <c r="BF2559" s="36"/>
    </row>
    <row r="2560" spans="24:58">
      <c r="X2560" s="36"/>
      <c r="Y2560" s="36"/>
      <c r="Z2560" s="36"/>
      <c r="AA2560" s="36"/>
      <c r="AB2560" s="36"/>
      <c r="AC2560" s="36"/>
      <c r="AD2560" s="36"/>
      <c r="AE2560" s="36"/>
      <c r="AF2560" s="36"/>
      <c r="AG2560" s="36"/>
      <c r="AH2560" s="36"/>
      <c r="AI2560" s="36"/>
      <c r="AJ2560" s="36"/>
      <c r="AK2560" s="36"/>
      <c r="AL2560" s="36"/>
      <c r="AM2560" s="36"/>
      <c r="AN2560" s="36"/>
      <c r="AO2560" s="36"/>
      <c r="AP2560" s="36"/>
      <c r="AQ2560" s="36"/>
      <c r="AR2560" s="36"/>
      <c r="AS2560" s="36"/>
      <c r="AT2560" s="36"/>
      <c r="AU2560" s="36"/>
      <c r="AV2560" s="36"/>
      <c r="AW2560" s="36"/>
      <c r="AX2560" s="36"/>
      <c r="AY2560" s="36"/>
      <c r="AZ2560" s="36"/>
      <c r="BA2560" s="36"/>
      <c r="BB2560" s="36"/>
      <c r="BC2560" s="36"/>
      <c r="BD2560" s="36"/>
      <c r="BE2560" s="36"/>
      <c r="BF2560" s="36"/>
    </row>
    <row r="2561" spans="24:58">
      <c r="X2561" s="36"/>
      <c r="Y2561" s="36"/>
      <c r="Z2561" s="36"/>
      <c r="AA2561" s="36"/>
      <c r="AB2561" s="36"/>
      <c r="AC2561" s="36"/>
      <c r="AD2561" s="36"/>
      <c r="AE2561" s="36"/>
      <c r="AF2561" s="36"/>
      <c r="AG2561" s="36"/>
      <c r="AH2561" s="36"/>
      <c r="AI2561" s="36"/>
      <c r="AJ2561" s="36"/>
      <c r="AK2561" s="36"/>
      <c r="AL2561" s="36"/>
      <c r="AM2561" s="36"/>
      <c r="AN2561" s="36"/>
      <c r="AO2561" s="36"/>
      <c r="AP2561" s="36"/>
      <c r="AQ2561" s="36"/>
      <c r="AR2561" s="36"/>
      <c r="AS2561" s="36"/>
      <c r="AT2561" s="36"/>
      <c r="AU2561" s="36"/>
      <c r="AV2561" s="36"/>
      <c r="AW2561" s="36"/>
      <c r="AX2561" s="36"/>
      <c r="AY2561" s="36"/>
      <c r="AZ2561" s="36"/>
      <c r="BA2561" s="36"/>
      <c r="BB2561" s="36"/>
      <c r="BC2561" s="36"/>
      <c r="BD2561" s="36"/>
      <c r="BE2561" s="36"/>
      <c r="BF2561" s="36"/>
    </row>
    <row r="2562" spans="24:58">
      <c r="X2562" s="36"/>
      <c r="Y2562" s="36"/>
      <c r="Z2562" s="36"/>
      <c r="AA2562" s="36"/>
      <c r="AB2562" s="36"/>
      <c r="AC2562" s="36"/>
      <c r="AD2562" s="36"/>
      <c r="AE2562" s="36"/>
      <c r="AF2562" s="36"/>
      <c r="AG2562" s="36"/>
      <c r="AH2562" s="36"/>
      <c r="AI2562" s="36"/>
      <c r="AJ2562" s="36"/>
      <c r="AK2562" s="36"/>
      <c r="AL2562" s="36"/>
      <c r="AM2562" s="36"/>
      <c r="AN2562" s="36"/>
      <c r="AO2562" s="36"/>
      <c r="AP2562" s="36"/>
      <c r="AQ2562" s="36"/>
      <c r="AR2562" s="36"/>
      <c r="AS2562" s="36"/>
      <c r="AT2562" s="36"/>
      <c r="AU2562" s="36"/>
      <c r="AV2562" s="36"/>
      <c r="AW2562" s="36"/>
      <c r="AX2562" s="36"/>
      <c r="AY2562" s="36"/>
      <c r="AZ2562" s="36"/>
      <c r="BA2562" s="36"/>
      <c r="BB2562" s="36"/>
      <c r="BC2562" s="36"/>
      <c r="BD2562" s="36"/>
      <c r="BE2562" s="36"/>
      <c r="BF2562" s="36"/>
    </row>
    <row r="2563" spans="24:58">
      <c r="X2563" s="36"/>
      <c r="Y2563" s="36"/>
      <c r="Z2563" s="36"/>
      <c r="AA2563" s="36"/>
      <c r="AB2563" s="36"/>
      <c r="AC2563" s="36"/>
      <c r="AD2563" s="36"/>
      <c r="AE2563" s="36"/>
      <c r="AF2563" s="36"/>
      <c r="AG2563" s="36"/>
      <c r="AH2563" s="36"/>
      <c r="AI2563" s="36"/>
      <c r="AJ2563" s="36"/>
      <c r="AK2563" s="36"/>
      <c r="AL2563" s="36"/>
      <c r="AM2563" s="36"/>
      <c r="AN2563" s="36"/>
      <c r="AO2563" s="36"/>
      <c r="AP2563" s="36"/>
      <c r="AQ2563" s="36"/>
      <c r="AR2563" s="36"/>
      <c r="AS2563" s="36"/>
      <c r="AT2563" s="36"/>
      <c r="AU2563" s="36"/>
      <c r="AV2563" s="36"/>
      <c r="AW2563" s="36"/>
      <c r="AX2563" s="36"/>
      <c r="AY2563" s="36"/>
      <c r="AZ2563" s="36"/>
      <c r="BA2563" s="36"/>
      <c r="BB2563" s="36"/>
      <c r="BC2563" s="36"/>
      <c r="BD2563" s="36"/>
      <c r="BE2563" s="36"/>
      <c r="BF2563" s="36"/>
    </row>
    <row r="2564" spans="24:58">
      <c r="X2564" s="36"/>
      <c r="Y2564" s="36"/>
      <c r="Z2564" s="36"/>
      <c r="AA2564" s="36"/>
      <c r="AB2564" s="36"/>
      <c r="AC2564" s="36"/>
      <c r="AD2564" s="36"/>
      <c r="AE2564" s="36"/>
      <c r="AF2564" s="36"/>
      <c r="AG2564" s="36"/>
      <c r="AH2564" s="36"/>
      <c r="AI2564" s="36"/>
      <c r="AJ2564" s="36"/>
      <c r="AK2564" s="36"/>
      <c r="AL2564" s="36"/>
      <c r="AM2564" s="36"/>
      <c r="AN2564" s="36"/>
      <c r="AO2564" s="36"/>
      <c r="AP2564" s="36"/>
      <c r="AQ2564" s="36"/>
      <c r="AR2564" s="36"/>
      <c r="AS2564" s="36"/>
      <c r="AT2564" s="36"/>
      <c r="AU2564" s="36"/>
      <c r="AV2564" s="36"/>
      <c r="AW2564" s="36"/>
      <c r="AX2564" s="36"/>
      <c r="AY2564" s="36"/>
      <c r="AZ2564" s="36"/>
      <c r="BA2564" s="36"/>
      <c r="BB2564" s="36"/>
      <c r="BC2564" s="36"/>
      <c r="BD2564" s="36"/>
      <c r="BE2564" s="36"/>
      <c r="BF2564" s="36"/>
    </row>
    <row r="2565" spans="24:58">
      <c r="X2565" s="36"/>
      <c r="Y2565" s="36"/>
      <c r="Z2565" s="36"/>
      <c r="AA2565" s="36"/>
      <c r="AB2565" s="36"/>
      <c r="AC2565" s="36"/>
      <c r="AD2565" s="36"/>
      <c r="AE2565" s="36"/>
      <c r="AF2565" s="36"/>
      <c r="AG2565" s="36"/>
      <c r="AH2565" s="36"/>
      <c r="AI2565" s="36"/>
      <c r="AJ2565" s="36"/>
      <c r="AK2565" s="36"/>
      <c r="AL2565" s="36"/>
      <c r="AM2565" s="36"/>
      <c r="AN2565" s="36"/>
      <c r="AO2565" s="36"/>
      <c r="AP2565" s="36"/>
      <c r="AQ2565" s="36"/>
      <c r="AR2565" s="36"/>
      <c r="AS2565" s="36"/>
      <c r="AT2565" s="36"/>
      <c r="AU2565" s="36"/>
      <c r="AV2565" s="36"/>
      <c r="AW2565" s="36"/>
      <c r="AX2565" s="36"/>
      <c r="AY2565" s="36"/>
      <c r="AZ2565" s="36"/>
      <c r="BA2565" s="36"/>
      <c r="BB2565" s="36"/>
      <c r="BC2565" s="36"/>
      <c r="BD2565" s="36"/>
      <c r="BE2565" s="36"/>
      <c r="BF2565" s="36"/>
    </row>
    <row r="2566" spans="24:58">
      <c r="X2566" s="36"/>
      <c r="Y2566" s="36"/>
      <c r="Z2566" s="36"/>
      <c r="AA2566" s="36"/>
      <c r="AB2566" s="36"/>
      <c r="AC2566" s="36"/>
      <c r="AD2566" s="36"/>
      <c r="AE2566" s="36"/>
      <c r="AF2566" s="36"/>
      <c r="AG2566" s="36"/>
      <c r="AH2566" s="36"/>
      <c r="AI2566" s="36"/>
      <c r="AJ2566" s="36"/>
      <c r="AK2566" s="36"/>
      <c r="AL2566" s="36"/>
      <c r="AM2566" s="36"/>
      <c r="AN2566" s="36"/>
      <c r="AO2566" s="36"/>
      <c r="AP2566" s="36"/>
      <c r="AQ2566" s="36"/>
      <c r="AR2566" s="36"/>
      <c r="AS2566" s="36"/>
      <c r="AT2566" s="36"/>
      <c r="AU2566" s="36"/>
      <c r="AV2566" s="36"/>
      <c r="AW2566" s="36"/>
      <c r="AX2566" s="36"/>
      <c r="AY2566" s="36"/>
      <c r="AZ2566" s="36"/>
      <c r="BA2566" s="36"/>
      <c r="BB2566" s="36"/>
      <c r="BC2566" s="36"/>
      <c r="BD2566" s="36"/>
      <c r="BE2566" s="36"/>
      <c r="BF2566" s="36"/>
    </row>
    <row r="2567" spans="24:58">
      <c r="X2567" s="36"/>
      <c r="Y2567" s="36"/>
      <c r="Z2567" s="36"/>
      <c r="AA2567" s="36"/>
      <c r="AB2567" s="36"/>
      <c r="AC2567" s="36"/>
      <c r="AD2567" s="36"/>
      <c r="AE2567" s="36"/>
      <c r="AF2567" s="36"/>
      <c r="AG2567" s="36"/>
      <c r="AH2567" s="36"/>
      <c r="AI2567" s="36"/>
      <c r="AJ2567" s="36"/>
      <c r="AK2567" s="36"/>
      <c r="AL2567" s="36"/>
      <c r="AM2567" s="36"/>
      <c r="AN2567" s="36"/>
      <c r="AO2567" s="36"/>
      <c r="AP2567" s="36"/>
      <c r="AQ2567" s="36"/>
      <c r="AR2567" s="36"/>
      <c r="AS2567" s="36"/>
      <c r="AT2567" s="36"/>
      <c r="AU2567" s="36"/>
      <c r="AV2567" s="36"/>
      <c r="AW2567" s="36"/>
      <c r="AX2567" s="36"/>
      <c r="AY2567" s="36"/>
      <c r="AZ2567" s="36"/>
      <c r="BA2567" s="36"/>
      <c r="BB2567" s="36"/>
      <c r="BC2567" s="36"/>
      <c r="BD2567" s="36"/>
      <c r="BE2567" s="36"/>
      <c r="BF2567" s="36"/>
    </row>
    <row r="2568" spans="24:58">
      <c r="X2568" s="36"/>
      <c r="Y2568" s="36"/>
      <c r="Z2568" s="36"/>
      <c r="AA2568" s="36"/>
      <c r="AB2568" s="36"/>
      <c r="AC2568" s="36"/>
      <c r="AD2568" s="36"/>
      <c r="AE2568" s="36"/>
      <c r="AF2568" s="36"/>
      <c r="AG2568" s="36"/>
      <c r="AH2568" s="36"/>
      <c r="AI2568" s="36"/>
      <c r="AJ2568" s="36"/>
      <c r="AK2568" s="36"/>
      <c r="AL2568" s="36"/>
      <c r="AM2568" s="36"/>
      <c r="AN2568" s="36"/>
      <c r="AO2568" s="36"/>
      <c r="AP2568" s="36"/>
      <c r="AQ2568" s="36"/>
      <c r="AR2568" s="36"/>
      <c r="AS2568" s="36"/>
      <c r="AT2568" s="36"/>
      <c r="AU2568" s="36"/>
      <c r="AV2568" s="36"/>
      <c r="AW2568" s="36"/>
      <c r="AX2568" s="36"/>
      <c r="AY2568" s="36"/>
      <c r="AZ2568" s="36"/>
      <c r="BA2568" s="36"/>
      <c r="BB2568" s="36"/>
      <c r="BC2568" s="36"/>
      <c r="BD2568" s="36"/>
      <c r="BE2568" s="36"/>
      <c r="BF2568" s="36"/>
    </row>
    <row r="2569" spans="24:58">
      <c r="X2569" s="36"/>
      <c r="Y2569" s="36"/>
      <c r="Z2569" s="36"/>
      <c r="AA2569" s="36"/>
      <c r="AB2569" s="36"/>
      <c r="AC2569" s="36"/>
      <c r="AD2569" s="36"/>
      <c r="AE2569" s="36"/>
      <c r="AF2569" s="36"/>
      <c r="AG2569" s="36"/>
      <c r="AH2569" s="36"/>
      <c r="AI2569" s="36"/>
      <c r="AJ2569" s="36"/>
      <c r="AK2569" s="36"/>
      <c r="AL2569" s="36"/>
      <c r="AM2569" s="36"/>
      <c r="AN2569" s="36"/>
      <c r="AO2569" s="36"/>
      <c r="AP2569" s="36"/>
      <c r="AQ2569" s="36"/>
      <c r="AR2569" s="36"/>
      <c r="AS2569" s="36"/>
      <c r="AT2569" s="36"/>
      <c r="AU2569" s="36"/>
      <c r="AV2569" s="36"/>
      <c r="AW2569" s="36"/>
      <c r="AX2569" s="36"/>
      <c r="AY2569" s="36"/>
      <c r="AZ2569" s="36"/>
      <c r="BA2569" s="36"/>
      <c r="BB2569" s="36"/>
      <c r="BC2569" s="36"/>
      <c r="BD2569" s="36"/>
      <c r="BE2569" s="36"/>
      <c r="BF2569" s="36"/>
    </row>
    <row r="2570" spans="24:58">
      <c r="X2570" s="36"/>
      <c r="Y2570" s="36"/>
      <c r="Z2570" s="36"/>
      <c r="AA2570" s="36"/>
      <c r="AB2570" s="36"/>
      <c r="AC2570" s="36"/>
      <c r="AD2570" s="36"/>
      <c r="AE2570" s="36"/>
      <c r="AF2570" s="36"/>
      <c r="AG2570" s="36"/>
      <c r="AH2570" s="36"/>
      <c r="AI2570" s="36"/>
      <c r="AJ2570" s="36"/>
      <c r="AK2570" s="36"/>
      <c r="AL2570" s="36"/>
      <c r="AM2570" s="36"/>
      <c r="AN2570" s="36"/>
      <c r="AO2570" s="36"/>
      <c r="AP2570" s="36"/>
      <c r="AQ2570" s="36"/>
      <c r="AR2570" s="36"/>
      <c r="AS2570" s="36"/>
      <c r="AT2570" s="36"/>
      <c r="AU2570" s="36"/>
      <c r="AV2570" s="36"/>
      <c r="AW2570" s="36"/>
      <c r="AX2570" s="36"/>
      <c r="AY2570" s="36"/>
      <c r="AZ2570" s="36"/>
      <c r="BA2570" s="36"/>
      <c r="BB2570" s="36"/>
      <c r="BC2570" s="36"/>
      <c r="BD2570" s="36"/>
      <c r="BE2570" s="36"/>
      <c r="BF2570" s="36"/>
    </row>
    <row r="2571" spans="24:58">
      <c r="X2571" s="36"/>
      <c r="Y2571" s="36"/>
      <c r="Z2571" s="36"/>
      <c r="AA2571" s="36"/>
      <c r="AB2571" s="36"/>
      <c r="AC2571" s="36"/>
      <c r="AD2571" s="36"/>
      <c r="AE2571" s="36"/>
      <c r="AF2571" s="36"/>
      <c r="AG2571" s="36"/>
      <c r="AH2571" s="36"/>
      <c r="AI2571" s="36"/>
      <c r="AJ2571" s="36"/>
      <c r="AK2571" s="36"/>
      <c r="AL2571" s="36"/>
      <c r="AM2571" s="36"/>
      <c r="AN2571" s="36"/>
      <c r="AO2571" s="36"/>
      <c r="AP2571" s="36"/>
      <c r="AQ2571" s="36"/>
      <c r="AR2571" s="36"/>
      <c r="AS2571" s="36"/>
      <c r="AT2571" s="36"/>
      <c r="AU2571" s="36"/>
      <c r="AV2571" s="36"/>
      <c r="AW2571" s="36"/>
      <c r="AX2571" s="36"/>
      <c r="AY2571" s="36"/>
      <c r="AZ2571" s="36"/>
      <c r="BA2571" s="36"/>
      <c r="BB2571" s="36"/>
      <c r="BC2571" s="36"/>
      <c r="BD2571" s="36"/>
      <c r="BE2571" s="36"/>
      <c r="BF2571" s="36"/>
    </row>
    <row r="2572" spans="24:58">
      <c r="X2572" s="36"/>
      <c r="Y2572" s="36"/>
      <c r="Z2572" s="36"/>
      <c r="AA2572" s="36"/>
      <c r="AB2572" s="36"/>
      <c r="AC2572" s="36"/>
      <c r="AD2572" s="36"/>
      <c r="AE2572" s="36"/>
      <c r="AF2572" s="36"/>
      <c r="AG2572" s="36"/>
      <c r="AH2572" s="36"/>
      <c r="AI2572" s="36"/>
      <c r="AJ2572" s="36"/>
      <c r="AK2572" s="36"/>
      <c r="AL2572" s="36"/>
      <c r="AM2572" s="36"/>
      <c r="AN2572" s="36"/>
      <c r="AO2572" s="36"/>
      <c r="AP2572" s="36"/>
      <c r="AQ2572" s="36"/>
      <c r="AR2572" s="36"/>
      <c r="AS2572" s="36"/>
      <c r="AT2572" s="36"/>
      <c r="AU2572" s="36"/>
      <c r="AV2572" s="36"/>
      <c r="AW2572" s="36"/>
      <c r="AX2572" s="36"/>
      <c r="AY2572" s="36"/>
      <c r="AZ2572" s="36"/>
      <c r="BA2572" s="36"/>
      <c r="BB2572" s="36"/>
      <c r="BC2572" s="36"/>
      <c r="BD2572" s="36"/>
      <c r="BE2572" s="36"/>
      <c r="BF2572" s="36"/>
    </row>
    <row r="2573" spans="24:58">
      <c r="X2573" s="36"/>
      <c r="Y2573" s="36"/>
      <c r="Z2573" s="36"/>
      <c r="AA2573" s="36"/>
      <c r="AB2573" s="36"/>
      <c r="AC2573" s="36"/>
      <c r="AD2573" s="36"/>
      <c r="AE2573" s="36"/>
      <c r="AF2573" s="36"/>
      <c r="AG2573" s="36"/>
      <c r="AH2573" s="36"/>
      <c r="AI2573" s="36"/>
      <c r="AJ2573" s="36"/>
      <c r="AK2573" s="36"/>
      <c r="AL2573" s="36"/>
      <c r="AM2573" s="36"/>
      <c r="AN2573" s="36"/>
      <c r="AO2573" s="36"/>
      <c r="AP2573" s="36"/>
      <c r="AQ2573" s="36"/>
      <c r="AR2573" s="36"/>
      <c r="AS2573" s="36"/>
      <c r="AT2573" s="36"/>
      <c r="AU2573" s="36"/>
      <c r="AV2573" s="36"/>
      <c r="AW2573" s="36"/>
      <c r="AX2573" s="36"/>
      <c r="AY2573" s="36"/>
      <c r="AZ2573" s="36"/>
      <c r="BA2573" s="36"/>
      <c r="BB2573" s="36"/>
      <c r="BC2573" s="36"/>
      <c r="BD2573" s="36"/>
      <c r="BE2573" s="36"/>
      <c r="BF2573" s="36"/>
    </row>
    <row r="2574" spans="24:58">
      <c r="X2574" s="36"/>
      <c r="Y2574" s="36"/>
      <c r="Z2574" s="36"/>
      <c r="AA2574" s="36"/>
      <c r="AB2574" s="36"/>
      <c r="AC2574" s="36"/>
      <c r="AD2574" s="36"/>
      <c r="AE2574" s="36"/>
      <c r="AF2574" s="36"/>
      <c r="AG2574" s="36"/>
      <c r="AH2574" s="36"/>
      <c r="AI2574" s="36"/>
      <c r="AJ2574" s="36"/>
      <c r="AK2574" s="36"/>
      <c r="AL2574" s="36"/>
      <c r="AM2574" s="36"/>
      <c r="AN2574" s="36"/>
      <c r="AO2574" s="36"/>
      <c r="AP2574" s="36"/>
      <c r="AQ2574" s="36"/>
      <c r="AR2574" s="36"/>
      <c r="AS2574" s="36"/>
      <c r="AT2574" s="36"/>
      <c r="AU2574" s="36"/>
      <c r="AV2574" s="36"/>
      <c r="AW2574" s="36"/>
      <c r="AX2574" s="36"/>
      <c r="AY2574" s="36"/>
      <c r="AZ2574" s="36"/>
      <c r="BA2574" s="36"/>
      <c r="BB2574" s="36"/>
      <c r="BC2574" s="36"/>
      <c r="BD2574" s="36"/>
      <c r="BE2574" s="36"/>
      <c r="BF2574" s="36"/>
    </row>
    <row r="2575" spans="24:58">
      <c r="X2575" s="36"/>
      <c r="Y2575" s="36"/>
      <c r="Z2575" s="36"/>
      <c r="AA2575" s="36"/>
      <c r="AB2575" s="36"/>
      <c r="AC2575" s="36"/>
      <c r="AD2575" s="36"/>
      <c r="AE2575" s="36"/>
      <c r="AF2575" s="36"/>
      <c r="AG2575" s="36"/>
      <c r="AH2575" s="36"/>
      <c r="AI2575" s="36"/>
      <c r="AJ2575" s="36"/>
      <c r="AK2575" s="36"/>
      <c r="AL2575" s="36"/>
      <c r="AM2575" s="36"/>
      <c r="AN2575" s="36"/>
      <c r="AO2575" s="36"/>
      <c r="AP2575" s="36"/>
      <c r="AQ2575" s="36"/>
      <c r="AR2575" s="36"/>
      <c r="AS2575" s="36"/>
      <c r="AT2575" s="36"/>
      <c r="AU2575" s="36"/>
      <c r="AV2575" s="36"/>
      <c r="AW2575" s="36"/>
      <c r="AX2575" s="36"/>
      <c r="AY2575" s="36"/>
      <c r="AZ2575" s="36"/>
      <c r="BA2575" s="36"/>
      <c r="BB2575" s="36"/>
      <c r="BC2575" s="36"/>
      <c r="BD2575" s="36"/>
      <c r="BE2575" s="36"/>
      <c r="BF2575" s="36"/>
    </row>
    <row r="2576" spans="24:58">
      <c r="X2576" s="36"/>
      <c r="Y2576" s="36"/>
      <c r="Z2576" s="36"/>
      <c r="AA2576" s="36"/>
      <c r="AB2576" s="36"/>
      <c r="AC2576" s="36"/>
      <c r="AD2576" s="36"/>
      <c r="AE2576" s="36"/>
      <c r="AF2576" s="36"/>
      <c r="AG2576" s="36"/>
      <c r="AH2576" s="36"/>
      <c r="AI2576" s="36"/>
      <c r="AJ2576" s="36"/>
      <c r="AK2576" s="36"/>
      <c r="AL2576" s="36"/>
      <c r="AM2576" s="36"/>
      <c r="AN2576" s="36"/>
      <c r="AO2576" s="36"/>
      <c r="AP2576" s="36"/>
      <c r="AQ2576" s="36"/>
      <c r="AR2576" s="36"/>
      <c r="AS2576" s="36"/>
      <c r="AT2576" s="36"/>
      <c r="AU2576" s="36"/>
      <c r="AV2576" s="36"/>
      <c r="AW2576" s="36"/>
      <c r="AX2576" s="36"/>
      <c r="AY2576" s="36"/>
      <c r="AZ2576" s="36"/>
      <c r="BA2576" s="36"/>
      <c r="BB2576" s="36"/>
      <c r="BC2576" s="36"/>
      <c r="BD2576" s="36"/>
      <c r="BE2576" s="36"/>
      <c r="BF2576" s="36"/>
    </row>
    <row r="2577" spans="24:58">
      <c r="X2577" s="36"/>
      <c r="Y2577" s="36"/>
      <c r="Z2577" s="36"/>
      <c r="AA2577" s="36"/>
      <c r="AB2577" s="36"/>
      <c r="AC2577" s="36"/>
      <c r="AD2577" s="36"/>
      <c r="AE2577" s="36"/>
      <c r="AF2577" s="36"/>
      <c r="AG2577" s="36"/>
      <c r="AH2577" s="36"/>
      <c r="AI2577" s="36"/>
      <c r="AJ2577" s="36"/>
      <c r="AK2577" s="36"/>
      <c r="AL2577" s="36"/>
      <c r="AM2577" s="36"/>
      <c r="AN2577" s="36"/>
      <c r="AO2577" s="36"/>
      <c r="AP2577" s="36"/>
      <c r="AQ2577" s="36"/>
      <c r="AR2577" s="36"/>
      <c r="AS2577" s="36"/>
      <c r="AT2577" s="36"/>
      <c r="AU2577" s="36"/>
      <c r="AV2577" s="36"/>
      <c r="AW2577" s="36"/>
      <c r="AX2577" s="36"/>
      <c r="AY2577" s="36"/>
      <c r="AZ2577" s="36"/>
      <c r="BA2577" s="36"/>
      <c r="BB2577" s="36"/>
      <c r="BC2577" s="36"/>
      <c r="BD2577" s="36"/>
      <c r="BE2577" s="36"/>
      <c r="BF2577" s="36"/>
    </row>
    <row r="2578" spans="24:58">
      <c r="X2578" s="36"/>
      <c r="Y2578" s="36"/>
      <c r="Z2578" s="36"/>
      <c r="AA2578" s="36"/>
      <c r="AB2578" s="36"/>
      <c r="AC2578" s="36"/>
      <c r="AD2578" s="36"/>
      <c r="AE2578" s="36"/>
      <c r="AF2578" s="36"/>
      <c r="AG2578" s="36"/>
      <c r="AH2578" s="36"/>
      <c r="AI2578" s="36"/>
      <c r="AJ2578" s="36"/>
      <c r="AK2578" s="36"/>
      <c r="AL2578" s="36"/>
      <c r="AM2578" s="36"/>
      <c r="AN2578" s="36"/>
      <c r="AO2578" s="36"/>
      <c r="AP2578" s="36"/>
      <c r="AQ2578" s="36"/>
      <c r="AR2578" s="36"/>
      <c r="AS2578" s="36"/>
      <c r="AT2578" s="36"/>
      <c r="AU2578" s="36"/>
      <c r="AV2578" s="36"/>
      <c r="AW2578" s="36"/>
      <c r="AX2578" s="36"/>
      <c r="AY2578" s="36"/>
      <c r="AZ2578" s="36"/>
      <c r="BA2578" s="36"/>
      <c r="BB2578" s="36"/>
      <c r="BC2578" s="36"/>
      <c r="BD2578" s="36"/>
      <c r="BE2578" s="36"/>
      <c r="BF2578" s="36"/>
    </row>
    <row r="2579" spans="24:58">
      <c r="X2579" s="36"/>
      <c r="Y2579" s="36"/>
      <c r="Z2579" s="36"/>
      <c r="AA2579" s="36"/>
      <c r="AB2579" s="36"/>
      <c r="AC2579" s="36"/>
      <c r="AD2579" s="36"/>
      <c r="AE2579" s="36"/>
      <c r="AF2579" s="36"/>
      <c r="AG2579" s="36"/>
      <c r="AH2579" s="36"/>
      <c r="AI2579" s="36"/>
      <c r="AJ2579" s="36"/>
      <c r="AK2579" s="36"/>
      <c r="AL2579" s="36"/>
      <c r="AM2579" s="36"/>
      <c r="AN2579" s="36"/>
      <c r="AO2579" s="36"/>
      <c r="AP2579" s="36"/>
      <c r="AQ2579" s="36"/>
      <c r="AR2579" s="36"/>
      <c r="AS2579" s="36"/>
      <c r="AT2579" s="36"/>
      <c r="AU2579" s="36"/>
      <c r="AV2579" s="36"/>
      <c r="AW2579" s="36"/>
      <c r="AX2579" s="36"/>
      <c r="AY2579" s="36"/>
      <c r="AZ2579" s="36"/>
      <c r="BA2579" s="36"/>
      <c r="BB2579" s="36"/>
      <c r="BC2579" s="36"/>
      <c r="BD2579" s="36"/>
      <c r="BE2579" s="36"/>
      <c r="BF2579" s="36"/>
    </row>
    <row r="2580" spans="24:58">
      <c r="X2580" s="36"/>
      <c r="Y2580" s="36"/>
      <c r="Z2580" s="36"/>
      <c r="AA2580" s="36"/>
      <c r="AB2580" s="36"/>
      <c r="AC2580" s="36"/>
      <c r="AD2580" s="36"/>
      <c r="AE2580" s="36"/>
      <c r="AF2580" s="36"/>
      <c r="AG2580" s="36"/>
      <c r="AH2580" s="36"/>
      <c r="AI2580" s="36"/>
      <c r="AJ2580" s="36"/>
      <c r="AK2580" s="36"/>
      <c r="AL2580" s="36"/>
      <c r="AM2580" s="36"/>
      <c r="AN2580" s="36"/>
      <c r="AO2580" s="36"/>
      <c r="AP2580" s="36"/>
      <c r="AQ2580" s="36"/>
      <c r="AR2580" s="36"/>
      <c r="AS2580" s="36"/>
      <c r="AT2580" s="36"/>
      <c r="AU2580" s="36"/>
      <c r="AV2580" s="36"/>
      <c r="AW2580" s="36"/>
      <c r="AX2580" s="36"/>
      <c r="AY2580" s="36"/>
      <c r="AZ2580" s="36"/>
      <c r="BA2580" s="36"/>
      <c r="BB2580" s="36"/>
      <c r="BC2580" s="36"/>
      <c r="BD2580" s="36"/>
      <c r="BE2580" s="36"/>
      <c r="BF2580" s="36"/>
    </row>
    <row r="2581" spans="24:58">
      <c r="X2581" s="36"/>
      <c r="Y2581" s="36"/>
      <c r="Z2581" s="36"/>
      <c r="AA2581" s="36"/>
      <c r="AB2581" s="36"/>
      <c r="AC2581" s="36"/>
      <c r="AD2581" s="36"/>
      <c r="AE2581" s="36"/>
      <c r="AF2581" s="36"/>
      <c r="AG2581" s="36"/>
      <c r="AH2581" s="36"/>
      <c r="AI2581" s="36"/>
      <c r="AJ2581" s="36"/>
      <c r="AK2581" s="36"/>
      <c r="AL2581" s="36"/>
      <c r="AM2581" s="36"/>
      <c r="AN2581" s="36"/>
      <c r="AO2581" s="36"/>
      <c r="AP2581" s="36"/>
      <c r="AQ2581" s="36"/>
      <c r="AR2581" s="36"/>
      <c r="AS2581" s="36"/>
      <c r="AT2581" s="36"/>
      <c r="AU2581" s="36"/>
      <c r="AV2581" s="36"/>
      <c r="AW2581" s="36"/>
      <c r="AX2581" s="36"/>
      <c r="AY2581" s="36"/>
      <c r="AZ2581" s="36"/>
      <c r="BA2581" s="36"/>
      <c r="BB2581" s="36"/>
      <c r="BC2581" s="36"/>
      <c r="BD2581" s="36"/>
      <c r="BE2581" s="36"/>
      <c r="BF2581" s="36"/>
    </row>
    <row r="2582" spans="24:58">
      <c r="X2582" s="36"/>
      <c r="Y2582" s="36"/>
      <c r="Z2582" s="36"/>
      <c r="AA2582" s="36"/>
      <c r="AB2582" s="36"/>
      <c r="AC2582" s="36"/>
      <c r="AD2582" s="36"/>
      <c r="AE2582" s="36"/>
      <c r="AF2582" s="36"/>
      <c r="AG2582" s="36"/>
      <c r="AH2582" s="36"/>
      <c r="AI2582" s="36"/>
      <c r="AJ2582" s="36"/>
      <c r="AK2582" s="36"/>
      <c r="AL2582" s="36"/>
      <c r="AM2582" s="36"/>
      <c r="AN2582" s="36"/>
      <c r="AO2582" s="36"/>
      <c r="AP2582" s="36"/>
      <c r="AQ2582" s="36"/>
      <c r="AR2582" s="36"/>
      <c r="AS2582" s="36"/>
      <c r="AT2582" s="36"/>
      <c r="AU2582" s="36"/>
      <c r="AV2582" s="36"/>
      <c r="AW2582" s="36"/>
      <c r="AX2582" s="36"/>
      <c r="AY2582" s="36"/>
      <c r="AZ2582" s="36"/>
      <c r="BA2582" s="36"/>
      <c r="BB2582" s="36"/>
      <c r="BC2582" s="36"/>
      <c r="BD2582" s="36"/>
      <c r="BE2582" s="36"/>
      <c r="BF2582" s="36"/>
    </row>
    <row r="2583" spans="24:58">
      <c r="X2583" s="36"/>
      <c r="Y2583" s="36"/>
      <c r="Z2583" s="36"/>
      <c r="AA2583" s="36"/>
      <c r="AB2583" s="36"/>
      <c r="AC2583" s="36"/>
      <c r="AD2583" s="36"/>
      <c r="AE2583" s="36"/>
      <c r="AF2583" s="36"/>
      <c r="AG2583" s="36"/>
      <c r="AH2583" s="36"/>
      <c r="AI2583" s="36"/>
      <c r="AJ2583" s="36"/>
      <c r="AK2583" s="36"/>
      <c r="AL2583" s="36"/>
      <c r="AM2583" s="36"/>
      <c r="AN2583" s="36"/>
      <c r="AO2583" s="36"/>
      <c r="AP2583" s="36"/>
      <c r="AQ2583" s="36"/>
      <c r="AR2583" s="36"/>
      <c r="AS2583" s="36"/>
      <c r="AT2583" s="36"/>
      <c r="AU2583" s="36"/>
      <c r="AV2583" s="36"/>
      <c r="AW2583" s="36"/>
      <c r="AX2583" s="36"/>
      <c r="AY2583" s="36"/>
      <c r="AZ2583" s="36"/>
      <c r="BA2583" s="36"/>
      <c r="BB2583" s="36"/>
      <c r="BC2583" s="36"/>
      <c r="BD2583" s="36"/>
      <c r="BE2583" s="36"/>
      <c r="BF2583" s="36"/>
    </row>
    <row r="2584" spans="24:58">
      <c r="X2584" s="36"/>
      <c r="Y2584" s="36"/>
      <c r="Z2584" s="36"/>
      <c r="AA2584" s="36"/>
      <c r="AB2584" s="36"/>
      <c r="AC2584" s="36"/>
      <c r="AD2584" s="36"/>
      <c r="AE2584" s="36"/>
      <c r="AF2584" s="36"/>
      <c r="AG2584" s="36"/>
      <c r="AH2584" s="36"/>
      <c r="AI2584" s="36"/>
      <c r="AJ2584" s="36"/>
      <c r="AK2584" s="36"/>
      <c r="AL2584" s="36"/>
      <c r="AM2584" s="36"/>
      <c r="AN2584" s="36"/>
      <c r="AO2584" s="36"/>
      <c r="AP2584" s="36"/>
      <c r="AQ2584" s="36"/>
      <c r="AR2584" s="36"/>
      <c r="AS2584" s="36"/>
      <c r="AT2584" s="36"/>
      <c r="AU2584" s="36"/>
      <c r="AV2584" s="36"/>
      <c r="AW2584" s="36"/>
      <c r="AX2584" s="36"/>
      <c r="AY2584" s="36"/>
      <c r="AZ2584" s="36"/>
      <c r="BA2584" s="36"/>
      <c r="BB2584" s="36"/>
      <c r="BC2584" s="36"/>
      <c r="BD2584" s="36"/>
      <c r="BE2584" s="36"/>
      <c r="BF2584" s="36"/>
    </row>
    <row r="2585" spans="24:58">
      <c r="X2585" s="36"/>
      <c r="Y2585" s="36"/>
      <c r="Z2585" s="36"/>
      <c r="AA2585" s="36"/>
      <c r="AB2585" s="36"/>
      <c r="AC2585" s="36"/>
      <c r="AD2585" s="36"/>
      <c r="AE2585" s="36"/>
      <c r="AF2585" s="36"/>
      <c r="AG2585" s="36"/>
      <c r="AH2585" s="36"/>
      <c r="AI2585" s="36"/>
      <c r="AJ2585" s="36"/>
      <c r="AK2585" s="36"/>
      <c r="AL2585" s="36"/>
      <c r="AM2585" s="36"/>
      <c r="AN2585" s="36"/>
      <c r="AO2585" s="36"/>
      <c r="AP2585" s="36"/>
      <c r="AQ2585" s="36"/>
      <c r="AR2585" s="36"/>
      <c r="AS2585" s="36"/>
      <c r="AT2585" s="36"/>
      <c r="AU2585" s="36"/>
      <c r="AV2585" s="36"/>
      <c r="AW2585" s="36"/>
      <c r="AX2585" s="36"/>
      <c r="AY2585" s="36"/>
      <c r="AZ2585" s="36"/>
      <c r="BA2585" s="36"/>
      <c r="BB2585" s="36"/>
      <c r="BC2585" s="36"/>
      <c r="BD2585" s="36"/>
      <c r="BE2585" s="36"/>
      <c r="BF2585" s="36"/>
    </row>
    <row r="2586" spans="24:58">
      <c r="X2586" s="36"/>
      <c r="Y2586" s="36"/>
      <c r="Z2586" s="36"/>
      <c r="AA2586" s="36"/>
      <c r="AB2586" s="36"/>
      <c r="AC2586" s="36"/>
      <c r="AD2586" s="36"/>
      <c r="AE2586" s="36"/>
      <c r="AF2586" s="36"/>
      <c r="AG2586" s="36"/>
      <c r="AH2586" s="36"/>
      <c r="AI2586" s="36"/>
      <c r="AJ2586" s="36"/>
      <c r="AK2586" s="36"/>
      <c r="AL2586" s="36"/>
      <c r="AM2586" s="36"/>
      <c r="AN2586" s="36"/>
      <c r="AO2586" s="36"/>
      <c r="AP2586" s="36"/>
      <c r="AQ2586" s="36"/>
      <c r="AR2586" s="36"/>
      <c r="AS2586" s="36"/>
      <c r="AT2586" s="36"/>
      <c r="AU2586" s="36"/>
      <c r="AV2586" s="36"/>
      <c r="AW2586" s="36"/>
      <c r="AX2586" s="36"/>
      <c r="AY2586" s="36"/>
      <c r="AZ2586" s="36"/>
      <c r="BA2586" s="36"/>
      <c r="BB2586" s="36"/>
      <c r="BC2586" s="36"/>
      <c r="BD2586" s="36"/>
      <c r="BE2586" s="36"/>
      <c r="BF2586" s="36"/>
    </row>
    <row r="2587" spans="24:58">
      <c r="X2587" s="36"/>
      <c r="Y2587" s="36"/>
      <c r="Z2587" s="36"/>
      <c r="AA2587" s="36"/>
      <c r="AB2587" s="36"/>
      <c r="AC2587" s="36"/>
      <c r="AD2587" s="36"/>
      <c r="AE2587" s="36"/>
      <c r="AF2587" s="36"/>
      <c r="AG2587" s="36"/>
      <c r="AH2587" s="36"/>
      <c r="AI2587" s="36"/>
      <c r="AJ2587" s="36"/>
      <c r="AK2587" s="36"/>
      <c r="AL2587" s="36"/>
      <c r="AM2587" s="36"/>
      <c r="AN2587" s="36"/>
      <c r="AO2587" s="36"/>
      <c r="AP2587" s="36"/>
      <c r="AQ2587" s="36"/>
      <c r="AR2587" s="36"/>
      <c r="AS2587" s="36"/>
      <c r="AT2587" s="36"/>
      <c r="AU2587" s="36"/>
      <c r="AV2587" s="36"/>
      <c r="AW2587" s="36"/>
      <c r="AX2587" s="36"/>
      <c r="AY2587" s="36"/>
      <c r="AZ2587" s="36"/>
      <c r="BA2587" s="36"/>
      <c r="BB2587" s="36"/>
      <c r="BC2587" s="36"/>
      <c r="BD2587" s="36"/>
      <c r="BE2587" s="36"/>
      <c r="BF2587" s="36"/>
    </row>
    <row r="2588" spans="24:58">
      <c r="X2588" s="36"/>
      <c r="Y2588" s="36"/>
      <c r="Z2588" s="36"/>
      <c r="AA2588" s="36"/>
      <c r="AB2588" s="36"/>
      <c r="AC2588" s="36"/>
      <c r="AD2588" s="36"/>
      <c r="AE2588" s="36"/>
      <c r="AF2588" s="36"/>
      <c r="AG2588" s="36"/>
      <c r="AH2588" s="36"/>
      <c r="AI2588" s="36"/>
      <c r="AJ2588" s="36"/>
      <c r="AK2588" s="36"/>
      <c r="AL2588" s="36"/>
      <c r="AM2588" s="36"/>
      <c r="AN2588" s="36"/>
      <c r="AO2588" s="36"/>
      <c r="AP2588" s="36"/>
      <c r="AQ2588" s="36"/>
      <c r="AR2588" s="36"/>
      <c r="AS2588" s="36"/>
      <c r="AT2588" s="36"/>
      <c r="AU2588" s="36"/>
      <c r="AV2588" s="36"/>
      <c r="AW2588" s="36"/>
      <c r="AX2588" s="36"/>
      <c r="AY2588" s="36"/>
      <c r="AZ2588" s="36"/>
      <c r="BA2588" s="36"/>
      <c r="BB2588" s="36"/>
      <c r="BC2588" s="36"/>
      <c r="BD2588" s="36"/>
      <c r="BE2588" s="36"/>
      <c r="BF2588" s="36"/>
    </row>
    <row r="2589" spans="24:58">
      <c r="X2589" s="36"/>
      <c r="Y2589" s="36"/>
      <c r="Z2589" s="36"/>
      <c r="AA2589" s="36"/>
      <c r="AB2589" s="36"/>
      <c r="AC2589" s="36"/>
      <c r="AD2589" s="36"/>
      <c r="AE2589" s="36"/>
      <c r="AF2589" s="36"/>
      <c r="AG2589" s="36"/>
      <c r="AH2589" s="36"/>
      <c r="AI2589" s="36"/>
      <c r="AJ2589" s="36"/>
      <c r="AK2589" s="36"/>
      <c r="AL2589" s="36"/>
      <c r="AM2589" s="36"/>
      <c r="AN2589" s="36"/>
      <c r="AO2589" s="36"/>
      <c r="AP2589" s="36"/>
      <c r="AQ2589" s="36"/>
      <c r="AR2589" s="36"/>
      <c r="AS2589" s="36"/>
      <c r="AT2589" s="36"/>
      <c r="AU2589" s="36"/>
      <c r="AV2589" s="36"/>
      <c r="AW2589" s="36"/>
      <c r="AX2589" s="36"/>
      <c r="AY2589" s="36"/>
      <c r="AZ2589" s="36"/>
      <c r="BA2589" s="36"/>
      <c r="BB2589" s="36"/>
      <c r="BC2589" s="36"/>
      <c r="BD2589" s="36"/>
      <c r="BE2589" s="36"/>
      <c r="BF2589" s="36"/>
    </row>
    <row r="2590" spans="24:58">
      <c r="X2590" s="36"/>
      <c r="Y2590" s="36"/>
      <c r="Z2590" s="36"/>
      <c r="AA2590" s="36"/>
      <c r="AB2590" s="36"/>
      <c r="AC2590" s="36"/>
      <c r="AD2590" s="36"/>
      <c r="AE2590" s="36"/>
      <c r="AF2590" s="36"/>
      <c r="AG2590" s="36"/>
      <c r="AH2590" s="36"/>
      <c r="AI2590" s="36"/>
      <c r="AJ2590" s="36"/>
      <c r="AK2590" s="36"/>
      <c r="AL2590" s="36"/>
      <c r="AM2590" s="36"/>
      <c r="AN2590" s="36"/>
      <c r="AO2590" s="36"/>
      <c r="AP2590" s="36"/>
      <c r="AQ2590" s="36"/>
      <c r="AR2590" s="36"/>
      <c r="AS2590" s="36"/>
      <c r="AT2590" s="36"/>
      <c r="AU2590" s="36"/>
      <c r="AV2590" s="36"/>
      <c r="AW2590" s="36"/>
      <c r="AX2590" s="36"/>
      <c r="AY2590" s="36"/>
      <c r="AZ2590" s="36"/>
      <c r="BA2590" s="36"/>
      <c r="BB2590" s="36"/>
      <c r="BC2590" s="36"/>
      <c r="BD2590" s="36"/>
      <c r="BE2590" s="36"/>
      <c r="BF2590" s="36"/>
    </row>
    <row r="2591" spans="24:58">
      <c r="X2591" s="36"/>
      <c r="Y2591" s="36"/>
      <c r="Z2591" s="36"/>
      <c r="AA2591" s="36"/>
      <c r="AB2591" s="36"/>
      <c r="AC2591" s="36"/>
      <c r="AD2591" s="36"/>
      <c r="AE2591" s="36"/>
      <c r="AF2591" s="36"/>
      <c r="AG2591" s="36"/>
      <c r="AH2591" s="36"/>
      <c r="AI2591" s="36"/>
      <c r="AJ2591" s="36"/>
      <c r="AK2591" s="36"/>
      <c r="AL2591" s="36"/>
      <c r="AM2591" s="36"/>
      <c r="AN2591" s="36"/>
      <c r="AO2591" s="36"/>
      <c r="AP2591" s="36"/>
      <c r="AQ2591" s="36"/>
      <c r="AR2591" s="36"/>
      <c r="AS2591" s="36"/>
      <c r="AT2591" s="36"/>
      <c r="AU2591" s="36"/>
      <c r="AV2591" s="36"/>
      <c r="AW2591" s="36"/>
      <c r="AX2591" s="36"/>
      <c r="AY2591" s="36"/>
      <c r="AZ2591" s="36"/>
      <c r="BA2591" s="36"/>
      <c r="BB2591" s="36"/>
      <c r="BC2591" s="36"/>
      <c r="BD2591" s="36"/>
      <c r="BE2591" s="36"/>
      <c r="BF2591" s="36"/>
    </row>
    <row r="2592" spans="24:58">
      <c r="X2592" s="36"/>
      <c r="Y2592" s="36"/>
      <c r="Z2592" s="36"/>
      <c r="AA2592" s="36"/>
      <c r="AB2592" s="36"/>
      <c r="AC2592" s="36"/>
      <c r="AD2592" s="36"/>
      <c r="AE2592" s="36"/>
      <c r="AF2592" s="36"/>
      <c r="AG2592" s="36"/>
      <c r="AH2592" s="36"/>
      <c r="AI2592" s="36"/>
      <c r="AJ2592" s="36"/>
      <c r="AK2592" s="36"/>
      <c r="AL2592" s="36"/>
      <c r="AM2592" s="36"/>
      <c r="AN2592" s="36"/>
      <c r="AO2592" s="36"/>
      <c r="AP2592" s="36"/>
      <c r="AQ2592" s="36"/>
      <c r="AR2592" s="36"/>
      <c r="AS2592" s="36"/>
      <c r="AT2592" s="36"/>
      <c r="AU2592" s="36"/>
      <c r="AV2592" s="36"/>
      <c r="AW2592" s="36"/>
      <c r="AX2592" s="36"/>
      <c r="AY2592" s="36"/>
      <c r="AZ2592" s="36"/>
      <c r="BA2592" s="36"/>
      <c r="BB2592" s="36"/>
      <c r="BC2592" s="36"/>
      <c r="BD2592" s="36"/>
      <c r="BE2592" s="36"/>
      <c r="BF2592" s="36"/>
    </row>
    <row r="2593" spans="24:58">
      <c r="X2593" s="36"/>
      <c r="Y2593" s="36"/>
      <c r="Z2593" s="36"/>
      <c r="AA2593" s="36"/>
      <c r="AB2593" s="36"/>
      <c r="AC2593" s="36"/>
      <c r="AD2593" s="36"/>
      <c r="AE2593" s="36"/>
      <c r="AF2593" s="36"/>
      <c r="AG2593" s="36"/>
      <c r="AH2593" s="36"/>
      <c r="AI2593" s="36"/>
      <c r="AJ2593" s="36"/>
      <c r="AK2593" s="36"/>
      <c r="AL2593" s="36"/>
      <c r="AM2593" s="36"/>
      <c r="AN2593" s="36"/>
      <c r="AO2593" s="36"/>
      <c r="AP2593" s="36"/>
      <c r="AQ2593" s="36"/>
      <c r="AR2593" s="36"/>
      <c r="AS2593" s="36"/>
      <c r="AT2593" s="36"/>
      <c r="AU2593" s="36"/>
      <c r="AV2593" s="36"/>
      <c r="AW2593" s="36"/>
      <c r="AX2593" s="36"/>
      <c r="AY2593" s="36"/>
      <c r="AZ2593" s="36"/>
      <c r="BA2593" s="36"/>
      <c r="BB2593" s="36"/>
      <c r="BC2593" s="36"/>
      <c r="BD2593" s="36"/>
      <c r="BE2593" s="36"/>
      <c r="BF2593" s="36"/>
    </row>
    <row r="2594" spans="24:58">
      <c r="X2594" s="36"/>
      <c r="Y2594" s="36"/>
      <c r="Z2594" s="36"/>
      <c r="AA2594" s="36"/>
      <c r="AB2594" s="36"/>
      <c r="AC2594" s="36"/>
      <c r="AD2594" s="36"/>
      <c r="AE2594" s="36"/>
      <c r="AF2594" s="36"/>
      <c r="AG2594" s="36"/>
      <c r="AH2594" s="36"/>
      <c r="AI2594" s="36"/>
      <c r="AJ2594" s="36"/>
      <c r="AK2594" s="36"/>
      <c r="AL2594" s="36"/>
      <c r="AM2594" s="36"/>
      <c r="AN2594" s="36"/>
      <c r="AO2594" s="36"/>
      <c r="AP2594" s="36"/>
      <c r="AQ2594" s="36"/>
      <c r="AR2594" s="36"/>
      <c r="AS2594" s="36"/>
      <c r="AT2594" s="36"/>
      <c r="AU2594" s="36"/>
      <c r="AV2594" s="36"/>
      <c r="AW2594" s="36"/>
      <c r="AX2594" s="36"/>
      <c r="AY2594" s="36"/>
      <c r="AZ2594" s="36"/>
      <c r="BA2594" s="36"/>
      <c r="BB2594" s="36"/>
      <c r="BC2594" s="36"/>
      <c r="BD2594" s="36"/>
      <c r="BE2594" s="36"/>
      <c r="BF2594" s="36"/>
    </row>
    <row r="2595" spans="24:58">
      <c r="X2595" s="36"/>
      <c r="Y2595" s="36"/>
      <c r="Z2595" s="36"/>
      <c r="AA2595" s="36"/>
      <c r="AB2595" s="36"/>
      <c r="AC2595" s="36"/>
      <c r="AD2595" s="36"/>
      <c r="AE2595" s="36"/>
      <c r="AF2595" s="36"/>
      <c r="AG2595" s="36"/>
      <c r="AH2595" s="36"/>
      <c r="AI2595" s="36"/>
      <c r="AJ2595" s="36"/>
      <c r="AK2595" s="36"/>
      <c r="AL2595" s="36"/>
      <c r="AM2595" s="36"/>
      <c r="AN2595" s="36"/>
      <c r="AO2595" s="36"/>
      <c r="AP2595" s="36"/>
      <c r="AQ2595" s="36"/>
      <c r="AR2595" s="36"/>
      <c r="AS2595" s="36"/>
      <c r="AT2595" s="36"/>
      <c r="AU2595" s="36"/>
      <c r="AV2595" s="36"/>
      <c r="AW2595" s="36"/>
      <c r="AX2595" s="36"/>
      <c r="AY2595" s="36"/>
      <c r="AZ2595" s="36"/>
      <c r="BA2595" s="36"/>
      <c r="BB2595" s="36"/>
      <c r="BC2595" s="36"/>
      <c r="BD2595" s="36"/>
      <c r="BE2595" s="36"/>
      <c r="BF2595" s="36"/>
    </row>
    <row r="2596" spans="24:58">
      <c r="X2596" s="36"/>
      <c r="Y2596" s="36"/>
      <c r="Z2596" s="36"/>
      <c r="AA2596" s="36"/>
      <c r="AB2596" s="36"/>
      <c r="AC2596" s="36"/>
      <c r="AD2596" s="36"/>
      <c r="AE2596" s="36"/>
      <c r="AF2596" s="36"/>
      <c r="AG2596" s="36"/>
      <c r="AH2596" s="36"/>
      <c r="AI2596" s="36"/>
      <c r="AJ2596" s="36"/>
      <c r="AK2596" s="36"/>
      <c r="AL2596" s="36"/>
      <c r="AM2596" s="36"/>
      <c r="AN2596" s="36"/>
      <c r="AO2596" s="36"/>
      <c r="AP2596" s="36"/>
      <c r="AQ2596" s="36"/>
      <c r="AR2596" s="36"/>
      <c r="AS2596" s="36"/>
      <c r="AT2596" s="36"/>
      <c r="AU2596" s="36"/>
      <c r="AV2596" s="36"/>
      <c r="AW2596" s="36"/>
      <c r="AX2596" s="36"/>
      <c r="AY2596" s="36"/>
      <c r="AZ2596" s="36"/>
      <c r="BA2596" s="36"/>
      <c r="BB2596" s="36"/>
      <c r="BC2596" s="36"/>
      <c r="BD2596" s="36"/>
      <c r="BE2596" s="36"/>
      <c r="BF2596" s="36"/>
    </row>
    <row r="2597" spans="24:58">
      <c r="X2597" s="36"/>
      <c r="Y2597" s="36"/>
      <c r="Z2597" s="36"/>
      <c r="AA2597" s="36"/>
      <c r="AB2597" s="36"/>
      <c r="AC2597" s="36"/>
      <c r="AD2597" s="36"/>
      <c r="AE2597" s="36"/>
      <c r="AF2597" s="36"/>
      <c r="AG2597" s="36"/>
      <c r="AH2597" s="36"/>
      <c r="AI2597" s="36"/>
      <c r="AJ2597" s="36"/>
      <c r="AK2597" s="36"/>
      <c r="AL2597" s="36"/>
      <c r="AM2597" s="36"/>
      <c r="AN2597" s="36"/>
      <c r="AO2597" s="36"/>
      <c r="AP2597" s="36"/>
      <c r="AQ2597" s="36"/>
      <c r="AR2597" s="36"/>
      <c r="AS2597" s="36"/>
      <c r="AT2597" s="36"/>
      <c r="AU2597" s="36"/>
      <c r="AV2597" s="36"/>
      <c r="AW2597" s="36"/>
      <c r="AX2597" s="36"/>
      <c r="AY2597" s="36"/>
      <c r="AZ2597" s="36"/>
      <c r="BA2597" s="36"/>
      <c r="BB2597" s="36"/>
      <c r="BC2597" s="36"/>
      <c r="BD2597" s="36"/>
      <c r="BE2597" s="36"/>
      <c r="BF2597" s="36"/>
    </row>
    <row r="2598" spans="24:58">
      <c r="X2598" s="36"/>
      <c r="Y2598" s="36"/>
      <c r="Z2598" s="36"/>
      <c r="AA2598" s="36"/>
      <c r="AB2598" s="36"/>
      <c r="AC2598" s="36"/>
      <c r="AD2598" s="36"/>
      <c r="AE2598" s="36"/>
      <c r="AF2598" s="36"/>
      <c r="AG2598" s="36"/>
      <c r="AH2598" s="36"/>
      <c r="AI2598" s="36"/>
      <c r="AJ2598" s="36"/>
      <c r="AK2598" s="36"/>
      <c r="AL2598" s="36"/>
      <c r="AM2598" s="36"/>
      <c r="AN2598" s="36"/>
      <c r="AO2598" s="36"/>
      <c r="AP2598" s="36"/>
      <c r="AQ2598" s="36"/>
      <c r="AR2598" s="36"/>
      <c r="AS2598" s="36"/>
      <c r="AT2598" s="36"/>
      <c r="AU2598" s="36"/>
      <c r="AV2598" s="36"/>
      <c r="AW2598" s="36"/>
      <c r="AX2598" s="36"/>
      <c r="AY2598" s="36"/>
      <c r="AZ2598" s="36"/>
      <c r="BA2598" s="36"/>
      <c r="BB2598" s="36"/>
      <c r="BC2598" s="36"/>
      <c r="BD2598" s="36"/>
      <c r="BE2598" s="36"/>
      <c r="BF2598" s="36"/>
    </row>
    <row r="2599" spans="24:58">
      <c r="X2599" s="36"/>
      <c r="Y2599" s="36"/>
      <c r="Z2599" s="36"/>
      <c r="AA2599" s="36"/>
      <c r="AB2599" s="36"/>
      <c r="AC2599" s="36"/>
      <c r="AD2599" s="36"/>
      <c r="AE2599" s="36"/>
      <c r="AF2599" s="36"/>
      <c r="AG2599" s="36"/>
      <c r="AH2599" s="36"/>
      <c r="AI2599" s="36"/>
      <c r="AJ2599" s="36"/>
      <c r="AK2599" s="36"/>
      <c r="AL2599" s="36"/>
      <c r="AM2599" s="36"/>
      <c r="AN2599" s="36"/>
      <c r="AO2599" s="36"/>
      <c r="AP2599" s="36"/>
      <c r="AQ2599" s="36"/>
      <c r="AR2599" s="36"/>
      <c r="AS2599" s="36"/>
      <c r="AT2599" s="36"/>
      <c r="AU2599" s="36"/>
      <c r="AV2599" s="36"/>
      <c r="AW2599" s="36"/>
      <c r="AX2599" s="36"/>
      <c r="AY2599" s="36"/>
      <c r="AZ2599" s="36"/>
      <c r="BA2599" s="36"/>
      <c r="BB2599" s="36"/>
      <c r="BC2599" s="36"/>
      <c r="BD2599" s="36"/>
      <c r="BE2599" s="36"/>
      <c r="BF2599" s="36"/>
    </row>
    <row r="2600" spans="24:58">
      <c r="X2600" s="36"/>
      <c r="Y2600" s="36"/>
      <c r="Z2600" s="36"/>
      <c r="AA2600" s="36"/>
      <c r="AB2600" s="36"/>
      <c r="AC2600" s="36"/>
      <c r="AD2600" s="36"/>
      <c r="AE2600" s="36"/>
      <c r="AF2600" s="36"/>
      <c r="AG2600" s="36"/>
      <c r="AH2600" s="36"/>
      <c r="AI2600" s="36"/>
      <c r="AJ2600" s="36"/>
      <c r="AK2600" s="36"/>
      <c r="AL2600" s="36"/>
      <c r="AM2600" s="36"/>
      <c r="AN2600" s="36"/>
      <c r="AO2600" s="36"/>
      <c r="AP2600" s="36"/>
      <c r="AQ2600" s="36"/>
      <c r="AR2600" s="36"/>
      <c r="AS2600" s="36"/>
      <c r="AT2600" s="36"/>
      <c r="AU2600" s="36"/>
      <c r="AV2600" s="36"/>
      <c r="AW2600" s="36"/>
      <c r="AX2600" s="36"/>
      <c r="AY2600" s="36"/>
      <c r="AZ2600" s="36"/>
      <c r="BA2600" s="36"/>
      <c r="BB2600" s="36"/>
      <c r="BC2600" s="36"/>
      <c r="BD2600" s="36"/>
      <c r="BE2600" s="36"/>
      <c r="BF2600" s="36"/>
    </row>
    <row r="2601" spans="24:58">
      <c r="X2601" s="36"/>
      <c r="Y2601" s="36"/>
      <c r="Z2601" s="36"/>
      <c r="AA2601" s="36"/>
      <c r="AB2601" s="36"/>
      <c r="AC2601" s="36"/>
      <c r="AD2601" s="36"/>
      <c r="AE2601" s="36"/>
      <c r="AF2601" s="36"/>
      <c r="AG2601" s="36"/>
      <c r="AH2601" s="36"/>
      <c r="AI2601" s="36"/>
      <c r="AJ2601" s="36"/>
      <c r="AK2601" s="36"/>
      <c r="AL2601" s="36"/>
      <c r="AM2601" s="36"/>
      <c r="AN2601" s="36"/>
      <c r="AO2601" s="36"/>
      <c r="AP2601" s="36"/>
      <c r="AQ2601" s="36"/>
      <c r="AR2601" s="36"/>
      <c r="AS2601" s="36"/>
      <c r="AT2601" s="36"/>
      <c r="AU2601" s="36"/>
      <c r="AV2601" s="36"/>
      <c r="AW2601" s="36"/>
      <c r="AX2601" s="36"/>
      <c r="AY2601" s="36"/>
      <c r="AZ2601" s="36"/>
      <c r="BA2601" s="36"/>
      <c r="BB2601" s="36"/>
      <c r="BC2601" s="36"/>
      <c r="BD2601" s="36"/>
      <c r="BE2601" s="36"/>
      <c r="BF2601" s="36"/>
    </row>
    <row r="2602" spans="24:58">
      <c r="X2602" s="36"/>
      <c r="Y2602" s="36"/>
      <c r="Z2602" s="36"/>
      <c r="AA2602" s="36"/>
      <c r="AB2602" s="36"/>
      <c r="AC2602" s="36"/>
      <c r="AD2602" s="36"/>
      <c r="AE2602" s="36"/>
      <c r="AF2602" s="36"/>
      <c r="AG2602" s="36"/>
      <c r="AH2602" s="36"/>
      <c r="AI2602" s="36"/>
      <c r="AJ2602" s="36"/>
      <c r="AK2602" s="36"/>
      <c r="AL2602" s="36"/>
      <c r="AM2602" s="36"/>
      <c r="AN2602" s="36"/>
      <c r="AO2602" s="36"/>
      <c r="AP2602" s="36"/>
      <c r="AQ2602" s="36"/>
      <c r="AR2602" s="36"/>
      <c r="AS2602" s="36"/>
      <c r="AT2602" s="36"/>
      <c r="AU2602" s="36"/>
      <c r="AV2602" s="36"/>
      <c r="AW2602" s="36"/>
      <c r="AX2602" s="36"/>
      <c r="AY2602" s="36"/>
      <c r="AZ2602" s="36"/>
      <c r="BA2602" s="36"/>
      <c r="BB2602" s="36"/>
      <c r="BC2602" s="36"/>
      <c r="BD2602" s="36"/>
      <c r="BE2602" s="36"/>
      <c r="BF2602" s="36"/>
    </row>
    <row r="2603" spans="24:58">
      <c r="X2603" s="36"/>
      <c r="Y2603" s="36"/>
      <c r="Z2603" s="36"/>
      <c r="AA2603" s="36"/>
      <c r="AB2603" s="36"/>
      <c r="AC2603" s="36"/>
      <c r="AD2603" s="36"/>
      <c r="AE2603" s="36"/>
      <c r="AF2603" s="36"/>
      <c r="AG2603" s="36"/>
      <c r="AH2603" s="36"/>
      <c r="AI2603" s="36"/>
      <c r="AJ2603" s="36"/>
      <c r="AK2603" s="36"/>
      <c r="AL2603" s="36"/>
      <c r="AM2603" s="36"/>
      <c r="AN2603" s="36"/>
      <c r="AO2603" s="36"/>
      <c r="AP2603" s="36"/>
      <c r="AQ2603" s="36"/>
      <c r="AR2603" s="36"/>
      <c r="AS2603" s="36"/>
      <c r="AT2603" s="36"/>
      <c r="AU2603" s="36"/>
      <c r="AV2603" s="36"/>
      <c r="AW2603" s="36"/>
      <c r="AX2603" s="36"/>
      <c r="AY2603" s="36"/>
      <c r="AZ2603" s="36"/>
      <c r="BA2603" s="36"/>
      <c r="BB2603" s="36"/>
      <c r="BC2603" s="36"/>
      <c r="BD2603" s="36"/>
      <c r="BE2603" s="36"/>
      <c r="BF2603" s="36"/>
    </row>
    <row r="2604" spans="24:58">
      <c r="X2604" s="36"/>
      <c r="Y2604" s="36"/>
      <c r="Z2604" s="36"/>
      <c r="AA2604" s="36"/>
      <c r="AB2604" s="36"/>
      <c r="AC2604" s="36"/>
      <c r="AD2604" s="36"/>
      <c r="AE2604" s="36"/>
      <c r="AF2604" s="36"/>
      <c r="AG2604" s="36"/>
      <c r="AH2604" s="36"/>
      <c r="AI2604" s="36"/>
      <c r="AJ2604" s="36"/>
      <c r="AK2604" s="36"/>
      <c r="AL2604" s="36"/>
      <c r="AM2604" s="36"/>
      <c r="AN2604" s="36"/>
      <c r="AO2604" s="36"/>
      <c r="AP2604" s="36"/>
      <c r="AQ2604" s="36"/>
      <c r="AR2604" s="36"/>
      <c r="AS2604" s="36"/>
      <c r="AT2604" s="36"/>
      <c r="AU2604" s="36"/>
      <c r="AV2604" s="36"/>
      <c r="AW2604" s="36"/>
      <c r="AX2604" s="36"/>
      <c r="AY2604" s="36"/>
      <c r="AZ2604" s="36"/>
      <c r="BA2604" s="36"/>
      <c r="BB2604" s="36"/>
      <c r="BC2604" s="36"/>
      <c r="BD2604" s="36"/>
      <c r="BE2604" s="36"/>
      <c r="BF2604" s="36"/>
    </row>
    <row r="2605" spans="24:58">
      <c r="X2605" s="36"/>
      <c r="Y2605" s="36"/>
      <c r="Z2605" s="36"/>
      <c r="AA2605" s="36"/>
      <c r="AB2605" s="36"/>
      <c r="AC2605" s="36"/>
      <c r="AD2605" s="36"/>
      <c r="AE2605" s="36"/>
      <c r="AF2605" s="36"/>
      <c r="AG2605" s="36"/>
      <c r="AH2605" s="36"/>
      <c r="AI2605" s="36"/>
      <c r="AJ2605" s="36"/>
      <c r="AK2605" s="36"/>
      <c r="AL2605" s="36"/>
      <c r="AM2605" s="36"/>
      <c r="AN2605" s="36"/>
      <c r="AO2605" s="36"/>
      <c r="AP2605" s="36"/>
      <c r="AQ2605" s="36"/>
      <c r="AR2605" s="36"/>
      <c r="AS2605" s="36"/>
      <c r="AT2605" s="36"/>
      <c r="AU2605" s="36"/>
      <c r="AV2605" s="36"/>
      <c r="AW2605" s="36"/>
      <c r="AX2605" s="36"/>
      <c r="AY2605" s="36"/>
      <c r="AZ2605" s="36"/>
      <c r="BA2605" s="36"/>
      <c r="BB2605" s="36"/>
      <c r="BC2605" s="36"/>
      <c r="BD2605" s="36"/>
      <c r="BE2605" s="36"/>
      <c r="BF2605" s="36"/>
    </row>
    <row r="2606" spans="24:58">
      <c r="X2606" s="36"/>
      <c r="Y2606" s="36"/>
      <c r="Z2606" s="36"/>
      <c r="AA2606" s="36"/>
      <c r="AB2606" s="36"/>
      <c r="AC2606" s="36"/>
      <c r="AD2606" s="36"/>
      <c r="AE2606" s="36"/>
      <c r="AF2606" s="36"/>
      <c r="AG2606" s="36"/>
      <c r="AH2606" s="36"/>
      <c r="AI2606" s="36"/>
      <c r="AJ2606" s="36"/>
      <c r="AK2606" s="36"/>
      <c r="AL2606" s="36"/>
      <c r="AM2606" s="36"/>
      <c r="AN2606" s="36"/>
      <c r="AO2606" s="36"/>
      <c r="AP2606" s="36"/>
      <c r="AQ2606" s="36"/>
      <c r="AR2606" s="36"/>
      <c r="AS2606" s="36"/>
      <c r="AT2606" s="36"/>
      <c r="AU2606" s="36"/>
      <c r="AV2606" s="36"/>
      <c r="AW2606" s="36"/>
      <c r="AX2606" s="36"/>
      <c r="AY2606" s="36"/>
      <c r="AZ2606" s="36"/>
      <c r="BA2606" s="36"/>
      <c r="BB2606" s="36"/>
      <c r="BC2606" s="36"/>
      <c r="BD2606" s="36"/>
      <c r="BE2606" s="36"/>
      <c r="BF2606" s="36"/>
    </row>
    <row r="2607" spans="24:58">
      <c r="X2607" s="36"/>
      <c r="Y2607" s="36"/>
      <c r="Z2607" s="36"/>
      <c r="AA2607" s="36"/>
      <c r="AB2607" s="36"/>
      <c r="AC2607" s="36"/>
      <c r="AD2607" s="36"/>
      <c r="AE2607" s="36"/>
      <c r="AF2607" s="36"/>
      <c r="AG2607" s="36"/>
      <c r="AH2607" s="36"/>
      <c r="AI2607" s="36"/>
      <c r="AJ2607" s="36"/>
      <c r="AK2607" s="36"/>
      <c r="AL2607" s="36"/>
      <c r="AM2607" s="36"/>
      <c r="AN2607" s="36"/>
      <c r="AO2607" s="36"/>
      <c r="AP2607" s="36"/>
      <c r="AQ2607" s="36"/>
      <c r="AR2607" s="36"/>
      <c r="AS2607" s="36"/>
      <c r="AT2607" s="36"/>
      <c r="AU2607" s="36"/>
      <c r="AV2607" s="36"/>
      <c r="AW2607" s="36"/>
      <c r="AX2607" s="36"/>
      <c r="AY2607" s="36"/>
      <c r="AZ2607" s="36"/>
      <c r="BA2607" s="36"/>
      <c r="BB2607" s="36"/>
      <c r="BC2607" s="36"/>
      <c r="BD2607" s="36"/>
      <c r="BE2607" s="36"/>
      <c r="BF2607" s="36"/>
    </row>
    <row r="2608" spans="24:58">
      <c r="X2608" s="36"/>
      <c r="Y2608" s="36"/>
      <c r="Z2608" s="36"/>
      <c r="AA2608" s="36"/>
      <c r="AB2608" s="36"/>
      <c r="AC2608" s="36"/>
      <c r="AD2608" s="36"/>
      <c r="AE2608" s="36"/>
      <c r="AF2608" s="36"/>
      <c r="AG2608" s="36"/>
      <c r="AH2608" s="36"/>
      <c r="AI2608" s="36"/>
      <c r="AJ2608" s="36"/>
      <c r="AK2608" s="36"/>
      <c r="AL2608" s="36"/>
      <c r="AM2608" s="36"/>
      <c r="AN2608" s="36"/>
      <c r="AO2608" s="36"/>
      <c r="AP2608" s="36"/>
      <c r="AQ2608" s="36"/>
      <c r="AR2608" s="36"/>
      <c r="AS2608" s="36"/>
      <c r="AT2608" s="36"/>
      <c r="AU2608" s="36"/>
      <c r="AV2608" s="36"/>
      <c r="AW2608" s="36"/>
      <c r="AX2608" s="36"/>
      <c r="AY2608" s="36"/>
      <c r="AZ2608" s="36"/>
      <c r="BA2608" s="36"/>
      <c r="BB2608" s="36"/>
      <c r="BC2608" s="36"/>
      <c r="BD2608" s="36"/>
      <c r="BE2608" s="36"/>
      <c r="BF2608" s="36"/>
    </row>
    <row r="2609" spans="24:58">
      <c r="X2609" s="36"/>
      <c r="Y2609" s="36"/>
      <c r="Z2609" s="36"/>
      <c r="AA2609" s="36"/>
      <c r="AB2609" s="36"/>
      <c r="AC2609" s="36"/>
      <c r="AD2609" s="36"/>
      <c r="AE2609" s="36"/>
      <c r="AF2609" s="36"/>
      <c r="AG2609" s="36"/>
      <c r="AH2609" s="36"/>
      <c r="AI2609" s="36"/>
      <c r="AJ2609" s="36"/>
      <c r="AK2609" s="36"/>
      <c r="AL2609" s="36"/>
      <c r="AM2609" s="36"/>
      <c r="AN2609" s="36"/>
      <c r="AO2609" s="36"/>
      <c r="AP2609" s="36"/>
      <c r="AQ2609" s="36"/>
      <c r="AR2609" s="36"/>
      <c r="AS2609" s="36"/>
      <c r="AT2609" s="36"/>
      <c r="AU2609" s="36"/>
      <c r="AV2609" s="36"/>
      <c r="AW2609" s="36"/>
      <c r="AX2609" s="36"/>
      <c r="AY2609" s="36"/>
      <c r="AZ2609" s="36"/>
      <c r="BA2609" s="36"/>
      <c r="BB2609" s="36"/>
      <c r="BC2609" s="36"/>
      <c r="BD2609" s="36"/>
      <c r="BE2609" s="36"/>
      <c r="BF2609" s="36"/>
    </row>
    <row r="2610" spans="24:58">
      <c r="X2610" s="36"/>
      <c r="Y2610" s="36"/>
      <c r="Z2610" s="36"/>
      <c r="AA2610" s="36"/>
      <c r="AB2610" s="36"/>
      <c r="AC2610" s="36"/>
      <c r="AD2610" s="36"/>
      <c r="AE2610" s="36"/>
      <c r="AF2610" s="36"/>
      <c r="AG2610" s="36"/>
      <c r="AH2610" s="36"/>
      <c r="AI2610" s="36"/>
      <c r="AJ2610" s="36"/>
      <c r="AK2610" s="36"/>
      <c r="AL2610" s="36"/>
      <c r="AM2610" s="36"/>
      <c r="AN2610" s="36"/>
      <c r="AO2610" s="36"/>
      <c r="AP2610" s="36"/>
      <c r="AQ2610" s="36"/>
      <c r="AR2610" s="36"/>
      <c r="AS2610" s="36"/>
      <c r="AT2610" s="36"/>
      <c r="AU2610" s="36"/>
      <c r="AV2610" s="36"/>
      <c r="AW2610" s="36"/>
      <c r="AX2610" s="36"/>
      <c r="AY2610" s="36"/>
      <c r="AZ2610" s="36"/>
      <c r="BA2610" s="36"/>
      <c r="BB2610" s="36"/>
      <c r="BC2610" s="36"/>
      <c r="BD2610" s="36"/>
      <c r="BE2610" s="36"/>
      <c r="BF2610" s="36"/>
    </row>
    <row r="2611" spans="24:58">
      <c r="X2611" s="36"/>
      <c r="Y2611" s="36"/>
      <c r="Z2611" s="36"/>
      <c r="AA2611" s="36"/>
      <c r="AB2611" s="36"/>
      <c r="AC2611" s="36"/>
      <c r="AD2611" s="36"/>
      <c r="AE2611" s="36"/>
      <c r="AF2611" s="36"/>
      <c r="AG2611" s="36"/>
      <c r="AH2611" s="36"/>
      <c r="AI2611" s="36"/>
      <c r="AJ2611" s="36"/>
      <c r="AK2611" s="36"/>
      <c r="AL2611" s="36"/>
      <c r="AM2611" s="36"/>
      <c r="AN2611" s="36"/>
      <c r="AO2611" s="36"/>
      <c r="AP2611" s="36"/>
      <c r="AQ2611" s="36"/>
      <c r="AR2611" s="36"/>
      <c r="AS2611" s="36"/>
      <c r="AT2611" s="36"/>
      <c r="AU2611" s="36"/>
      <c r="AV2611" s="36"/>
      <c r="AW2611" s="36"/>
      <c r="AX2611" s="36"/>
      <c r="AY2611" s="36"/>
      <c r="AZ2611" s="36"/>
      <c r="BA2611" s="36"/>
      <c r="BB2611" s="36"/>
      <c r="BC2611" s="36"/>
      <c r="BD2611" s="36"/>
      <c r="BE2611" s="36"/>
      <c r="BF2611" s="36"/>
    </row>
    <row r="2612" spans="24:58">
      <c r="X2612" s="36"/>
      <c r="Y2612" s="36"/>
      <c r="Z2612" s="36"/>
      <c r="AA2612" s="36"/>
      <c r="AB2612" s="36"/>
      <c r="AC2612" s="36"/>
      <c r="AD2612" s="36"/>
      <c r="AE2612" s="36"/>
      <c r="AF2612" s="36"/>
      <c r="AG2612" s="36"/>
      <c r="AH2612" s="36"/>
      <c r="AI2612" s="36"/>
      <c r="AJ2612" s="36"/>
      <c r="AK2612" s="36"/>
      <c r="AL2612" s="36"/>
      <c r="AM2612" s="36"/>
      <c r="AN2612" s="36"/>
      <c r="AO2612" s="36"/>
      <c r="AP2612" s="36"/>
      <c r="AQ2612" s="36"/>
      <c r="AR2612" s="36"/>
      <c r="AS2612" s="36"/>
      <c r="AT2612" s="36"/>
      <c r="AU2612" s="36"/>
      <c r="AV2612" s="36"/>
      <c r="AW2612" s="36"/>
      <c r="AX2612" s="36"/>
      <c r="AY2612" s="36"/>
      <c r="AZ2612" s="36"/>
      <c r="BA2612" s="36"/>
      <c r="BB2612" s="36"/>
      <c r="BC2612" s="36"/>
      <c r="BD2612" s="36"/>
      <c r="BE2612" s="36"/>
      <c r="BF2612" s="36"/>
    </row>
    <row r="2613" spans="24:58">
      <c r="X2613" s="36"/>
      <c r="Y2613" s="36"/>
      <c r="Z2613" s="36"/>
      <c r="AA2613" s="36"/>
      <c r="AB2613" s="36"/>
      <c r="AC2613" s="36"/>
      <c r="AD2613" s="36"/>
      <c r="AE2613" s="36"/>
      <c r="AF2613" s="36"/>
      <c r="AG2613" s="36"/>
      <c r="AH2613" s="36"/>
      <c r="AI2613" s="36"/>
      <c r="AJ2613" s="36"/>
      <c r="AK2613" s="36"/>
      <c r="AL2613" s="36"/>
      <c r="AM2613" s="36"/>
      <c r="AN2613" s="36"/>
      <c r="AO2613" s="36"/>
      <c r="AP2613" s="36"/>
      <c r="AQ2613" s="36"/>
      <c r="AR2613" s="36"/>
      <c r="AS2613" s="36"/>
      <c r="AT2613" s="36"/>
      <c r="AU2613" s="36"/>
      <c r="AV2613" s="36"/>
      <c r="AW2613" s="36"/>
      <c r="AX2613" s="36"/>
      <c r="AY2613" s="36"/>
      <c r="AZ2613" s="36"/>
      <c r="BA2613" s="36"/>
      <c r="BB2613" s="36"/>
      <c r="BC2613" s="36"/>
      <c r="BD2613" s="36"/>
      <c r="BE2613" s="36"/>
      <c r="BF2613" s="36"/>
    </row>
    <row r="2614" spans="24:58">
      <c r="X2614" s="36"/>
      <c r="Y2614" s="36"/>
      <c r="Z2614" s="36"/>
      <c r="AA2614" s="36"/>
      <c r="AB2614" s="36"/>
      <c r="AC2614" s="36"/>
      <c r="AD2614" s="36"/>
      <c r="AE2614" s="36"/>
      <c r="AF2614" s="36"/>
      <c r="AG2614" s="36"/>
      <c r="AH2614" s="36"/>
      <c r="AI2614" s="36"/>
      <c r="AJ2614" s="36"/>
      <c r="AK2614" s="36"/>
      <c r="AL2614" s="36"/>
      <c r="AM2614" s="36"/>
      <c r="AN2614" s="36"/>
      <c r="AO2614" s="36"/>
      <c r="AP2614" s="36"/>
      <c r="AQ2614" s="36"/>
      <c r="AR2614" s="36"/>
      <c r="AS2614" s="36"/>
      <c r="AT2614" s="36"/>
      <c r="AU2614" s="36"/>
      <c r="AV2614" s="36"/>
      <c r="AW2614" s="36"/>
      <c r="AX2614" s="36"/>
      <c r="AY2614" s="36"/>
      <c r="AZ2614" s="36"/>
      <c r="BA2614" s="36"/>
      <c r="BB2614" s="36"/>
      <c r="BC2614" s="36"/>
      <c r="BD2614" s="36"/>
      <c r="BE2614" s="36"/>
      <c r="BF2614" s="36"/>
    </row>
    <row r="2615" spans="24:58">
      <c r="X2615" s="36"/>
      <c r="Y2615" s="36"/>
      <c r="Z2615" s="36"/>
      <c r="AA2615" s="36"/>
      <c r="AB2615" s="36"/>
      <c r="AC2615" s="36"/>
      <c r="AD2615" s="36"/>
      <c r="AE2615" s="36"/>
      <c r="AF2615" s="36"/>
      <c r="AG2615" s="36"/>
      <c r="AH2615" s="36"/>
      <c r="AI2615" s="36"/>
      <c r="AJ2615" s="36"/>
      <c r="AK2615" s="36"/>
      <c r="AL2615" s="36"/>
      <c r="AM2615" s="36"/>
      <c r="AN2615" s="36"/>
      <c r="AO2615" s="36"/>
      <c r="AP2615" s="36"/>
      <c r="AQ2615" s="36"/>
      <c r="AR2615" s="36"/>
      <c r="AS2615" s="36"/>
      <c r="AT2615" s="36"/>
      <c r="AU2615" s="36"/>
      <c r="AV2615" s="36"/>
      <c r="AW2615" s="36"/>
      <c r="AX2615" s="36"/>
      <c r="AY2615" s="36"/>
      <c r="AZ2615" s="36"/>
      <c r="BA2615" s="36"/>
      <c r="BB2615" s="36"/>
      <c r="BC2615" s="36"/>
      <c r="BD2615" s="36"/>
      <c r="BE2615" s="36"/>
      <c r="BF2615" s="36"/>
    </row>
    <row r="2616" spans="24:58">
      <c r="X2616" s="36"/>
      <c r="Y2616" s="36"/>
      <c r="Z2616" s="36"/>
      <c r="AA2616" s="36"/>
      <c r="AB2616" s="36"/>
      <c r="AC2616" s="36"/>
      <c r="AD2616" s="36"/>
      <c r="AE2616" s="36"/>
      <c r="AF2616" s="36"/>
      <c r="AG2616" s="36"/>
      <c r="AH2616" s="36"/>
      <c r="AI2616" s="36"/>
      <c r="AJ2616" s="36"/>
      <c r="AK2616" s="36"/>
      <c r="AL2616" s="36"/>
      <c r="AM2616" s="36"/>
      <c r="AN2616" s="36"/>
      <c r="AO2616" s="36"/>
      <c r="AP2616" s="36"/>
      <c r="AQ2616" s="36"/>
      <c r="AR2616" s="36"/>
      <c r="AS2616" s="36"/>
      <c r="AT2616" s="36"/>
      <c r="AU2616" s="36"/>
      <c r="AV2616" s="36"/>
      <c r="AW2616" s="36"/>
      <c r="AX2616" s="36"/>
      <c r="AY2616" s="36"/>
      <c r="AZ2616" s="36"/>
      <c r="BA2616" s="36"/>
      <c r="BB2616" s="36"/>
      <c r="BC2616" s="36"/>
      <c r="BD2616" s="36"/>
      <c r="BE2616" s="36"/>
      <c r="BF2616" s="36"/>
    </row>
    <row r="2617" spans="24:58">
      <c r="X2617" s="36"/>
      <c r="Y2617" s="36"/>
      <c r="Z2617" s="36"/>
      <c r="AA2617" s="36"/>
      <c r="AB2617" s="36"/>
      <c r="AC2617" s="36"/>
      <c r="AD2617" s="36"/>
      <c r="AE2617" s="36"/>
      <c r="AF2617" s="36"/>
      <c r="AG2617" s="36"/>
      <c r="AH2617" s="36"/>
      <c r="AI2617" s="36"/>
      <c r="AJ2617" s="36"/>
      <c r="AK2617" s="36"/>
      <c r="AL2617" s="36"/>
      <c r="AM2617" s="36"/>
      <c r="AN2617" s="36"/>
      <c r="AO2617" s="36"/>
      <c r="AP2617" s="36"/>
      <c r="AQ2617" s="36"/>
      <c r="AR2617" s="36"/>
      <c r="AS2617" s="36"/>
      <c r="AT2617" s="36"/>
      <c r="AU2617" s="36"/>
      <c r="AV2617" s="36"/>
      <c r="AW2617" s="36"/>
      <c r="AX2617" s="36"/>
      <c r="AY2617" s="36"/>
      <c r="AZ2617" s="36"/>
      <c r="BA2617" s="36"/>
      <c r="BB2617" s="36"/>
      <c r="BC2617" s="36"/>
      <c r="BD2617" s="36"/>
      <c r="BE2617" s="36"/>
      <c r="BF2617" s="36"/>
    </row>
    <row r="2618" spans="24:58">
      <c r="X2618" s="36"/>
      <c r="Y2618" s="36"/>
      <c r="Z2618" s="36"/>
      <c r="AA2618" s="36"/>
      <c r="AB2618" s="36"/>
      <c r="AC2618" s="36"/>
      <c r="AD2618" s="36"/>
      <c r="AE2618" s="36"/>
      <c r="AF2618" s="36"/>
      <c r="AG2618" s="36"/>
      <c r="AH2618" s="36"/>
      <c r="AI2618" s="36"/>
      <c r="AJ2618" s="36"/>
      <c r="AK2618" s="36"/>
      <c r="AL2618" s="36"/>
      <c r="AM2618" s="36"/>
      <c r="AN2618" s="36"/>
      <c r="AO2618" s="36"/>
      <c r="AP2618" s="36"/>
      <c r="AQ2618" s="36"/>
      <c r="AR2618" s="36"/>
      <c r="AS2618" s="36"/>
      <c r="AT2618" s="36"/>
      <c r="AU2618" s="36"/>
      <c r="AV2618" s="36"/>
      <c r="AW2618" s="36"/>
      <c r="AX2618" s="36"/>
      <c r="AY2618" s="36"/>
      <c r="AZ2618" s="36"/>
      <c r="BA2618" s="36"/>
      <c r="BB2618" s="36"/>
      <c r="BC2618" s="36"/>
      <c r="BD2618" s="36"/>
      <c r="BE2618" s="36"/>
      <c r="BF2618" s="36"/>
    </row>
    <row r="2619" spans="24:58">
      <c r="X2619" s="36"/>
      <c r="Y2619" s="36"/>
      <c r="Z2619" s="36"/>
      <c r="AA2619" s="36"/>
      <c r="AB2619" s="36"/>
      <c r="AC2619" s="36"/>
      <c r="AD2619" s="36"/>
      <c r="AE2619" s="36"/>
      <c r="AF2619" s="36"/>
      <c r="AG2619" s="36"/>
      <c r="AH2619" s="36"/>
      <c r="AI2619" s="36"/>
      <c r="AJ2619" s="36"/>
      <c r="AK2619" s="36"/>
      <c r="AL2619" s="36"/>
      <c r="AM2619" s="36"/>
      <c r="AN2619" s="36"/>
      <c r="AO2619" s="36"/>
      <c r="AP2619" s="36"/>
      <c r="AQ2619" s="36"/>
      <c r="AR2619" s="36"/>
      <c r="AS2619" s="36"/>
      <c r="AT2619" s="36"/>
      <c r="AU2619" s="36"/>
      <c r="AV2619" s="36"/>
      <c r="AW2619" s="36"/>
      <c r="AX2619" s="36"/>
      <c r="AY2619" s="36"/>
      <c r="AZ2619" s="36"/>
      <c r="BA2619" s="36"/>
      <c r="BB2619" s="36"/>
      <c r="BC2619" s="36"/>
      <c r="BD2619" s="36"/>
      <c r="BE2619" s="36"/>
      <c r="BF2619" s="36"/>
    </row>
    <row r="2620" spans="24:58">
      <c r="X2620" s="36"/>
      <c r="Y2620" s="36"/>
      <c r="Z2620" s="36"/>
      <c r="AA2620" s="36"/>
      <c r="AB2620" s="36"/>
      <c r="AC2620" s="36"/>
      <c r="AD2620" s="36"/>
      <c r="AE2620" s="36"/>
      <c r="AF2620" s="36"/>
      <c r="AG2620" s="36"/>
      <c r="AH2620" s="36"/>
      <c r="AI2620" s="36"/>
      <c r="AJ2620" s="36"/>
      <c r="AK2620" s="36"/>
      <c r="AL2620" s="36"/>
      <c r="AM2620" s="36"/>
      <c r="AN2620" s="36"/>
      <c r="AO2620" s="36"/>
      <c r="AP2620" s="36"/>
      <c r="AQ2620" s="36"/>
      <c r="AR2620" s="36"/>
      <c r="AS2620" s="36"/>
      <c r="AT2620" s="36"/>
      <c r="AU2620" s="36"/>
      <c r="AV2620" s="36"/>
      <c r="AW2620" s="36"/>
      <c r="AX2620" s="36"/>
      <c r="AY2620" s="36"/>
      <c r="AZ2620" s="36"/>
      <c r="BA2620" s="36"/>
      <c r="BB2620" s="36"/>
      <c r="BC2620" s="36"/>
      <c r="BD2620" s="36"/>
      <c r="BE2620" s="36"/>
      <c r="BF2620" s="36"/>
    </row>
    <row r="2621" spans="24:58">
      <c r="X2621" s="36"/>
      <c r="Y2621" s="36"/>
      <c r="Z2621" s="36"/>
      <c r="AA2621" s="36"/>
      <c r="AB2621" s="36"/>
      <c r="AC2621" s="36"/>
      <c r="AD2621" s="36"/>
      <c r="AE2621" s="36"/>
      <c r="AF2621" s="36"/>
      <c r="AG2621" s="36"/>
      <c r="AH2621" s="36"/>
      <c r="AI2621" s="36"/>
      <c r="AJ2621" s="36"/>
      <c r="AK2621" s="36"/>
      <c r="AL2621" s="36"/>
      <c r="AM2621" s="36"/>
      <c r="AN2621" s="36"/>
      <c r="AO2621" s="36"/>
      <c r="AP2621" s="36"/>
      <c r="AQ2621" s="36"/>
      <c r="AR2621" s="36"/>
      <c r="AS2621" s="36"/>
      <c r="AT2621" s="36"/>
      <c r="AU2621" s="36"/>
      <c r="AV2621" s="36"/>
      <c r="AW2621" s="36"/>
      <c r="AX2621" s="36"/>
      <c r="AY2621" s="36"/>
      <c r="AZ2621" s="36"/>
      <c r="BA2621" s="36"/>
      <c r="BB2621" s="36"/>
      <c r="BC2621" s="36"/>
      <c r="BD2621" s="36"/>
      <c r="BE2621" s="36"/>
      <c r="BF2621" s="36"/>
    </row>
    <row r="2622" spans="24:58">
      <c r="X2622" s="36"/>
      <c r="Y2622" s="36"/>
      <c r="Z2622" s="36"/>
      <c r="AA2622" s="36"/>
      <c r="AB2622" s="36"/>
      <c r="AC2622" s="36"/>
      <c r="AD2622" s="36"/>
      <c r="AE2622" s="36"/>
      <c r="AF2622" s="36"/>
      <c r="AG2622" s="36"/>
      <c r="AH2622" s="36"/>
      <c r="AI2622" s="36"/>
      <c r="AJ2622" s="36"/>
      <c r="AK2622" s="36"/>
      <c r="AL2622" s="36"/>
      <c r="AM2622" s="36"/>
      <c r="AN2622" s="36"/>
      <c r="AO2622" s="36"/>
      <c r="AP2622" s="36"/>
      <c r="AQ2622" s="36"/>
      <c r="AR2622" s="36"/>
      <c r="AS2622" s="36"/>
      <c r="AT2622" s="36"/>
      <c r="AU2622" s="36"/>
      <c r="AV2622" s="36"/>
      <c r="AW2622" s="36"/>
      <c r="AX2622" s="36"/>
      <c r="AY2622" s="36"/>
      <c r="AZ2622" s="36"/>
      <c r="BA2622" s="36"/>
      <c r="BB2622" s="36"/>
      <c r="BC2622" s="36"/>
      <c r="BD2622" s="36"/>
      <c r="BE2622" s="36"/>
      <c r="BF2622" s="36"/>
    </row>
    <row r="2623" spans="24:58">
      <c r="X2623" s="36"/>
      <c r="Y2623" s="36"/>
      <c r="Z2623" s="36"/>
      <c r="AA2623" s="36"/>
      <c r="AB2623" s="36"/>
      <c r="AC2623" s="36"/>
      <c r="AD2623" s="36"/>
      <c r="AE2623" s="36"/>
      <c r="AF2623" s="36"/>
      <c r="AG2623" s="36"/>
      <c r="AH2623" s="36"/>
      <c r="AI2623" s="36"/>
      <c r="AJ2623" s="36"/>
      <c r="AK2623" s="36"/>
      <c r="AL2623" s="36"/>
      <c r="AM2623" s="36"/>
      <c r="AN2623" s="36"/>
      <c r="AO2623" s="36"/>
      <c r="AP2623" s="36"/>
      <c r="AQ2623" s="36"/>
      <c r="AR2623" s="36"/>
      <c r="AS2623" s="36"/>
      <c r="AT2623" s="36"/>
      <c r="AU2623" s="36"/>
      <c r="AV2623" s="36"/>
      <c r="AW2623" s="36"/>
      <c r="AX2623" s="36"/>
      <c r="AY2623" s="36"/>
      <c r="AZ2623" s="36"/>
      <c r="BA2623" s="36"/>
      <c r="BB2623" s="36"/>
      <c r="BC2623" s="36"/>
      <c r="BD2623" s="36"/>
      <c r="BE2623" s="36"/>
      <c r="BF2623" s="36"/>
    </row>
    <row r="2624" spans="24:58">
      <c r="X2624" s="36"/>
      <c r="Y2624" s="36"/>
      <c r="Z2624" s="36"/>
      <c r="AA2624" s="36"/>
      <c r="AB2624" s="36"/>
      <c r="AC2624" s="36"/>
      <c r="AD2624" s="36"/>
      <c r="AE2624" s="36"/>
      <c r="AF2624" s="36"/>
      <c r="AG2624" s="36"/>
      <c r="AH2624" s="36"/>
      <c r="AI2624" s="36"/>
      <c r="AJ2624" s="36"/>
      <c r="AK2624" s="36"/>
      <c r="AL2624" s="36"/>
      <c r="AM2624" s="36"/>
      <c r="AN2624" s="36"/>
      <c r="AO2624" s="36"/>
      <c r="AP2624" s="36"/>
      <c r="AQ2624" s="36"/>
      <c r="AR2624" s="36"/>
      <c r="AS2624" s="36"/>
      <c r="AT2624" s="36"/>
      <c r="AU2624" s="36"/>
      <c r="AV2624" s="36"/>
      <c r="AW2624" s="36"/>
      <c r="AX2624" s="36"/>
      <c r="AY2624" s="36"/>
      <c r="AZ2624" s="36"/>
      <c r="BA2624" s="36"/>
      <c r="BB2624" s="36"/>
      <c r="BC2624" s="36"/>
      <c r="BD2624" s="36"/>
      <c r="BE2624" s="36"/>
      <c r="BF2624" s="36"/>
    </row>
    <row r="2625" spans="24:58">
      <c r="X2625" s="36"/>
      <c r="Y2625" s="36"/>
      <c r="Z2625" s="36"/>
      <c r="AA2625" s="36"/>
      <c r="AB2625" s="36"/>
      <c r="AC2625" s="36"/>
      <c r="AD2625" s="36"/>
      <c r="AE2625" s="36"/>
      <c r="AF2625" s="36"/>
      <c r="AG2625" s="36"/>
      <c r="AH2625" s="36"/>
      <c r="AI2625" s="36"/>
      <c r="AJ2625" s="36"/>
      <c r="AK2625" s="36"/>
      <c r="AL2625" s="36"/>
      <c r="AM2625" s="36"/>
      <c r="AN2625" s="36"/>
      <c r="AO2625" s="36"/>
      <c r="AP2625" s="36"/>
      <c r="AQ2625" s="36"/>
      <c r="AR2625" s="36"/>
      <c r="AS2625" s="36"/>
      <c r="AT2625" s="36"/>
      <c r="AU2625" s="36"/>
      <c r="AV2625" s="36"/>
      <c r="AW2625" s="36"/>
      <c r="AX2625" s="36"/>
      <c r="AY2625" s="36"/>
      <c r="AZ2625" s="36"/>
      <c r="BA2625" s="36"/>
      <c r="BB2625" s="36"/>
      <c r="BC2625" s="36"/>
      <c r="BD2625" s="36"/>
      <c r="BE2625" s="36"/>
      <c r="BF2625" s="36"/>
    </row>
    <row r="2626" spans="24:58">
      <c r="X2626" s="36"/>
      <c r="Y2626" s="36"/>
      <c r="Z2626" s="36"/>
      <c r="AA2626" s="36"/>
      <c r="AB2626" s="36"/>
      <c r="AC2626" s="36"/>
      <c r="AD2626" s="36"/>
      <c r="AE2626" s="36"/>
      <c r="AF2626" s="36"/>
      <c r="AG2626" s="36"/>
      <c r="AH2626" s="36"/>
      <c r="AI2626" s="36"/>
      <c r="AJ2626" s="36"/>
      <c r="AK2626" s="36"/>
      <c r="AL2626" s="36"/>
      <c r="AM2626" s="36"/>
      <c r="AN2626" s="36"/>
      <c r="AO2626" s="36"/>
      <c r="AP2626" s="36"/>
      <c r="AQ2626" s="36"/>
      <c r="AR2626" s="36"/>
      <c r="AS2626" s="36"/>
      <c r="AT2626" s="36"/>
      <c r="AU2626" s="36"/>
      <c r="AV2626" s="36"/>
      <c r="AW2626" s="36"/>
      <c r="AX2626" s="36"/>
      <c r="AY2626" s="36"/>
      <c r="AZ2626" s="36"/>
      <c r="BA2626" s="36"/>
      <c r="BB2626" s="36"/>
      <c r="BC2626" s="36"/>
      <c r="BD2626" s="36"/>
      <c r="BE2626" s="36"/>
      <c r="BF2626" s="36"/>
    </row>
    <row r="2627" spans="24:58">
      <c r="X2627" s="36"/>
      <c r="Y2627" s="36"/>
      <c r="Z2627" s="36"/>
      <c r="AA2627" s="36"/>
      <c r="AB2627" s="36"/>
      <c r="AC2627" s="36"/>
      <c r="AD2627" s="36"/>
      <c r="AE2627" s="36"/>
      <c r="AF2627" s="36"/>
      <c r="AG2627" s="36"/>
      <c r="AH2627" s="36"/>
      <c r="AI2627" s="36"/>
      <c r="AJ2627" s="36"/>
      <c r="AK2627" s="36"/>
      <c r="AL2627" s="36"/>
      <c r="AM2627" s="36"/>
      <c r="AN2627" s="36"/>
      <c r="AO2627" s="36"/>
      <c r="AP2627" s="36"/>
      <c r="AQ2627" s="36"/>
      <c r="AR2627" s="36"/>
      <c r="AS2627" s="36"/>
      <c r="AT2627" s="36"/>
      <c r="AU2627" s="36"/>
      <c r="AV2627" s="36"/>
      <c r="AW2627" s="36"/>
      <c r="AX2627" s="36"/>
      <c r="AY2627" s="36"/>
      <c r="AZ2627" s="36"/>
      <c r="BA2627" s="36"/>
      <c r="BB2627" s="36"/>
      <c r="BC2627" s="36"/>
      <c r="BD2627" s="36"/>
      <c r="BE2627" s="36"/>
      <c r="BF2627" s="36"/>
    </row>
    <row r="2628" spans="24:58">
      <c r="X2628" s="36"/>
      <c r="Y2628" s="36"/>
      <c r="Z2628" s="36"/>
      <c r="AA2628" s="36"/>
      <c r="AB2628" s="36"/>
      <c r="AC2628" s="36"/>
      <c r="AD2628" s="36"/>
      <c r="AE2628" s="36"/>
      <c r="AF2628" s="36"/>
      <c r="AG2628" s="36"/>
      <c r="AH2628" s="36"/>
      <c r="AI2628" s="36"/>
      <c r="AJ2628" s="36"/>
      <c r="AK2628" s="36"/>
      <c r="AL2628" s="36"/>
      <c r="AM2628" s="36"/>
      <c r="AN2628" s="36"/>
      <c r="AO2628" s="36"/>
      <c r="AP2628" s="36"/>
      <c r="AQ2628" s="36"/>
      <c r="AR2628" s="36"/>
      <c r="AS2628" s="36"/>
      <c r="AT2628" s="36"/>
      <c r="AU2628" s="36"/>
      <c r="AV2628" s="36"/>
      <c r="AW2628" s="36"/>
      <c r="AX2628" s="36"/>
      <c r="AY2628" s="36"/>
      <c r="AZ2628" s="36"/>
      <c r="BA2628" s="36"/>
      <c r="BB2628" s="36"/>
      <c r="BC2628" s="36"/>
      <c r="BD2628" s="36"/>
      <c r="BE2628" s="36"/>
      <c r="BF2628" s="36"/>
    </row>
    <row r="2629" spans="24:58">
      <c r="X2629" s="36"/>
      <c r="Y2629" s="36"/>
      <c r="Z2629" s="36"/>
      <c r="AA2629" s="36"/>
      <c r="AB2629" s="36"/>
      <c r="AC2629" s="36"/>
      <c r="AD2629" s="36"/>
      <c r="AE2629" s="36"/>
      <c r="AF2629" s="36"/>
      <c r="AG2629" s="36"/>
      <c r="AH2629" s="36"/>
      <c r="AI2629" s="36"/>
      <c r="AJ2629" s="36"/>
      <c r="AK2629" s="36"/>
      <c r="AL2629" s="36"/>
      <c r="AM2629" s="36"/>
      <c r="AN2629" s="36"/>
      <c r="AO2629" s="36"/>
      <c r="AP2629" s="36"/>
      <c r="AQ2629" s="36"/>
      <c r="AR2629" s="36"/>
      <c r="AS2629" s="36"/>
      <c r="AT2629" s="36"/>
      <c r="AU2629" s="36"/>
      <c r="AV2629" s="36"/>
      <c r="AW2629" s="36"/>
      <c r="AX2629" s="36"/>
      <c r="AY2629" s="36"/>
      <c r="AZ2629" s="36"/>
      <c r="BA2629" s="36"/>
      <c r="BB2629" s="36"/>
      <c r="BC2629" s="36"/>
      <c r="BD2629" s="36"/>
      <c r="BE2629" s="36"/>
      <c r="BF2629" s="36"/>
    </row>
    <row r="2630" spans="24:58">
      <c r="X2630" s="36"/>
      <c r="Y2630" s="36"/>
      <c r="Z2630" s="36"/>
      <c r="AA2630" s="36"/>
      <c r="AB2630" s="36"/>
      <c r="AC2630" s="36"/>
      <c r="AD2630" s="36"/>
      <c r="AE2630" s="36"/>
      <c r="AF2630" s="36"/>
      <c r="AG2630" s="36"/>
      <c r="AH2630" s="36"/>
      <c r="AI2630" s="36"/>
      <c r="AJ2630" s="36"/>
      <c r="AK2630" s="36"/>
      <c r="AL2630" s="36"/>
      <c r="AM2630" s="36"/>
      <c r="AN2630" s="36"/>
      <c r="AO2630" s="36"/>
      <c r="AP2630" s="36"/>
      <c r="AQ2630" s="36"/>
      <c r="AR2630" s="36"/>
      <c r="AS2630" s="36"/>
      <c r="AT2630" s="36"/>
      <c r="AU2630" s="36"/>
      <c r="AV2630" s="36"/>
      <c r="AW2630" s="36"/>
      <c r="AX2630" s="36"/>
      <c r="AY2630" s="36"/>
      <c r="AZ2630" s="36"/>
      <c r="BA2630" s="36"/>
      <c r="BB2630" s="36"/>
      <c r="BC2630" s="36"/>
      <c r="BD2630" s="36"/>
      <c r="BE2630" s="36"/>
      <c r="BF2630" s="36"/>
    </row>
    <row r="2631" spans="24:58">
      <c r="X2631" s="36"/>
      <c r="Y2631" s="36"/>
      <c r="Z2631" s="36"/>
      <c r="AA2631" s="36"/>
      <c r="AB2631" s="36"/>
      <c r="AC2631" s="36"/>
      <c r="AD2631" s="36"/>
      <c r="AE2631" s="36"/>
      <c r="AF2631" s="36"/>
      <c r="AG2631" s="36"/>
      <c r="AH2631" s="36"/>
      <c r="AI2631" s="36"/>
      <c r="AJ2631" s="36"/>
      <c r="AK2631" s="36"/>
      <c r="AL2631" s="36"/>
      <c r="AM2631" s="36"/>
      <c r="AN2631" s="36"/>
      <c r="AO2631" s="36"/>
      <c r="AP2631" s="36"/>
      <c r="AQ2631" s="36"/>
      <c r="AR2631" s="36"/>
      <c r="AS2631" s="36"/>
      <c r="AT2631" s="36"/>
      <c r="AU2631" s="36"/>
      <c r="AV2631" s="36"/>
      <c r="AW2631" s="36"/>
      <c r="AX2631" s="36"/>
      <c r="AY2631" s="36"/>
      <c r="AZ2631" s="36"/>
      <c r="BA2631" s="36"/>
      <c r="BB2631" s="36"/>
      <c r="BC2631" s="36"/>
      <c r="BD2631" s="36"/>
      <c r="BE2631" s="36"/>
      <c r="BF2631" s="36"/>
    </row>
    <row r="2632" spans="24:58">
      <c r="X2632" s="36"/>
      <c r="Y2632" s="36"/>
      <c r="Z2632" s="36"/>
      <c r="AA2632" s="36"/>
      <c r="AB2632" s="36"/>
      <c r="AC2632" s="36"/>
      <c r="AD2632" s="36"/>
      <c r="AE2632" s="36"/>
      <c r="AF2632" s="36"/>
      <c r="AG2632" s="36"/>
      <c r="AH2632" s="36"/>
      <c r="AI2632" s="36"/>
      <c r="AJ2632" s="36"/>
      <c r="AK2632" s="36"/>
      <c r="AL2632" s="36"/>
      <c r="AM2632" s="36"/>
      <c r="AN2632" s="36"/>
      <c r="AO2632" s="36"/>
      <c r="AP2632" s="36"/>
      <c r="AQ2632" s="36"/>
      <c r="AR2632" s="36"/>
      <c r="AS2632" s="36"/>
      <c r="AT2632" s="36"/>
      <c r="AU2632" s="36"/>
      <c r="AV2632" s="36"/>
      <c r="AW2632" s="36"/>
      <c r="AX2632" s="36"/>
      <c r="AY2632" s="36"/>
      <c r="AZ2632" s="36"/>
      <c r="BA2632" s="36"/>
      <c r="BB2632" s="36"/>
      <c r="BC2632" s="36"/>
      <c r="BD2632" s="36"/>
      <c r="BE2632" s="36"/>
      <c r="BF2632" s="36"/>
    </row>
    <row r="2633" spans="24:58">
      <c r="X2633" s="36"/>
      <c r="Y2633" s="36"/>
      <c r="Z2633" s="36"/>
      <c r="AA2633" s="36"/>
      <c r="AB2633" s="36"/>
      <c r="AC2633" s="36"/>
      <c r="AD2633" s="36"/>
      <c r="AE2633" s="36"/>
      <c r="AF2633" s="36"/>
      <c r="AG2633" s="36"/>
      <c r="AH2633" s="36"/>
      <c r="AI2633" s="36"/>
      <c r="AJ2633" s="36"/>
      <c r="AK2633" s="36"/>
      <c r="AL2633" s="36"/>
      <c r="AM2633" s="36"/>
      <c r="AN2633" s="36"/>
      <c r="AO2633" s="36"/>
      <c r="AP2633" s="36"/>
      <c r="AQ2633" s="36"/>
      <c r="AR2633" s="36"/>
      <c r="AS2633" s="36"/>
      <c r="AT2633" s="36"/>
      <c r="AU2633" s="36"/>
      <c r="AV2633" s="36"/>
      <c r="AW2633" s="36"/>
      <c r="AX2633" s="36"/>
      <c r="AY2633" s="36"/>
      <c r="AZ2633" s="36"/>
      <c r="BA2633" s="36"/>
      <c r="BB2633" s="36"/>
      <c r="BC2633" s="36"/>
      <c r="BD2633" s="36"/>
      <c r="BE2633" s="36"/>
      <c r="BF2633" s="36"/>
    </row>
    <row r="2634" spans="24:58">
      <c r="X2634" s="36"/>
      <c r="Y2634" s="36"/>
      <c r="Z2634" s="36"/>
      <c r="AA2634" s="36"/>
      <c r="AB2634" s="36"/>
      <c r="AC2634" s="36"/>
      <c r="AD2634" s="36"/>
      <c r="AE2634" s="36"/>
      <c r="AF2634" s="36"/>
      <c r="AG2634" s="36"/>
      <c r="AH2634" s="36"/>
      <c r="AI2634" s="36"/>
      <c r="AJ2634" s="36"/>
      <c r="AK2634" s="36"/>
      <c r="AL2634" s="36"/>
      <c r="AM2634" s="36"/>
      <c r="AN2634" s="36"/>
      <c r="AO2634" s="36"/>
      <c r="AP2634" s="36"/>
      <c r="AQ2634" s="36"/>
      <c r="AR2634" s="36"/>
      <c r="AS2634" s="36"/>
      <c r="AT2634" s="36"/>
      <c r="AU2634" s="36"/>
      <c r="AV2634" s="36"/>
      <c r="AW2634" s="36"/>
      <c r="AX2634" s="36"/>
      <c r="AY2634" s="36"/>
      <c r="AZ2634" s="36"/>
      <c r="BA2634" s="36"/>
      <c r="BB2634" s="36"/>
      <c r="BC2634" s="36"/>
      <c r="BD2634" s="36"/>
      <c r="BE2634" s="36"/>
      <c r="BF2634" s="36"/>
    </row>
    <row r="2635" spans="24:58">
      <c r="X2635" s="36"/>
      <c r="Y2635" s="36"/>
      <c r="Z2635" s="36"/>
      <c r="AA2635" s="36"/>
      <c r="AB2635" s="36"/>
      <c r="AC2635" s="36"/>
      <c r="AD2635" s="36"/>
      <c r="AE2635" s="36"/>
      <c r="AF2635" s="36"/>
      <c r="AG2635" s="36"/>
      <c r="AH2635" s="36"/>
      <c r="AI2635" s="36"/>
      <c r="AJ2635" s="36"/>
      <c r="AK2635" s="36"/>
      <c r="AL2635" s="36"/>
      <c r="AM2635" s="36"/>
      <c r="AN2635" s="36"/>
      <c r="AO2635" s="36"/>
      <c r="AP2635" s="36"/>
      <c r="AQ2635" s="36"/>
      <c r="AR2635" s="36"/>
      <c r="AS2635" s="36"/>
      <c r="AT2635" s="36"/>
      <c r="AU2635" s="36"/>
      <c r="AV2635" s="36"/>
      <c r="AW2635" s="36"/>
      <c r="AX2635" s="36"/>
      <c r="AY2635" s="36"/>
      <c r="AZ2635" s="36"/>
      <c r="BA2635" s="36"/>
      <c r="BB2635" s="36"/>
      <c r="BC2635" s="36"/>
      <c r="BD2635" s="36"/>
      <c r="BE2635" s="36"/>
      <c r="BF2635" s="36"/>
    </row>
    <row r="2636" spans="24:58">
      <c r="X2636" s="36"/>
      <c r="Y2636" s="36"/>
      <c r="Z2636" s="36"/>
      <c r="AA2636" s="36"/>
      <c r="AB2636" s="36"/>
      <c r="AC2636" s="36"/>
      <c r="AD2636" s="36"/>
      <c r="AE2636" s="36"/>
      <c r="AF2636" s="36"/>
      <c r="AG2636" s="36"/>
      <c r="AH2636" s="36"/>
      <c r="AI2636" s="36"/>
      <c r="AJ2636" s="36"/>
      <c r="AK2636" s="36"/>
      <c r="AL2636" s="36"/>
      <c r="AM2636" s="36"/>
      <c r="AN2636" s="36"/>
      <c r="AO2636" s="36"/>
      <c r="AP2636" s="36"/>
      <c r="AQ2636" s="36"/>
      <c r="AR2636" s="36"/>
      <c r="AS2636" s="36"/>
      <c r="AT2636" s="36"/>
      <c r="AU2636" s="36"/>
      <c r="AV2636" s="36"/>
      <c r="AW2636" s="36"/>
      <c r="AX2636" s="36"/>
      <c r="AY2636" s="36"/>
      <c r="AZ2636" s="36"/>
      <c r="BA2636" s="36"/>
      <c r="BB2636" s="36"/>
      <c r="BC2636" s="36"/>
      <c r="BD2636" s="36"/>
      <c r="BE2636" s="36"/>
      <c r="BF2636" s="36"/>
    </row>
    <row r="2637" spans="24:58">
      <c r="X2637" s="36"/>
      <c r="Y2637" s="36"/>
      <c r="Z2637" s="36"/>
      <c r="AA2637" s="36"/>
      <c r="AB2637" s="36"/>
      <c r="AC2637" s="36"/>
      <c r="AD2637" s="36"/>
      <c r="AE2637" s="36"/>
      <c r="AF2637" s="36"/>
      <c r="AG2637" s="36"/>
      <c r="AH2637" s="36"/>
      <c r="AI2637" s="36"/>
      <c r="AJ2637" s="36"/>
      <c r="AK2637" s="36"/>
      <c r="AL2637" s="36"/>
      <c r="AM2637" s="36"/>
      <c r="AN2637" s="36"/>
      <c r="AO2637" s="36"/>
      <c r="AP2637" s="36"/>
      <c r="AQ2637" s="36"/>
      <c r="AR2637" s="36"/>
      <c r="AS2637" s="36"/>
      <c r="AT2637" s="36"/>
      <c r="AU2637" s="36"/>
      <c r="AV2637" s="36"/>
      <c r="AW2637" s="36"/>
      <c r="AX2637" s="36"/>
      <c r="AY2637" s="36"/>
      <c r="AZ2637" s="36"/>
      <c r="BA2637" s="36"/>
      <c r="BB2637" s="36"/>
      <c r="BC2637" s="36"/>
      <c r="BD2637" s="36"/>
      <c r="BE2637" s="36"/>
      <c r="BF2637" s="36"/>
    </row>
    <row r="2638" spans="24:58">
      <c r="X2638" s="36"/>
      <c r="Y2638" s="36"/>
      <c r="Z2638" s="36"/>
      <c r="AA2638" s="36"/>
      <c r="AB2638" s="36"/>
      <c r="AC2638" s="36"/>
      <c r="AD2638" s="36"/>
      <c r="AE2638" s="36"/>
      <c r="AF2638" s="36"/>
      <c r="AG2638" s="36"/>
      <c r="AH2638" s="36"/>
      <c r="AI2638" s="36"/>
      <c r="AJ2638" s="36"/>
      <c r="AK2638" s="36"/>
      <c r="AL2638" s="36"/>
      <c r="AM2638" s="36"/>
      <c r="AN2638" s="36"/>
      <c r="AO2638" s="36"/>
      <c r="AP2638" s="36"/>
      <c r="AQ2638" s="36"/>
      <c r="AR2638" s="36"/>
      <c r="AS2638" s="36"/>
      <c r="AT2638" s="36"/>
      <c r="AU2638" s="36"/>
      <c r="AV2638" s="36"/>
      <c r="AW2638" s="36"/>
      <c r="AX2638" s="36"/>
      <c r="AY2638" s="36"/>
      <c r="AZ2638" s="36"/>
      <c r="BA2638" s="36"/>
      <c r="BB2638" s="36"/>
      <c r="BC2638" s="36"/>
      <c r="BD2638" s="36"/>
      <c r="BE2638" s="36"/>
      <c r="BF2638" s="36"/>
    </row>
    <row r="2639" spans="24:58">
      <c r="X2639" s="36"/>
      <c r="Y2639" s="36"/>
      <c r="Z2639" s="36"/>
      <c r="AA2639" s="36"/>
      <c r="AB2639" s="36"/>
      <c r="AC2639" s="36"/>
      <c r="AD2639" s="36"/>
      <c r="AE2639" s="36"/>
      <c r="AF2639" s="36"/>
      <c r="AG2639" s="36"/>
      <c r="AH2639" s="36"/>
      <c r="AI2639" s="36"/>
      <c r="AJ2639" s="36"/>
      <c r="AK2639" s="36"/>
      <c r="AL2639" s="36"/>
      <c r="AM2639" s="36"/>
      <c r="AN2639" s="36"/>
      <c r="AO2639" s="36"/>
      <c r="AP2639" s="36"/>
      <c r="AQ2639" s="36"/>
      <c r="AR2639" s="36"/>
      <c r="AS2639" s="36"/>
      <c r="AT2639" s="36"/>
      <c r="AU2639" s="36"/>
      <c r="AV2639" s="36"/>
      <c r="AW2639" s="36"/>
      <c r="AX2639" s="36"/>
      <c r="AY2639" s="36"/>
      <c r="AZ2639" s="36"/>
      <c r="BA2639" s="36"/>
      <c r="BB2639" s="36"/>
      <c r="BC2639" s="36"/>
      <c r="BD2639" s="36"/>
      <c r="BE2639" s="36"/>
      <c r="BF2639" s="36"/>
    </row>
    <row r="2640" spans="24:58">
      <c r="X2640" s="36"/>
      <c r="Y2640" s="36"/>
      <c r="Z2640" s="36"/>
      <c r="AA2640" s="36"/>
      <c r="AB2640" s="36"/>
      <c r="AC2640" s="36"/>
      <c r="AD2640" s="36"/>
      <c r="AE2640" s="36"/>
      <c r="AF2640" s="36"/>
      <c r="AG2640" s="36"/>
      <c r="AH2640" s="36"/>
      <c r="AI2640" s="36"/>
      <c r="AJ2640" s="36"/>
      <c r="AK2640" s="36"/>
      <c r="AL2640" s="36"/>
      <c r="AM2640" s="36"/>
      <c r="AN2640" s="36"/>
      <c r="AO2640" s="36"/>
      <c r="AP2640" s="36"/>
      <c r="AQ2640" s="36"/>
      <c r="AR2640" s="36"/>
      <c r="AS2640" s="36"/>
      <c r="AT2640" s="36"/>
      <c r="AU2640" s="36"/>
      <c r="AV2640" s="36"/>
      <c r="AW2640" s="36"/>
      <c r="AX2640" s="36"/>
      <c r="AY2640" s="36"/>
      <c r="AZ2640" s="36"/>
      <c r="BA2640" s="36"/>
      <c r="BB2640" s="36"/>
      <c r="BC2640" s="36"/>
      <c r="BD2640" s="36"/>
      <c r="BE2640" s="36"/>
      <c r="BF2640" s="36"/>
    </row>
    <row r="2641" spans="24:58">
      <c r="X2641" s="36"/>
      <c r="Y2641" s="36"/>
      <c r="Z2641" s="36"/>
      <c r="AA2641" s="36"/>
      <c r="AB2641" s="36"/>
      <c r="AC2641" s="36"/>
      <c r="AD2641" s="36"/>
      <c r="AE2641" s="36"/>
      <c r="AF2641" s="36"/>
      <c r="AG2641" s="36"/>
      <c r="AH2641" s="36"/>
      <c r="AI2641" s="36"/>
      <c r="AJ2641" s="36"/>
      <c r="AK2641" s="36"/>
      <c r="AL2641" s="36"/>
      <c r="AM2641" s="36"/>
      <c r="AN2641" s="36"/>
      <c r="AO2641" s="36"/>
      <c r="AP2641" s="36"/>
      <c r="AQ2641" s="36"/>
      <c r="AR2641" s="36"/>
      <c r="AS2641" s="36"/>
      <c r="AT2641" s="36"/>
      <c r="AU2641" s="36"/>
      <c r="AV2641" s="36"/>
      <c r="AW2641" s="36"/>
      <c r="AX2641" s="36"/>
      <c r="AY2641" s="36"/>
      <c r="AZ2641" s="36"/>
      <c r="BA2641" s="36"/>
      <c r="BB2641" s="36"/>
      <c r="BC2641" s="36"/>
      <c r="BD2641" s="36"/>
      <c r="BE2641" s="36"/>
      <c r="BF2641" s="36"/>
    </row>
    <row r="2642" spans="24:58">
      <c r="X2642" s="36"/>
      <c r="Y2642" s="36"/>
      <c r="Z2642" s="36"/>
      <c r="AA2642" s="36"/>
      <c r="AB2642" s="36"/>
      <c r="AC2642" s="36"/>
      <c r="AD2642" s="36"/>
      <c r="AE2642" s="36"/>
      <c r="AF2642" s="36"/>
      <c r="AG2642" s="36"/>
      <c r="AH2642" s="36"/>
      <c r="AI2642" s="36"/>
      <c r="AJ2642" s="36"/>
      <c r="AK2642" s="36"/>
      <c r="AL2642" s="36"/>
      <c r="AM2642" s="36"/>
      <c r="AN2642" s="36"/>
      <c r="AO2642" s="36"/>
      <c r="AP2642" s="36"/>
      <c r="AQ2642" s="36"/>
      <c r="AR2642" s="36"/>
      <c r="AS2642" s="36"/>
      <c r="AT2642" s="36"/>
      <c r="AU2642" s="36"/>
      <c r="AV2642" s="36"/>
      <c r="AW2642" s="36"/>
      <c r="AX2642" s="36"/>
      <c r="AY2642" s="36"/>
      <c r="AZ2642" s="36"/>
      <c r="BA2642" s="36"/>
      <c r="BB2642" s="36"/>
      <c r="BC2642" s="36"/>
      <c r="BD2642" s="36"/>
      <c r="BE2642" s="36"/>
      <c r="BF2642" s="36"/>
    </row>
    <row r="2643" spans="24:58">
      <c r="X2643" s="36"/>
      <c r="Y2643" s="36"/>
      <c r="Z2643" s="36"/>
      <c r="AA2643" s="36"/>
      <c r="AB2643" s="36"/>
      <c r="AC2643" s="36"/>
      <c r="AD2643" s="36"/>
      <c r="AE2643" s="36"/>
      <c r="AF2643" s="36"/>
      <c r="AG2643" s="36"/>
      <c r="AH2643" s="36"/>
      <c r="AI2643" s="36"/>
      <c r="AJ2643" s="36"/>
      <c r="AK2643" s="36"/>
      <c r="AL2643" s="36"/>
      <c r="AM2643" s="36"/>
      <c r="AN2643" s="36"/>
      <c r="AO2643" s="36"/>
      <c r="AP2643" s="36"/>
      <c r="AQ2643" s="36"/>
      <c r="AR2643" s="36"/>
      <c r="AS2643" s="36"/>
      <c r="AT2643" s="36"/>
      <c r="AU2643" s="36"/>
      <c r="AV2643" s="36"/>
      <c r="AW2643" s="36"/>
      <c r="AX2643" s="36"/>
      <c r="AY2643" s="36"/>
      <c r="AZ2643" s="36"/>
      <c r="BA2643" s="36"/>
      <c r="BB2643" s="36"/>
      <c r="BC2643" s="36"/>
      <c r="BD2643" s="36"/>
      <c r="BE2643" s="36"/>
      <c r="BF2643" s="36"/>
    </row>
    <row r="2644" spans="24:58">
      <c r="X2644" s="36"/>
      <c r="Y2644" s="36"/>
      <c r="Z2644" s="36"/>
      <c r="AA2644" s="36"/>
      <c r="AB2644" s="36"/>
      <c r="AC2644" s="36"/>
      <c r="AD2644" s="36"/>
      <c r="AE2644" s="36"/>
      <c r="AF2644" s="36"/>
      <c r="AG2644" s="36"/>
      <c r="AH2644" s="36"/>
      <c r="AI2644" s="36"/>
      <c r="AJ2644" s="36"/>
      <c r="AK2644" s="36"/>
      <c r="AL2644" s="36"/>
      <c r="AM2644" s="36"/>
      <c r="AN2644" s="36"/>
      <c r="AO2644" s="36"/>
      <c r="AP2644" s="36"/>
      <c r="AQ2644" s="36"/>
      <c r="AR2644" s="36"/>
      <c r="AS2644" s="36"/>
      <c r="AT2644" s="36"/>
      <c r="AU2644" s="36"/>
      <c r="AV2644" s="36"/>
      <c r="AW2644" s="36"/>
      <c r="AX2644" s="36"/>
      <c r="AY2644" s="36"/>
      <c r="AZ2644" s="36"/>
      <c r="BA2644" s="36"/>
      <c r="BB2644" s="36"/>
      <c r="BC2644" s="36"/>
      <c r="BD2644" s="36"/>
      <c r="BE2644" s="36"/>
      <c r="BF2644" s="36"/>
    </row>
    <row r="2645" spans="24:58">
      <c r="X2645" s="36"/>
      <c r="Y2645" s="36"/>
      <c r="Z2645" s="36"/>
      <c r="AA2645" s="36"/>
      <c r="AB2645" s="36"/>
      <c r="AC2645" s="36"/>
      <c r="AD2645" s="36"/>
      <c r="AE2645" s="36"/>
      <c r="AF2645" s="36"/>
      <c r="AG2645" s="36"/>
      <c r="AH2645" s="36"/>
      <c r="AI2645" s="36"/>
      <c r="AJ2645" s="36"/>
      <c r="AK2645" s="36"/>
      <c r="AL2645" s="36"/>
      <c r="AM2645" s="36"/>
      <c r="AN2645" s="36"/>
      <c r="AO2645" s="36"/>
      <c r="AP2645" s="36"/>
      <c r="AQ2645" s="36"/>
      <c r="AR2645" s="36"/>
      <c r="AS2645" s="36"/>
      <c r="AT2645" s="36"/>
      <c r="AU2645" s="36"/>
      <c r="AV2645" s="36"/>
      <c r="AW2645" s="36"/>
      <c r="AX2645" s="36"/>
      <c r="AY2645" s="36"/>
      <c r="AZ2645" s="36"/>
      <c r="BA2645" s="36"/>
      <c r="BB2645" s="36"/>
      <c r="BC2645" s="36"/>
      <c r="BD2645" s="36"/>
      <c r="BE2645" s="36"/>
      <c r="BF2645" s="36"/>
    </row>
    <row r="2646" spans="24:58">
      <c r="X2646" s="36"/>
      <c r="Y2646" s="36"/>
      <c r="Z2646" s="36"/>
      <c r="AA2646" s="36"/>
      <c r="AB2646" s="36"/>
      <c r="AC2646" s="36"/>
      <c r="AD2646" s="36"/>
      <c r="AE2646" s="36"/>
      <c r="AF2646" s="36"/>
      <c r="AG2646" s="36"/>
      <c r="AH2646" s="36"/>
      <c r="AI2646" s="36"/>
      <c r="AJ2646" s="36"/>
      <c r="AK2646" s="36"/>
      <c r="AL2646" s="36"/>
      <c r="AM2646" s="36"/>
      <c r="AN2646" s="36"/>
      <c r="AO2646" s="36"/>
      <c r="AP2646" s="36"/>
      <c r="AQ2646" s="36"/>
      <c r="AR2646" s="36"/>
      <c r="AS2646" s="36"/>
      <c r="AT2646" s="36"/>
      <c r="AU2646" s="36"/>
      <c r="AV2646" s="36"/>
      <c r="AW2646" s="36"/>
      <c r="AX2646" s="36"/>
      <c r="AY2646" s="36"/>
      <c r="AZ2646" s="36"/>
      <c r="BA2646" s="36"/>
      <c r="BB2646" s="36"/>
      <c r="BC2646" s="36"/>
      <c r="BD2646" s="36"/>
      <c r="BE2646" s="36"/>
      <c r="BF2646" s="36"/>
    </row>
    <row r="2647" spans="24:58">
      <c r="X2647" s="36"/>
      <c r="Y2647" s="36"/>
      <c r="Z2647" s="36"/>
      <c r="AA2647" s="36"/>
      <c r="AB2647" s="36"/>
      <c r="AC2647" s="36"/>
      <c r="AD2647" s="36"/>
      <c r="AE2647" s="36"/>
      <c r="AF2647" s="36"/>
      <c r="AG2647" s="36"/>
      <c r="AH2647" s="36"/>
      <c r="AI2647" s="36"/>
      <c r="AJ2647" s="36"/>
      <c r="AK2647" s="36"/>
      <c r="AL2647" s="36"/>
      <c r="AM2647" s="36"/>
      <c r="AN2647" s="36"/>
      <c r="AO2647" s="36"/>
      <c r="AP2647" s="36"/>
      <c r="AQ2647" s="36"/>
      <c r="AR2647" s="36"/>
      <c r="AS2647" s="36"/>
      <c r="AT2647" s="36"/>
      <c r="AU2647" s="36"/>
      <c r="AV2647" s="36"/>
      <c r="AW2647" s="36"/>
      <c r="AX2647" s="36"/>
      <c r="AY2647" s="36"/>
      <c r="AZ2647" s="36"/>
      <c r="BA2647" s="36"/>
      <c r="BB2647" s="36"/>
      <c r="BC2647" s="36"/>
      <c r="BD2647" s="36"/>
      <c r="BE2647" s="36"/>
      <c r="BF2647" s="36"/>
    </row>
    <row r="2648" spans="24:58">
      <c r="X2648" s="36"/>
      <c r="Y2648" s="36"/>
      <c r="Z2648" s="36"/>
      <c r="AA2648" s="36"/>
      <c r="AB2648" s="36"/>
      <c r="AC2648" s="36"/>
      <c r="AD2648" s="36"/>
      <c r="AE2648" s="36"/>
      <c r="AF2648" s="36"/>
      <c r="AG2648" s="36"/>
      <c r="AH2648" s="36"/>
      <c r="AI2648" s="36"/>
      <c r="AJ2648" s="36"/>
      <c r="AK2648" s="36"/>
      <c r="AL2648" s="36"/>
      <c r="AM2648" s="36"/>
      <c r="AN2648" s="36"/>
      <c r="AO2648" s="36"/>
      <c r="AP2648" s="36"/>
      <c r="AQ2648" s="36"/>
      <c r="AR2648" s="36"/>
      <c r="AS2648" s="36"/>
      <c r="AT2648" s="36"/>
      <c r="AU2648" s="36"/>
      <c r="AV2648" s="36"/>
      <c r="AW2648" s="36"/>
      <c r="AX2648" s="36"/>
      <c r="AY2648" s="36"/>
      <c r="AZ2648" s="36"/>
      <c r="BA2648" s="36"/>
      <c r="BB2648" s="36"/>
      <c r="BC2648" s="36"/>
      <c r="BD2648" s="36"/>
      <c r="BE2648" s="36"/>
      <c r="BF2648" s="36"/>
    </row>
    <row r="2649" spans="24:58">
      <c r="X2649" s="36"/>
      <c r="Y2649" s="36"/>
      <c r="Z2649" s="36"/>
      <c r="AA2649" s="36"/>
      <c r="AB2649" s="36"/>
      <c r="AC2649" s="36"/>
      <c r="AD2649" s="36"/>
      <c r="AE2649" s="36"/>
      <c r="AF2649" s="36"/>
      <c r="AG2649" s="36"/>
      <c r="AH2649" s="36"/>
      <c r="AI2649" s="36"/>
      <c r="AJ2649" s="36"/>
      <c r="AK2649" s="36"/>
      <c r="AL2649" s="36"/>
      <c r="AM2649" s="36"/>
      <c r="AN2649" s="36"/>
      <c r="AO2649" s="36"/>
      <c r="AP2649" s="36"/>
      <c r="AQ2649" s="36"/>
      <c r="AR2649" s="36"/>
      <c r="AS2649" s="36"/>
      <c r="AT2649" s="36"/>
      <c r="AU2649" s="36"/>
      <c r="AV2649" s="36"/>
      <c r="AW2649" s="36"/>
      <c r="AX2649" s="36"/>
      <c r="AY2649" s="36"/>
      <c r="AZ2649" s="36"/>
      <c r="BA2649" s="36"/>
      <c r="BB2649" s="36"/>
      <c r="BC2649" s="36"/>
      <c r="BD2649" s="36"/>
      <c r="BE2649" s="36"/>
      <c r="BF2649" s="36"/>
    </row>
    <row r="2650" spans="24:58">
      <c r="X2650" s="36"/>
      <c r="Y2650" s="36"/>
      <c r="Z2650" s="36"/>
      <c r="AA2650" s="36"/>
      <c r="AB2650" s="36"/>
      <c r="AC2650" s="36"/>
      <c r="AD2650" s="36"/>
      <c r="AE2650" s="36"/>
      <c r="AF2650" s="36"/>
      <c r="AG2650" s="36"/>
      <c r="AH2650" s="36"/>
      <c r="AI2650" s="36"/>
      <c r="AJ2650" s="36"/>
      <c r="AK2650" s="36"/>
      <c r="AL2650" s="36"/>
      <c r="AM2650" s="36"/>
      <c r="AN2650" s="36"/>
      <c r="AO2650" s="36"/>
      <c r="AP2650" s="36"/>
      <c r="AQ2650" s="36"/>
      <c r="AR2650" s="36"/>
      <c r="AS2650" s="36"/>
      <c r="AT2650" s="36"/>
      <c r="AU2650" s="36"/>
      <c r="AV2650" s="36"/>
      <c r="AW2650" s="36"/>
      <c r="AX2650" s="36"/>
      <c r="AY2650" s="36"/>
      <c r="AZ2650" s="36"/>
      <c r="BA2650" s="36"/>
      <c r="BB2650" s="36"/>
      <c r="BC2650" s="36"/>
      <c r="BD2650" s="36"/>
      <c r="BE2650" s="36"/>
      <c r="BF2650" s="36"/>
    </row>
    <row r="2651" spans="24:58">
      <c r="X2651" s="36"/>
      <c r="Y2651" s="36"/>
      <c r="Z2651" s="36"/>
      <c r="AA2651" s="36"/>
      <c r="AB2651" s="36"/>
      <c r="AC2651" s="36"/>
      <c r="AD2651" s="36"/>
      <c r="AE2651" s="36"/>
      <c r="AF2651" s="36"/>
      <c r="AG2651" s="36"/>
      <c r="AH2651" s="36"/>
      <c r="AI2651" s="36"/>
      <c r="AJ2651" s="36"/>
      <c r="AK2651" s="36"/>
      <c r="AL2651" s="36"/>
      <c r="AM2651" s="36"/>
      <c r="AN2651" s="36"/>
      <c r="AO2651" s="36"/>
      <c r="AP2651" s="36"/>
      <c r="AQ2651" s="36"/>
      <c r="AR2651" s="36"/>
      <c r="AS2651" s="36"/>
      <c r="AT2651" s="36"/>
      <c r="AU2651" s="36"/>
      <c r="AV2651" s="36"/>
      <c r="AW2651" s="36"/>
      <c r="AX2651" s="36"/>
      <c r="AY2651" s="36"/>
      <c r="AZ2651" s="36"/>
      <c r="BA2651" s="36"/>
      <c r="BB2651" s="36"/>
      <c r="BC2651" s="36"/>
      <c r="BD2651" s="36"/>
      <c r="BE2651" s="36"/>
      <c r="BF2651" s="36"/>
    </row>
    <row r="2652" spans="24:58">
      <c r="X2652" s="36"/>
      <c r="Y2652" s="36"/>
      <c r="Z2652" s="36"/>
      <c r="AA2652" s="36"/>
      <c r="AB2652" s="36"/>
      <c r="AC2652" s="36"/>
      <c r="AD2652" s="36"/>
      <c r="AE2652" s="36"/>
      <c r="AF2652" s="36"/>
      <c r="AG2652" s="36"/>
      <c r="AH2652" s="36"/>
      <c r="AI2652" s="36"/>
      <c r="AJ2652" s="36"/>
      <c r="AK2652" s="36"/>
      <c r="AL2652" s="36"/>
      <c r="AM2652" s="36"/>
      <c r="AN2652" s="36"/>
      <c r="AO2652" s="36"/>
      <c r="AP2652" s="36"/>
      <c r="AQ2652" s="36"/>
      <c r="AR2652" s="36"/>
      <c r="AS2652" s="36"/>
      <c r="AT2652" s="36"/>
      <c r="AU2652" s="36"/>
      <c r="AV2652" s="36"/>
      <c r="AW2652" s="36"/>
      <c r="AX2652" s="36"/>
      <c r="AY2652" s="36"/>
      <c r="AZ2652" s="36"/>
      <c r="BA2652" s="36"/>
      <c r="BB2652" s="36"/>
      <c r="BC2652" s="36"/>
      <c r="BD2652" s="36"/>
      <c r="BE2652" s="36"/>
      <c r="BF2652" s="36"/>
    </row>
    <row r="2653" spans="24:58">
      <c r="X2653" s="36"/>
      <c r="Y2653" s="36"/>
      <c r="Z2653" s="36"/>
      <c r="AA2653" s="36"/>
      <c r="AB2653" s="36"/>
      <c r="AC2653" s="36"/>
      <c r="AD2653" s="36"/>
      <c r="AE2653" s="36"/>
      <c r="AF2653" s="36"/>
      <c r="AG2653" s="36"/>
      <c r="AH2653" s="36"/>
      <c r="AI2653" s="36"/>
      <c r="AJ2653" s="36"/>
      <c r="AK2653" s="36"/>
      <c r="AL2653" s="36"/>
      <c r="AM2653" s="36"/>
      <c r="AN2653" s="36"/>
      <c r="AO2653" s="36"/>
      <c r="AP2653" s="36"/>
      <c r="AQ2653" s="36"/>
      <c r="AR2653" s="36"/>
      <c r="AS2653" s="36"/>
      <c r="AT2653" s="36"/>
      <c r="AU2653" s="36"/>
      <c r="AV2653" s="36"/>
      <c r="AW2653" s="36"/>
      <c r="AX2653" s="36"/>
      <c r="AY2653" s="36"/>
      <c r="AZ2653" s="36"/>
      <c r="BA2653" s="36"/>
      <c r="BB2653" s="36"/>
      <c r="BC2653" s="36"/>
      <c r="BD2653" s="36"/>
      <c r="BE2653" s="36"/>
      <c r="BF2653" s="36"/>
    </row>
    <row r="2654" spans="24:58">
      <c r="X2654" s="36"/>
      <c r="Y2654" s="36"/>
      <c r="Z2654" s="36"/>
      <c r="AA2654" s="36"/>
      <c r="AB2654" s="36"/>
      <c r="AC2654" s="36"/>
      <c r="AD2654" s="36"/>
      <c r="AE2654" s="36"/>
      <c r="AF2654" s="36"/>
      <c r="AG2654" s="36"/>
      <c r="AH2654" s="36"/>
      <c r="AI2654" s="36"/>
      <c r="AJ2654" s="36"/>
      <c r="AK2654" s="36"/>
      <c r="AL2654" s="36"/>
      <c r="AM2654" s="36"/>
      <c r="AN2654" s="36"/>
      <c r="AO2654" s="36"/>
      <c r="AP2654" s="36"/>
      <c r="AQ2654" s="36"/>
      <c r="AR2654" s="36"/>
      <c r="AS2654" s="36"/>
      <c r="AT2654" s="36"/>
      <c r="AU2654" s="36"/>
      <c r="AV2654" s="36"/>
      <c r="AW2654" s="36"/>
      <c r="AX2654" s="36"/>
      <c r="AY2654" s="36"/>
      <c r="AZ2654" s="36"/>
      <c r="BA2654" s="36"/>
      <c r="BB2654" s="36"/>
      <c r="BC2654" s="36"/>
      <c r="BD2654" s="36"/>
      <c r="BE2654" s="36"/>
      <c r="BF2654" s="36"/>
    </row>
    <row r="2655" spans="24:58">
      <c r="X2655" s="36"/>
      <c r="Y2655" s="36"/>
      <c r="Z2655" s="36"/>
      <c r="AA2655" s="36"/>
      <c r="AB2655" s="36"/>
      <c r="AC2655" s="36"/>
      <c r="AD2655" s="36"/>
      <c r="AE2655" s="36"/>
      <c r="AF2655" s="36"/>
      <c r="AG2655" s="36"/>
      <c r="AH2655" s="36"/>
      <c r="AI2655" s="36"/>
      <c r="AJ2655" s="36"/>
      <c r="AK2655" s="36"/>
      <c r="AL2655" s="36"/>
      <c r="AM2655" s="36"/>
      <c r="AN2655" s="36"/>
      <c r="AO2655" s="36"/>
      <c r="AP2655" s="36"/>
      <c r="AQ2655" s="36"/>
      <c r="AR2655" s="36"/>
      <c r="AS2655" s="36"/>
      <c r="AT2655" s="36"/>
      <c r="AU2655" s="36"/>
      <c r="AV2655" s="36"/>
      <c r="AW2655" s="36"/>
      <c r="AX2655" s="36"/>
      <c r="AY2655" s="36"/>
      <c r="AZ2655" s="36"/>
      <c r="BA2655" s="36"/>
      <c r="BB2655" s="36"/>
      <c r="BC2655" s="36"/>
      <c r="BD2655" s="36"/>
      <c r="BE2655" s="36"/>
      <c r="BF2655" s="36"/>
    </row>
    <row r="2656" spans="24:58">
      <c r="X2656" s="36"/>
      <c r="Y2656" s="36"/>
      <c r="Z2656" s="36"/>
      <c r="AA2656" s="36"/>
      <c r="AB2656" s="36"/>
      <c r="AC2656" s="36"/>
      <c r="AD2656" s="36"/>
      <c r="AE2656" s="36"/>
      <c r="AF2656" s="36"/>
      <c r="AG2656" s="36"/>
      <c r="AH2656" s="36"/>
      <c r="AI2656" s="36"/>
      <c r="AJ2656" s="36"/>
      <c r="AK2656" s="36"/>
      <c r="AL2656" s="36"/>
      <c r="AM2656" s="36"/>
      <c r="AN2656" s="36"/>
      <c r="AO2656" s="36"/>
      <c r="AP2656" s="36"/>
      <c r="AQ2656" s="36"/>
      <c r="AR2656" s="36"/>
      <c r="AS2656" s="36"/>
      <c r="AT2656" s="36"/>
      <c r="AU2656" s="36"/>
      <c r="AV2656" s="36"/>
      <c r="AW2656" s="36"/>
      <c r="AX2656" s="36"/>
      <c r="AY2656" s="36"/>
      <c r="AZ2656" s="36"/>
      <c r="BA2656" s="36"/>
      <c r="BB2656" s="36"/>
      <c r="BC2656" s="36"/>
      <c r="BD2656" s="36"/>
      <c r="BE2656" s="36"/>
      <c r="BF2656" s="36"/>
    </row>
    <row r="2657" spans="24:58">
      <c r="X2657" s="36"/>
      <c r="Y2657" s="36"/>
      <c r="Z2657" s="36"/>
      <c r="AA2657" s="36"/>
      <c r="AB2657" s="36"/>
      <c r="AC2657" s="36"/>
      <c r="AD2657" s="36"/>
      <c r="AE2657" s="36"/>
      <c r="AF2657" s="36"/>
      <c r="AG2657" s="36"/>
      <c r="AH2657" s="36"/>
      <c r="AI2657" s="36"/>
      <c r="AJ2657" s="36"/>
      <c r="AK2657" s="36"/>
      <c r="AL2657" s="36"/>
      <c r="AM2657" s="36"/>
      <c r="AN2657" s="36"/>
      <c r="AO2657" s="36"/>
      <c r="AP2657" s="36"/>
      <c r="AQ2657" s="36"/>
      <c r="AR2657" s="36"/>
      <c r="AS2657" s="36"/>
      <c r="AT2657" s="36"/>
      <c r="AU2657" s="36"/>
      <c r="AV2657" s="36"/>
      <c r="AW2657" s="36"/>
      <c r="AX2657" s="36"/>
      <c r="AY2657" s="36"/>
      <c r="AZ2657" s="36"/>
      <c r="BA2657" s="36"/>
      <c r="BB2657" s="36"/>
      <c r="BC2657" s="36"/>
      <c r="BD2657" s="36"/>
      <c r="BE2657" s="36"/>
      <c r="BF2657" s="36"/>
    </row>
    <row r="2658" spans="24:58">
      <c r="X2658" s="36"/>
      <c r="Y2658" s="36"/>
      <c r="Z2658" s="36"/>
      <c r="AA2658" s="36"/>
      <c r="AB2658" s="36"/>
      <c r="AC2658" s="36"/>
      <c r="AD2658" s="36"/>
      <c r="AE2658" s="36"/>
      <c r="AF2658" s="36"/>
      <c r="AG2658" s="36"/>
      <c r="AH2658" s="36"/>
      <c r="AI2658" s="36"/>
      <c r="AJ2658" s="36"/>
      <c r="AK2658" s="36"/>
      <c r="AL2658" s="36"/>
      <c r="AM2658" s="36"/>
      <c r="AN2658" s="36"/>
      <c r="AO2658" s="36"/>
      <c r="AP2658" s="36"/>
      <c r="AQ2658" s="36"/>
      <c r="AR2658" s="36"/>
      <c r="AS2658" s="36"/>
      <c r="AT2658" s="36"/>
      <c r="AU2658" s="36"/>
      <c r="AV2658" s="36"/>
      <c r="AW2658" s="36"/>
      <c r="AX2658" s="36"/>
      <c r="AY2658" s="36"/>
      <c r="AZ2658" s="36"/>
      <c r="BA2658" s="36"/>
      <c r="BB2658" s="36"/>
      <c r="BC2658" s="36"/>
      <c r="BD2658" s="36"/>
      <c r="BE2658" s="36"/>
      <c r="BF2658" s="36"/>
    </row>
    <row r="2659" spans="24:58">
      <c r="X2659" s="36"/>
      <c r="Y2659" s="36"/>
      <c r="Z2659" s="36"/>
      <c r="AA2659" s="36"/>
      <c r="AB2659" s="36"/>
      <c r="AC2659" s="36"/>
      <c r="AD2659" s="36"/>
      <c r="AE2659" s="36"/>
      <c r="AF2659" s="36"/>
      <c r="AG2659" s="36"/>
      <c r="AH2659" s="36"/>
      <c r="AI2659" s="36"/>
      <c r="AJ2659" s="36"/>
      <c r="AK2659" s="36"/>
      <c r="AL2659" s="36"/>
      <c r="AM2659" s="36"/>
      <c r="AN2659" s="36"/>
      <c r="AO2659" s="36"/>
      <c r="AP2659" s="36"/>
      <c r="AQ2659" s="36"/>
      <c r="AR2659" s="36"/>
      <c r="AS2659" s="36"/>
      <c r="AT2659" s="36"/>
      <c r="AU2659" s="36"/>
      <c r="AV2659" s="36"/>
      <c r="AW2659" s="36"/>
      <c r="AX2659" s="36"/>
      <c r="AY2659" s="36"/>
      <c r="AZ2659" s="36"/>
      <c r="BA2659" s="36"/>
      <c r="BB2659" s="36"/>
      <c r="BC2659" s="36"/>
      <c r="BD2659" s="36"/>
      <c r="BE2659" s="36"/>
      <c r="BF2659" s="36"/>
    </row>
    <row r="2660" spans="24:58">
      <c r="X2660" s="36"/>
      <c r="Y2660" s="36"/>
      <c r="Z2660" s="36"/>
      <c r="AA2660" s="36"/>
      <c r="AB2660" s="36"/>
      <c r="AC2660" s="36"/>
      <c r="AD2660" s="36"/>
      <c r="AE2660" s="36"/>
      <c r="AF2660" s="36"/>
      <c r="AG2660" s="36"/>
      <c r="AH2660" s="36"/>
      <c r="AI2660" s="36"/>
      <c r="AJ2660" s="36"/>
      <c r="AK2660" s="36"/>
      <c r="AL2660" s="36"/>
      <c r="AM2660" s="36"/>
      <c r="AN2660" s="36"/>
      <c r="AO2660" s="36"/>
      <c r="AP2660" s="36"/>
      <c r="AQ2660" s="36"/>
      <c r="AR2660" s="36"/>
      <c r="AS2660" s="36"/>
      <c r="AT2660" s="36"/>
      <c r="AU2660" s="36"/>
      <c r="AV2660" s="36"/>
      <c r="AW2660" s="36"/>
      <c r="AX2660" s="36"/>
      <c r="AY2660" s="36"/>
      <c r="AZ2660" s="36"/>
      <c r="BA2660" s="36"/>
      <c r="BB2660" s="36"/>
      <c r="BC2660" s="36"/>
      <c r="BD2660" s="36"/>
      <c r="BE2660" s="36"/>
      <c r="BF2660" s="36"/>
    </row>
    <row r="2661" spans="24:58">
      <c r="X2661" s="36"/>
      <c r="Y2661" s="36"/>
      <c r="Z2661" s="36"/>
      <c r="AA2661" s="36"/>
      <c r="AB2661" s="36"/>
      <c r="AC2661" s="36"/>
      <c r="AD2661" s="36"/>
      <c r="AE2661" s="36"/>
      <c r="AF2661" s="36"/>
      <c r="AG2661" s="36"/>
      <c r="AH2661" s="36"/>
      <c r="AI2661" s="36"/>
      <c r="AJ2661" s="36"/>
      <c r="AK2661" s="36"/>
      <c r="AL2661" s="36"/>
      <c r="AM2661" s="36"/>
      <c r="AN2661" s="36"/>
      <c r="AO2661" s="36"/>
      <c r="AP2661" s="36"/>
      <c r="AQ2661" s="36"/>
      <c r="AR2661" s="36"/>
      <c r="AS2661" s="36"/>
      <c r="AT2661" s="36"/>
      <c r="AU2661" s="36"/>
      <c r="AV2661" s="36"/>
      <c r="AW2661" s="36"/>
      <c r="AX2661" s="36"/>
      <c r="AY2661" s="36"/>
      <c r="AZ2661" s="36"/>
      <c r="BA2661" s="36"/>
      <c r="BB2661" s="36"/>
      <c r="BC2661" s="36"/>
      <c r="BD2661" s="36"/>
      <c r="BE2661" s="36"/>
      <c r="BF2661" s="36"/>
    </row>
    <row r="2662" spans="24:58">
      <c r="X2662" s="36"/>
      <c r="Y2662" s="36"/>
      <c r="Z2662" s="36"/>
      <c r="AA2662" s="36"/>
      <c r="AB2662" s="36"/>
      <c r="AC2662" s="36"/>
      <c r="AD2662" s="36"/>
      <c r="AE2662" s="36"/>
      <c r="AF2662" s="36"/>
      <c r="AG2662" s="36"/>
      <c r="AH2662" s="36"/>
      <c r="AI2662" s="36"/>
      <c r="AJ2662" s="36"/>
      <c r="AK2662" s="36"/>
      <c r="AL2662" s="36"/>
      <c r="AM2662" s="36"/>
      <c r="AN2662" s="36"/>
      <c r="AO2662" s="36"/>
      <c r="AP2662" s="36"/>
      <c r="AQ2662" s="36"/>
      <c r="AR2662" s="36"/>
      <c r="AS2662" s="36"/>
      <c r="AT2662" s="36"/>
      <c r="AU2662" s="36"/>
      <c r="AV2662" s="36"/>
      <c r="AW2662" s="36"/>
      <c r="AX2662" s="36"/>
      <c r="AY2662" s="36"/>
      <c r="AZ2662" s="36"/>
      <c r="BA2662" s="36"/>
      <c r="BB2662" s="36"/>
      <c r="BC2662" s="36"/>
      <c r="BD2662" s="36"/>
      <c r="BE2662" s="36"/>
      <c r="BF2662" s="36"/>
    </row>
    <row r="2663" spans="24:58">
      <c r="X2663" s="36"/>
      <c r="Y2663" s="36"/>
      <c r="Z2663" s="36"/>
      <c r="AA2663" s="36"/>
      <c r="AB2663" s="36"/>
      <c r="AC2663" s="36"/>
      <c r="AD2663" s="36"/>
      <c r="AE2663" s="36"/>
      <c r="AF2663" s="36"/>
      <c r="AG2663" s="36"/>
      <c r="AH2663" s="36"/>
      <c r="AI2663" s="36"/>
      <c r="AJ2663" s="36"/>
      <c r="AK2663" s="36"/>
      <c r="AL2663" s="36"/>
      <c r="AM2663" s="36"/>
      <c r="AN2663" s="36"/>
      <c r="AO2663" s="36"/>
      <c r="AP2663" s="36"/>
      <c r="AQ2663" s="36"/>
      <c r="AR2663" s="36"/>
      <c r="AS2663" s="36"/>
      <c r="AT2663" s="36"/>
      <c r="AU2663" s="36"/>
      <c r="AV2663" s="36"/>
      <c r="AW2663" s="36"/>
      <c r="AX2663" s="36"/>
      <c r="AY2663" s="36"/>
      <c r="AZ2663" s="36"/>
      <c r="BA2663" s="36"/>
      <c r="BB2663" s="36"/>
      <c r="BC2663" s="36"/>
      <c r="BD2663" s="36"/>
      <c r="BE2663" s="36"/>
      <c r="BF2663" s="36"/>
    </row>
    <row r="2664" spans="24:58">
      <c r="X2664" s="36"/>
      <c r="Y2664" s="36"/>
      <c r="Z2664" s="36"/>
      <c r="AA2664" s="36"/>
      <c r="AB2664" s="36"/>
      <c r="AC2664" s="36"/>
      <c r="AD2664" s="36"/>
      <c r="AE2664" s="36"/>
      <c r="AF2664" s="36"/>
      <c r="AG2664" s="36"/>
      <c r="AH2664" s="36"/>
      <c r="AI2664" s="36"/>
      <c r="AJ2664" s="36"/>
      <c r="AK2664" s="36"/>
      <c r="AL2664" s="36"/>
      <c r="AM2664" s="36"/>
      <c r="AN2664" s="36"/>
      <c r="AO2664" s="36"/>
      <c r="AP2664" s="36"/>
      <c r="AQ2664" s="36"/>
      <c r="AR2664" s="36"/>
      <c r="AS2664" s="36"/>
      <c r="AT2664" s="36"/>
      <c r="AU2664" s="36"/>
      <c r="AV2664" s="36"/>
      <c r="AW2664" s="36"/>
      <c r="AX2664" s="36"/>
      <c r="AY2664" s="36"/>
      <c r="AZ2664" s="36"/>
      <c r="BA2664" s="36"/>
      <c r="BB2664" s="36"/>
      <c r="BC2664" s="36"/>
      <c r="BD2664" s="36"/>
      <c r="BE2664" s="36"/>
      <c r="BF2664" s="36"/>
    </row>
    <row r="2665" spans="24:58">
      <c r="X2665" s="36"/>
      <c r="Y2665" s="36"/>
      <c r="Z2665" s="36"/>
      <c r="AA2665" s="36"/>
      <c r="AB2665" s="36"/>
      <c r="AC2665" s="36"/>
      <c r="AD2665" s="36"/>
      <c r="AE2665" s="36"/>
      <c r="AF2665" s="36"/>
      <c r="AG2665" s="36"/>
      <c r="AH2665" s="36"/>
      <c r="AI2665" s="36"/>
      <c r="AJ2665" s="36"/>
      <c r="AK2665" s="36"/>
      <c r="AL2665" s="36"/>
      <c r="AM2665" s="36"/>
      <c r="AN2665" s="36"/>
      <c r="AO2665" s="36"/>
      <c r="AP2665" s="36"/>
      <c r="AQ2665" s="36"/>
      <c r="AR2665" s="36"/>
      <c r="AS2665" s="36"/>
      <c r="AT2665" s="36"/>
      <c r="AU2665" s="36"/>
      <c r="AV2665" s="36"/>
      <c r="AW2665" s="36"/>
      <c r="AX2665" s="36"/>
      <c r="AY2665" s="36"/>
      <c r="AZ2665" s="36"/>
      <c r="BA2665" s="36"/>
      <c r="BB2665" s="36"/>
      <c r="BC2665" s="36"/>
      <c r="BD2665" s="36"/>
      <c r="BE2665" s="36"/>
      <c r="BF2665" s="36"/>
    </row>
    <row r="2666" spans="24:58">
      <c r="X2666" s="36"/>
      <c r="Y2666" s="36"/>
      <c r="Z2666" s="36"/>
      <c r="AA2666" s="36"/>
      <c r="AB2666" s="36"/>
      <c r="AC2666" s="36"/>
      <c r="AD2666" s="36"/>
      <c r="AE2666" s="36"/>
      <c r="AF2666" s="36"/>
      <c r="AG2666" s="36"/>
      <c r="AH2666" s="36"/>
      <c r="AI2666" s="36"/>
      <c r="AJ2666" s="36"/>
      <c r="AK2666" s="36"/>
      <c r="AL2666" s="36"/>
      <c r="AM2666" s="36"/>
      <c r="AN2666" s="36"/>
      <c r="AO2666" s="36"/>
      <c r="AP2666" s="36"/>
      <c r="AQ2666" s="36"/>
      <c r="AR2666" s="36"/>
      <c r="AS2666" s="36"/>
      <c r="AT2666" s="36"/>
      <c r="AU2666" s="36"/>
      <c r="AV2666" s="36"/>
      <c r="AW2666" s="36"/>
      <c r="AX2666" s="36"/>
      <c r="AY2666" s="36"/>
      <c r="AZ2666" s="36"/>
      <c r="BA2666" s="36"/>
      <c r="BB2666" s="36"/>
      <c r="BC2666" s="36"/>
      <c r="BD2666" s="36"/>
      <c r="BE2666" s="36"/>
      <c r="BF2666" s="36"/>
    </row>
    <row r="2667" spans="24:58">
      <c r="X2667" s="36"/>
      <c r="Y2667" s="36"/>
      <c r="Z2667" s="36"/>
      <c r="AA2667" s="36"/>
      <c r="AB2667" s="36"/>
      <c r="AC2667" s="36"/>
      <c r="AD2667" s="36"/>
      <c r="AE2667" s="36"/>
      <c r="AF2667" s="36"/>
      <c r="AG2667" s="36"/>
      <c r="AH2667" s="36"/>
      <c r="AI2667" s="36"/>
      <c r="AJ2667" s="36"/>
      <c r="AK2667" s="36"/>
      <c r="AL2667" s="36"/>
      <c r="AM2667" s="36"/>
      <c r="AN2667" s="36"/>
      <c r="AO2667" s="36"/>
      <c r="AP2667" s="36"/>
      <c r="AQ2667" s="36"/>
      <c r="AR2667" s="36"/>
      <c r="AS2667" s="36"/>
      <c r="AT2667" s="36"/>
      <c r="AU2667" s="36"/>
      <c r="AV2667" s="36"/>
      <c r="AW2667" s="36"/>
      <c r="AX2667" s="36"/>
      <c r="AY2667" s="36"/>
      <c r="AZ2667" s="36"/>
      <c r="BA2667" s="36"/>
      <c r="BB2667" s="36"/>
      <c r="BC2667" s="36"/>
      <c r="BD2667" s="36"/>
      <c r="BE2667" s="36"/>
      <c r="BF2667" s="36"/>
    </row>
    <row r="2668" spans="24:58">
      <c r="X2668" s="36"/>
      <c r="Y2668" s="36"/>
      <c r="Z2668" s="36"/>
      <c r="AA2668" s="36"/>
      <c r="AB2668" s="36"/>
      <c r="AC2668" s="36"/>
      <c r="AD2668" s="36"/>
      <c r="AE2668" s="36"/>
      <c r="AF2668" s="36"/>
      <c r="AG2668" s="36"/>
      <c r="AH2668" s="36"/>
      <c r="AI2668" s="36"/>
      <c r="AJ2668" s="36"/>
      <c r="AK2668" s="36"/>
      <c r="AL2668" s="36"/>
      <c r="AM2668" s="36"/>
      <c r="AN2668" s="36"/>
      <c r="AO2668" s="36"/>
      <c r="AP2668" s="36"/>
      <c r="AQ2668" s="36"/>
      <c r="AR2668" s="36"/>
      <c r="AS2668" s="36"/>
      <c r="AT2668" s="36"/>
      <c r="AU2668" s="36"/>
      <c r="AV2668" s="36"/>
      <c r="AW2668" s="36"/>
      <c r="AX2668" s="36"/>
      <c r="AY2668" s="36"/>
      <c r="AZ2668" s="36"/>
      <c r="BA2668" s="36"/>
      <c r="BB2668" s="36"/>
      <c r="BC2668" s="36"/>
      <c r="BD2668" s="36"/>
      <c r="BE2668" s="36"/>
      <c r="BF2668" s="36"/>
    </row>
    <row r="2669" spans="24:58">
      <c r="X2669" s="36"/>
      <c r="Y2669" s="36"/>
      <c r="Z2669" s="36"/>
      <c r="AA2669" s="36"/>
      <c r="AB2669" s="36"/>
      <c r="AC2669" s="36"/>
      <c r="AD2669" s="36"/>
      <c r="AE2669" s="36"/>
      <c r="AF2669" s="36"/>
      <c r="AG2669" s="36"/>
      <c r="AH2669" s="36"/>
      <c r="AI2669" s="36"/>
      <c r="AJ2669" s="36"/>
      <c r="AK2669" s="36"/>
      <c r="AL2669" s="36"/>
      <c r="AM2669" s="36"/>
      <c r="AN2669" s="36"/>
      <c r="AO2669" s="36"/>
      <c r="AP2669" s="36"/>
      <c r="AQ2669" s="36"/>
      <c r="AR2669" s="36"/>
      <c r="AS2669" s="36"/>
      <c r="AT2669" s="36"/>
      <c r="AU2669" s="36"/>
      <c r="AV2669" s="36"/>
      <c r="AW2669" s="36"/>
      <c r="AX2669" s="36"/>
      <c r="AY2669" s="36"/>
      <c r="AZ2669" s="36"/>
      <c r="BA2669" s="36"/>
      <c r="BB2669" s="36"/>
      <c r="BC2669" s="36"/>
      <c r="BD2669" s="36"/>
      <c r="BE2669" s="36"/>
      <c r="BF2669" s="36"/>
    </row>
    <row r="2670" spans="24:58">
      <c r="X2670" s="36"/>
      <c r="Y2670" s="36"/>
      <c r="Z2670" s="36"/>
      <c r="AA2670" s="36"/>
      <c r="AB2670" s="36"/>
      <c r="AC2670" s="36"/>
      <c r="AD2670" s="36"/>
      <c r="AE2670" s="36"/>
      <c r="AF2670" s="36"/>
      <c r="AG2670" s="36"/>
      <c r="AH2670" s="36"/>
      <c r="AI2670" s="36"/>
      <c r="AJ2670" s="36"/>
      <c r="AK2670" s="36"/>
      <c r="AL2670" s="36"/>
      <c r="AM2670" s="36"/>
      <c r="AN2670" s="36"/>
      <c r="AO2670" s="36"/>
      <c r="AP2670" s="36"/>
      <c r="AQ2670" s="36"/>
      <c r="AR2670" s="36"/>
      <c r="AS2670" s="36"/>
      <c r="AT2670" s="36"/>
      <c r="AU2670" s="36"/>
      <c r="AV2670" s="36"/>
      <c r="AW2670" s="36"/>
      <c r="AX2670" s="36"/>
      <c r="AY2670" s="36"/>
      <c r="AZ2670" s="36"/>
      <c r="BA2670" s="36"/>
      <c r="BB2670" s="36"/>
      <c r="BC2670" s="36"/>
      <c r="BD2670" s="36"/>
      <c r="BE2670" s="36"/>
      <c r="BF2670" s="36"/>
    </row>
    <row r="2671" spans="24:58">
      <c r="X2671" s="36"/>
      <c r="Y2671" s="36"/>
      <c r="Z2671" s="36"/>
      <c r="AA2671" s="36"/>
      <c r="AB2671" s="36"/>
      <c r="AC2671" s="36"/>
      <c r="AD2671" s="36"/>
      <c r="AE2671" s="36"/>
      <c r="AF2671" s="36"/>
      <c r="AG2671" s="36"/>
      <c r="AH2671" s="36"/>
      <c r="AI2671" s="36"/>
      <c r="AJ2671" s="36"/>
      <c r="AK2671" s="36"/>
      <c r="AL2671" s="36"/>
      <c r="AM2671" s="36"/>
      <c r="AN2671" s="36"/>
      <c r="AO2671" s="36"/>
      <c r="AP2671" s="36"/>
      <c r="AQ2671" s="36"/>
      <c r="AR2671" s="36"/>
      <c r="AS2671" s="36"/>
      <c r="AT2671" s="36"/>
      <c r="AU2671" s="36"/>
      <c r="AV2671" s="36"/>
      <c r="AW2671" s="36"/>
      <c r="AX2671" s="36"/>
      <c r="AY2671" s="36"/>
      <c r="AZ2671" s="36"/>
      <c r="BA2671" s="36"/>
      <c r="BB2671" s="36"/>
      <c r="BC2671" s="36"/>
      <c r="BD2671" s="36"/>
      <c r="BE2671" s="36"/>
      <c r="BF2671" s="36"/>
    </row>
    <row r="2672" spans="24:58">
      <c r="X2672" s="36"/>
      <c r="Y2672" s="36"/>
      <c r="Z2672" s="36"/>
      <c r="AA2672" s="36"/>
      <c r="AB2672" s="36"/>
      <c r="AC2672" s="36"/>
      <c r="AD2672" s="36"/>
      <c r="AE2672" s="36"/>
      <c r="AF2672" s="36"/>
      <c r="AG2672" s="36"/>
      <c r="AH2672" s="36"/>
      <c r="AI2672" s="36"/>
      <c r="AJ2672" s="36"/>
      <c r="AK2672" s="36"/>
      <c r="AL2672" s="36"/>
      <c r="AM2672" s="36"/>
      <c r="AN2672" s="36"/>
      <c r="AO2672" s="36"/>
      <c r="AP2672" s="36"/>
      <c r="AQ2672" s="36"/>
      <c r="AR2672" s="36"/>
      <c r="AS2672" s="36"/>
      <c r="AT2672" s="36"/>
      <c r="AU2672" s="36"/>
      <c r="AV2672" s="36"/>
      <c r="AW2672" s="36"/>
      <c r="AX2672" s="36"/>
      <c r="AY2672" s="36"/>
      <c r="AZ2672" s="36"/>
      <c r="BA2672" s="36"/>
      <c r="BB2672" s="36"/>
      <c r="BC2672" s="36"/>
      <c r="BD2672" s="36"/>
      <c r="BE2672" s="36"/>
      <c r="BF2672" s="36"/>
    </row>
    <row r="2673" spans="24:58">
      <c r="X2673" s="36"/>
      <c r="Y2673" s="36"/>
      <c r="Z2673" s="36"/>
      <c r="AA2673" s="36"/>
      <c r="AB2673" s="36"/>
      <c r="AC2673" s="36"/>
      <c r="AD2673" s="36"/>
      <c r="AE2673" s="36"/>
      <c r="AF2673" s="36"/>
      <c r="AG2673" s="36"/>
      <c r="AH2673" s="36"/>
      <c r="AI2673" s="36"/>
      <c r="AJ2673" s="36"/>
      <c r="AK2673" s="36"/>
      <c r="AL2673" s="36"/>
      <c r="AM2673" s="36"/>
      <c r="AN2673" s="36"/>
      <c r="AO2673" s="36"/>
      <c r="AP2673" s="36"/>
      <c r="AQ2673" s="36"/>
      <c r="AR2673" s="36"/>
      <c r="AS2673" s="36"/>
      <c r="AT2673" s="36"/>
      <c r="AU2673" s="36"/>
      <c r="AV2673" s="36"/>
      <c r="AW2673" s="36"/>
      <c r="AX2673" s="36"/>
      <c r="AY2673" s="36"/>
      <c r="AZ2673" s="36"/>
      <c r="BA2673" s="36"/>
      <c r="BB2673" s="36"/>
      <c r="BC2673" s="36"/>
      <c r="BD2673" s="36"/>
      <c r="BE2673" s="36"/>
      <c r="BF2673" s="36"/>
    </row>
    <row r="2674" spans="24:58">
      <c r="X2674" s="36"/>
      <c r="Y2674" s="36"/>
      <c r="Z2674" s="36"/>
      <c r="AA2674" s="36"/>
      <c r="AB2674" s="36"/>
      <c r="AC2674" s="36"/>
      <c r="AD2674" s="36"/>
      <c r="AE2674" s="36"/>
      <c r="AF2674" s="36"/>
      <c r="AG2674" s="36"/>
      <c r="AH2674" s="36"/>
      <c r="AI2674" s="36"/>
      <c r="AJ2674" s="36"/>
      <c r="AK2674" s="36"/>
      <c r="AL2674" s="36"/>
      <c r="AM2674" s="36"/>
      <c r="AN2674" s="36"/>
      <c r="AO2674" s="36"/>
      <c r="AP2674" s="36"/>
      <c r="AQ2674" s="36"/>
      <c r="AR2674" s="36"/>
      <c r="AS2674" s="36"/>
      <c r="AT2674" s="36"/>
      <c r="AU2674" s="36"/>
      <c r="AV2674" s="36"/>
      <c r="AW2674" s="36"/>
      <c r="AX2674" s="36"/>
      <c r="AY2674" s="36"/>
      <c r="AZ2674" s="36"/>
      <c r="BA2674" s="36"/>
      <c r="BB2674" s="36"/>
      <c r="BC2674" s="36"/>
      <c r="BD2674" s="36"/>
      <c r="BE2674" s="36"/>
      <c r="BF2674" s="36"/>
    </row>
    <row r="2675" spans="24:58">
      <c r="X2675" s="36"/>
      <c r="Y2675" s="36"/>
      <c r="Z2675" s="36"/>
      <c r="AA2675" s="36"/>
      <c r="AB2675" s="36"/>
      <c r="AC2675" s="36"/>
      <c r="AD2675" s="36"/>
      <c r="AE2675" s="36"/>
      <c r="AF2675" s="36"/>
      <c r="AG2675" s="36"/>
      <c r="AH2675" s="36"/>
      <c r="AI2675" s="36"/>
      <c r="AJ2675" s="36"/>
      <c r="AK2675" s="36"/>
      <c r="AL2675" s="36"/>
      <c r="AM2675" s="36"/>
      <c r="AN2675" s="36"/>
      <c r="AO2675" s="36"/>
      <c r="AP2675" s="36"/>
      <c r="AQ2675" s="36"/>
      <c r="AR2675" s="36"/>
      <c r="AS2675" s="36"/>
      <c r="AT2675" s="36"/>
      <c r="AU2675" s="36"/>
      <c r="AV2675" s="36"/>
      <c r="AW2675" s="36"/>
      <c r="AX2675" s="36"/>
      <c r="AY2675" s="36"/>
      <c r="AZ2675" s="36"/>
      <c r="BA2675" s="36"/>
      <c r="BB2675" s="36"/>
      <c r="BC2675" s="36"/>
      <c r="BD2675" s="36"/>
      <c r="BE2675" s="36"/>
      <c r="BF2675" s="36"/>
    </row>
    <row r="2676" spans="24:58">
      <c r="X2676" s="36"/>
      <c r="Y2676" s="36"/>
      <c r="Z2676" s="36"/>
      <c r="AA2676" s="36"/>
      <c r="AB2676" s="36"/>
      <c r="AC2676" s="36"/>
      <c r="AD2676" s="36"/>
      <c r="AE2676" s="36"/>
      <c r="AF2676" s="36"/>
      <c r="AG2676" s="36"/>
      <c r="AH2676" s="36"/>
      <c r="AI2676" s="36"/>
      <c r="AJ2676" s="36"/>
      <c r="AK2676" s="36"/>
      <c r="AL2676" s="36"/>
      <c r="AM2676" s="36"/>
      <c r="AN2676" s="36"/>
      <c r="AO2676" s="36"/>
      <c r="AP2676" s="36"/>
      <c r="AQ2676" s="36"/>
      <c r="AR2676" s="36"/>
      <c r="AS2676" s="36"/>
      <c r="AT2676" s="36"/>
      <c r="AU2676" s="36"/>
      <c r="AV2676" s="36"/>
      <c r="AW2676" s="36"/>
      <c r="AX2676" s="36"/>
      <c r="AY2676" s="36"/>
      <c r="AZ2676" s="36"/>
      <c r="BA2676" s="36"/>
      <c r="BB2676" s="36"/>
      <c r="BC2676" s="36"/>
      <c r="BD2676" s="36"/>
      <c r="BE2676" s="36"/>
      <c r="BF2676" s="36"/>
    </row>
    <row r="2677" spans="24:58">
      <c r="X2677" s="36"/>
      <c r="Y2677" s="36"/>
      <c r="Z2677" s="36"/>
      <c r="AA2677" s="36"/>
      <c r="AB2677" s="36"/>
      <c r="AC2677" s="36"/>
      <c r="AD2677" s="36"/>
      <c r="AE2677" s="36"/>
      <c r="AF2677" s="36"/>
      <c r="AG2677" s="36"/>
      <c r="AH2677" s="36"/>
      <c r="AI2677" s="36"/>
      <c r="AJ2677" s="36"/>
      <c r="AK2677" s="36"/>
      <c r="AL2677" s="36"/>
      <c r="AM2677" s="36"/>
      <c r="AN2677" s="36"/>
      <c r="AO2677" s="36"/>
      <c r="AP2677" s="36"/>
      <c r="AQ2677" s="36"/>
      <c r="AR2677" s="36"/>
      <c r="AS2677" s="36"/>
      <c r="AT2677" s="36"/>
      <c r="AU2677" s="36"/>
      <c r="AV2677" s="36"/>
      <c r="AW2677" s="36"/>
      <c r="AX2677" s="36"/>
      <c r="AY2677" s="36"/>
      <c r="AZ2677" s="36"/>
      <c r="BA2677" s="36"/>
      <c r="BB2677" s="36"/>
      <c r="BC2677" s="36"/>
      <c r="BD2677" s="36"/>
      <c r="BE2677" s="36"/>
      <c r="BF2677" s="36"/>
    </row>
    <row r="2678" spans="24:58">
      <c r="X2678" s="36"/>
      <c r="Y2678" s="36"/>
      <c r="Z2678" s="36"/>
      <c r="AA2678" s="36"/>
      <c r="AB2678" s="36"/>
      <c r="AC2678" s="36"/>
      <c r="AD2678" s="36"/>
      <c r="AE2678" s="36"/>
      <c r="AF2678" s="36"/>
      <c r="AG2678" s="36"/>
      <c r="AH2678" s="36"/>
      <c r="AI2678" s="36"/>
      <c r="AJ2678" s="36"/>
      <c r="AK2678" s="36"/>
      <c r="AL2678" s="36"/>
      <c r="AM2678" s="36"/>
      <c r="AN2678" s="36"/>
      <c r="AO2678" s="36"/>
      <c r="AP2678" s="36"/>
      <c r="AQ2678" s="36"/>
      <c r="AR2678" s="36"/>
      <c r="AS2678" s="36"/>
      <c r="AT2678" s="36"/>
      <c r="AU2678" s="36"/>
      <c r="AV2678" s="36"/>
      <c r="AW2678" s="36"/>
      <c r="AX2678" s="36"/>
      <c r="AY2678" s="36"/>
      <c r="AZ2678" s="36"/>
      <c r="BA2678" s="36"/>
      <c r="BB2678" s="36"/>
      <c r="BC2678" s="36"/>
      <c r="BD2678" s="36"/>
      <c r="BE2678" s="36"/>
      <c r="BF2678" s="36"/>
    </row>
    <row r="2679" spans="24:58">
      <c r="X2679" s="36"/>
      <c r="Y2679" s="36"/>
      <c r="Z2679" s="36"/>
      <c r="AA2679" s="36"/>
      <c r="AB2679" s="36"/>
      <c r="AC2679" s="36"/>
      <c r="AD2679" s="36"/>
      <c r="AE2679" s="36"/>
      <c r="AF2679" s="36"/>
      <c r="AG2679" s="36"/>
      <c r="AH2679" s="36"/>
      <c r="AI2679" s="36"/>
      <c r="AJ2679" s="36"/>
      <c r="AK2679" s="36"/>
      <c r="AL2679" s="36"/>
      <c r="AM2679" s="36"/>
      <c r="AN2679" s="36"/>
      <c r="AO2679" s="36"/>
      <c r="AP2679" s="36"/>
      <c r="AQ2679" s="36"/>
      <c r="AR2679" s="36"/>
      <c r="AS2679" s="36"/>
      <c r="AT2679" s="36"/>
      <c r="AU2679" s="36"/>
      <c r="AV2679" s="36"/>
      <c r="AW2679" s="36"/>
      <c r="AX2679" s="36"/>
      <c r="AY2679" s="36"/>
      <c r="AZ2679" s="36"/>
      <c r="BA2679" s="36"/>
      <c r="BB2679" s="36"/>
      <c r="BC2679" s="36"/>
      <c r="BD2679" s="36"/>
      <c r="BE2679" s="36"/>
      <c r="BF2679" s="36"/>
    </row>
    <row r="2680" spans="24:58">
      <c r="X2680" s="36"/>
      <c r="Y2680" s="36"/>
      <c r="Z2680" s="36"/>
      <c r="AA2680" s="36"/>
      <c r="AB2680" s="36"/>
      <c r="AC2680" s="36"/>
      <c r="AD2680" s="36"/>
      <c r="AE2680" s="36"/>
      <c r="AF2680" s="36"/>
      <c r="AG2680" s="36"/>
      <c r="AH2680" s="36"/>
      <c r="AI2680" s="36"/>
      <c r="AJ2680" s="36"/>
      <c r="AK2680" s="36"/>
      <c r="AL2680" s="36"/>
      <c r="AM2680" s="36"/>
      <c r="AN2680" s="36"/>
      <c r="AO2680" s="36"/>
      <c r="AP2680" s="36"/>
      <c r="AQ2680" s="36"/>
      <c r="AR2680" s="36"/>
      <c r="AS2680" s="36"/>
      <c r="AT2680" s="36"/>
      <c r="AU2680" s="36"/>
      <c r="AV2680" s="36"/>
      <c r="AW2680" s="36"/>
      <c r="AX2680" s="36"/>
      <c r="AY2680" s="36"/>
      <c r="AZ2680" s="36"/>
      <c r="BA2680" s="36"/>
      <c r="BB2680" s="36"/>
      <c r="BC2680" s="36"/>
      <c r="BD2680" s="36"/>
      <c r="BE2680" s="36"/>
      <c r="BF2680" s="36"/>
    </row>
    <row r="2681" spans="24:58">
      <c r="X2681" s="36"/>
      <c r="Y2681" s="36"/>
      <c r="Z2681" s="36"/>
      <c r="AA2681" s="36"/>
      <c r="AB2681" s="36"/>
      <c r="AC2681" s="36"/>
      <c r="AD2681" s="36"/>
      <c r="AE2681" s="36"/>
      <c r="AF2681" s="36"/>
      <c r="AG2681" s="36"/>
      <c r="AH2681" s="36"/>
      <c r="AI2681" s="36"/>
      <c r="AJ2681" s="36"/>
      <c r="AK2681" s="36"/>
      <c r="AL2681" s="36"/>
      <c r="AM2681" s="36"/>
      <c r="AN2681" s="36"/>
      <c r="AO2681" s="36"/>
      <c r="AP2681" s="36"/>
      <c r="AQ2681" s="36"/>
      <c r="AR2681" s="36"/>
      <c r="AS2681" s="36"/>
      <c r="AT2681" s="36"/>
      <c r="AU2681" s="36"/>
      <c r="AV2681" s="36"/>
      <c r="AW2681" s="36"/>
      <c r="AX2681" s="36"/>
      <c r="AY2681" s="36"/>
      <c r="AZ2681" s="36"/>
      <c r="BA2681" s="36"/>
      <c r="BB2681" s="36"/>
      <c r="BC2681" s="36"/>
      <c r="BD2681" s="36"/>
      <c r="BE2681" s="36"/>
      <c r="BF2681" s="36"/>
    </row>
    <row r="2682" spans="24:58">
      <c r="X2682" s="36"/>
      <c r="Y2682" s="36"/>
      <c r="Z2682" s="36"/>
      <c r="AA2682" s="36"/>
      <c r="AB2682" s="36"/>
      <c r="AC2682" s="36"/>
      <c r="AD2682" s="36"/>
      <c r="AE2682" s="36"/>
      <c r="AF2682" s="36"/>
      <c r="AG2682" s="36"/>
      <c r="AH2682" s="36"/>
      <c r="AI2682" s="36"/>
      <c r="AJ2682" s="36"/>
      <c r="AK2682" s="36"/>
      <c r="AL2682" s="36"/>
      <c r="AM2682" s="36"/>
      <c r="AN2682" s="36"/>
      <c r="AO2682" s="36"/>
      <c r="AP2682" s="36"/>
      <c r="AQ2682" s="36"/>
      <c r="AR2682" s="36"/>
      <c r="AS2682" s="36"/>
      <c r="AT2682" s="36"/>
      <c r="AU2682" s="36"/>
      <c r="AV2682" s="36"/>
      <c r="AW2682" s="36"/>
      <c r="AX2682" s="36"/>
      <c r="AY2682" s="36"/>
      <c r="AZ2682" s="36"/>
      <c r="BA2682" s="36"/>
      <c r="BB2682" s="36"/>
      <c r="BC2682" s="36"/>
      <c r="BD2682" s="36"/>
      <c r="BE2682" s="36"/>
      <c r="BF2682" s="36"/>
    </row>
    <row r="2683" spans="24:58">
      <c r="X2683" s="36"/>
      <c r="Y2683" s="36"/>
      <c r="Z2683" s="36"/>
      <c r="AA2683" s="36"/>
      <c r="AB2683" s="36"/>
      <c r="AC2683" s="36"/>
      <c r="AD2683" s="36"/>
      <c r="AE2683" s="36"/>
      <c r="AF2683" s="36"/>
      <c r="AG2683" s="36"/>
      <c r="AH2683" s="36"/>
      <c r="AI2683" s="36"/>
      <c r="AJ2683" s="36"/>
      <c r="AK2683" s="36"/>
      <c r="AL2683" s="36"/>
      <c r="AM2683" s="36"/>
      <c r="AN2683" s="36"/>
      <c r="AO2683" s="36"/>
      <c r="AP2683" s="36"/>
      <c r="AQ2683" s="36"/>
      <c r="AR2683" s="36"/>
      <c r="AS2683" s="36"/>
      <c r="AT2683" s="36"/>
      <c r="AU2683" s="36"/>
      <c r="AV2683" s="36"/>
      <c r="AW2683" s="36"/>
      <c r="AX2683" s="36"/>
      <c r="AY2683" s="36"/>
      <c r="AZ2683" s="36"/>
      <c r="BA2683" s="36"/>
      <c r="BB2683" s="36"/>
      <c r="BC2683" s="36"/>
      <c r="BD2683" s="36"/>
      <c r="BE2683" s="36"/>
      <c r="BF2683" s="36"/>
    </row>
    <row r="2684" spans="24:58">
      <c r="X2684" s="36"/>
      <c r="Y2684" s="36"/>
      <c r="Z2684" s="36"/>
      <c r="AA2684" s="36"/>
      <c r="AB2684" s="36"/>
      <c r="AC2684" s="36"/>
      <c r="AD2684" s="36"/>
      <c r="AE2684" s="36"/>
      <c r="AF2684" s="36"/>
      <c r="AG2684" s="36"/>
      <c r="AH2684" s="36"/>
      <c r="AI2684" s="36"/>
      <c r="AJ2684" s="36"/>
      <c r="AK2684" s="36"/>
      <c r="AL2684" s="36"/>
      <c r="AM2684" s="36"/>
      <c r="AN2684" s="36"/>
      <c r="AO2684" s="36"/>
      <c r="AP2684" s="36"/>
      <c r="AQ2684" s="36"/>
      <c r="AR2684" s="36"/>
      <c r="AS2684" s="36"/>
      <c r="AT2684" s="36"/>
      <c r="AU2684" s="36"/>
      <c r="AV2684" s="36"/>
      <c r="AW2684" s="36"/>
      <c r="AX2684" s="36"/>
      <c r="AY2684" s="36"/>
      <c r="AZ2684" s="36"/>
      <c r="BA2684" s="36"/>
      <c r="BB2684" s="36"/>
      <c r="BC2684" s="36"/>
      <c r="BD2684" s="36"/>
      <c r="BE2684" s="36"/>
      <c r="BF2684" s="36"/>
    </row>
    <row r="2685" spans="24:58">
      <c r="X2685" s="36"/>
      <c r="Y2685" s="36"/>
      <c r="Z2685" s="36"/>
      <c r="AA2685" s="36"/>
      <c r="AB2685" s="36"/>
      <c r="AC2685" s="36"/>
      <c r="AD2685" s="36"/>
      <c r="AE2685" s="36"/>
      <c r="AF2685" s="36"/>
      <c r="AG2685" s="36"/>
      <c r="AH2685" s="36"/>
      <c r="AI2685" s="36"/>
      <c r="AJ2685" s="36"/>
      <c r="AK2685" s="36"/>
      <c r="AL2685" s="36"/>
      <c r="AM2685" s="36"/>
      <c r="AN2685" s="36"/>
      <c r="AO2685" s="36"/>
      <c r="AP2685" s="36"/>
      <c r="AQ2685" s="36"/>
      <c r="AR2685" s="36"/>
      <c r="AS2685" s="36"/>
      <c r="AT2685" s="36"/>
      <c r="AU2685" s="36"/>
      <c r="AV2685" s="36"/>
      <c r="AW2685" s="36"/>
      <c r="AX2685" s="36"/>
      <c r="AY2685" s="36"/>
      <c r="AZ2685" s="36"/>
      <c r="BA2685" s="36"/>
      <c r="BB2685" s="36"/>
      <c r="BC2685" s="36"/>
      <c r="BD2685" s="36"/>
      <c r="BE2685" s="36"/>
      <c r="BF2685" s="36"/>
    </row>
    <row r="2686" spans="24:58">
      <c r="X2686" s="36"/>
      <c r="Y2686" s="36"/>
      <c r="Z2686" s="36"/>
      <c r="AA2686" s="36"/>
      <c r="AB2686" s="36"/>
      <c r="AC2686" s="36"/>
      <c r="AD2686" s="36"/>
      <c r="AE2686" s="36"/>
      <c r="AF2686" s="36"/>
      <c r="AG2686" s="36"/>
      <c r="AH2686" s="36"/>
      <c r="AI2686" s="36"/>
      <c r="AJ2686" s="36"/>
      <c r="AK2686" s="36"/>
      <c r="AL2686" s="36"/>
      <c r="AM2686" s="36"/>
      <c r="AN2686" s="36"/>
      <c r="AO2686" s="36"/>
      <c r="AP2686" s="36"/>
      <c r="AQ2686" s="36"/>
      <c r="AR2686" s="36"/>
      <c r="AS2686" s="36"/>
      <c r="AT2686" s="36"/>
      <c r="AU2686" s="36"/>
      <c r="AV2686" s="36"/>
      <c r="AW2686" s="36"/>
      <c r="AX2686" s="36"/>
      <c r="AY2686" s="36"/>
      <c r="AZ2686" s="36"/>
      <c r="BA2686" s="36"/>
      <c r="BB2686" s="36"/>
      <c r="BC2686" s="36"/>
      <c r="BD2686" s="36"/>
      <c r="BE2686" s="36"/>
      <c r="BF2686" s="36"/>
    </row>
    <row r="2687" spans="24:58">
      <c r="X2687" s="36"/>
      <c r="Y2687" s="36"/>
      <c r="Z2687" s="36"/>
      <c r="AA2687" s="36"/>
      <c r="AB2687" s="36"/>
      <c r="AC2687" s="36"/>
      <c r="AD2687" s="36"/>
      <c r="AE2687" s="36"/>
      <c r="AF2687" s="36"/>
      <c r="AG2687" s="36"/>
      <c r="AH2687" s="36"/>
      <c r="AI2687" s="36"/>
      <c r="AJ2687" s="36"/>
      <c r="AK2687" s="36"/>
      <c r="AL2687" s="36"/>
      <c r="AM2687" s="36"/>
      <c r="AN2687" s="36"/>
      <c r="AO2687" s="36"/>
      <c r="AP2687" s="36"/>
      <c r="AQ2687" s="36"/>
      <c r="AR2687" s="36"/>
      <c r="AS2687" s="36"/>
      <c r="AT2687" s="36"/>
      <c r="AU2687" s="36"/>
      <c r="AV2687" s="36"/>
      <c r="AW2687" s="36"/>
      <c r="AX2687" s="36"/>
      <c r="AY2687" s="36"/>
      <c r="AZ2687" s="36"/>
      <c r="BA2687" s="36"/>
      <c r="BB2687" s="36"/>
      <c r="BC2687" s="36"/>
      <c r="BD2687" s="36"/>
      <c r="BE2687" s="36"/>
      <c r="BF2687" s="36"/>
    </row>
    <row r="2688" spans="24:58">
      <c r="X2688" s="36"/>
      <c r="Y2688" s="36"/>
      <c r="Z2688" s="36"/>
      <c r="AA2688" s="36"/>
      <c r="AB2688" s="36"/>
      <c r="AC2688" s="36"/>
      <c r="AD2688" s="36"/>
      <c r="AE2688" s="36"/>
      <c r="AF2688" s="36"/>
      <c r="AG2688" s="36"/>
      <c r="AH2688" s="36"/>
      <c r="AI2688" s="36"/>
      <c r="AJ2688" s="36"/>
      <c r="AK2688" s="36"/>
      <c r="AL2688" s="36"/>
      <c r="AM2688" s="36"/>
      <c r="AN2688" s="36"/>
      <c r="AO2688" s="36"/>
      <c r="AP2688" s="36"/>
      <c r="AQ2688" s="36"/>
      <c r="AR2688" s="36"/>
      <c r="AS2688" s="36"/>
      <c r="AT2688" s="36"/>
      <c r="AU2688" s="36"/>
      <c r="AV2688" s="36"/>
      <c r="AW2688" s="36"/>
      <c r="AX2688" s="36"/>
      <c r="AY2688" s="36"/>
      <c r="AZ2688" s="36"/>
      <c r="BA2688" s="36"/>
      <c r="BB2688" s="36"/>
      <c r="BC2688" s="36"/>
      <c r="BD2688" s="36"/>
      <c r="BE2688" s="36"/>
      <c r="BF2688" s="36"/>
    </row>
    <row r="2689" spans="24:58">
      <c r="X2689" s="36"/>
      <c r="Y2689" s="36"/>
      <c r="Z2689" s="36"/>
      <c r="AA2689" s="36"/>
      <c r="AB2689" s="36"/>
      <c r="AC2689" s="36"/>
      <c r="AD2689" s="36"/>
      <c r="AE2689" s="36"/>
      <c r="AF2689" s="36"/>
      <c r="AG2689" s="36"/>
      <c r="AH2689" s="36"/>
      <c r="AI2689" s="36"/>
      <c r="AJ2689" s="36"/>
      <c r="AK2689" s="36"/>
      <c r="AL2689" s="36"/>
      <c r="AM2689" s="36"/>
      <c r="AN2689" s="36"/>
      <c r="AO2689" s="36"/>
      <c r="AP2689" s="36"/>
      <c r="AQ2689" s="36"/>
      <c r="AR2689" s="36"/>
      <c r="AS2689" s="36"/>
      <c r="AT2689" s="36"/>
      <c r="AU2689" s="36"/>
      <c r="AV2689" s="36"/>
      <c r="AW2689" s="36"/>
      <c r="AX2689" s="36"/>
      <c r="AY2689" s="36"/>
      <c r="AZ2689" s="36"/>
      <c r="BA2689" s="36"/>
      <c r="BB2689" s="36"/>
      <c r="BC2689" s="36"/>
      <c r="BD2689" s="36"/>
      <c r="BE2689" s="36"/>
      <c r="BF2689" s="36"/>
    </row>
    <row r="2690" spans="24:58">
      <c r="X2690" s="36"/>
      <c r="Y2690" s="36"/>
      <c r="Z2690" s="36"/>
      <c r="AA2690" s="36"/>
      <c r="AB2690" s="36"/>
      <c r="AC2690" s="36"/>
      <c r="AD2690" s="36"/>
      <c r="AE2690" s="36"/>
      <c r="AF2690" s="36"/>
      <c r="AG2690" s="36"/>
      <c r="AH2690" s="36"/>
      <c r="AI2690" s="36"/>
      <c r="AJ2690" s="36"/>
      <c r="AK2690" s="36"/>
      <c r="AL2690" s="36"/>
      <c r="AM2690" s="36"/>
      <c r="AN2690" s="36"/>
      <c r="AO2690" s="36"/>
      <c r="AP2690" s="36"/>
      <c r="AQ2690" s="36"/>
      <c r="AR2690" s="36"/>
      <c r="AS2690" s="36"/>
      <c r="AT2690" s="36"/>
      <c r="AU2690" s="36"/>
      <c r="AV2690" s="36"/>
      <c r="AW2690" s="36"/>
      <c r="AX2690" s="36"/>
      <c r="AY2690" s="36"/>
      <c r="AZ2690" s="36"/>
      <c r="BA2690" s="36"/>
      <c r="BB2690" s="36"/>
      <c r="BC2690" s="36"/>
      <c r="BD2690" s="36"/>
      <c r="BE2690" s="36"/>
      <c r="BF2690" s="36"/>
    </row>
    <row r="2691" spans="24:58">
      <c r="X2691" s="36"/>
      <c r="Y2691" s="36"/>
      <c r="Z2691" s="36"/>
      <c r="AA2691" s="36"/>
      <c r="AB2691" s="36"/>
      <c r="AC2691" s="36"/>
      <c r="AD2691" s="36"/>
      <c r="AE2691" s="36"/>
      <c r="AF2691" s="36"/>
      <c r="AG2691" s="36"/>
      <c r="AH2691" s="36"/>
      <c r="AI2691" s="36"/>
      <c r="AJ2691" s="36"/>
      <c r="AK2691" s="36"/>
      <c r="AL2691" s="36"/>
      <c r="AM2691" s="36"/>
      <c r="AN2691" s="36"/>
      <c r="AO2691" s="36"/>
      <c r="AP2691" s="36"/>
      <c r="AQ2691" s="36"/>
      <c r="AR2691" s="36"/>
      <c r="AS2691" s="36"/>
      <c r="AT2691" s="36"/>
      <c r="AU2691" s="36"/>
      <c r="AV2691" s="36"/>
      <c r="AW2691" s="36"/>
      <c r="AX2691" s="36"/>
      <c r="AY2691" s="36"/>
      <c r="AZ2691" s="36"/>
      <c r="BA2691" s="36"/>
      <c r="BB2691" s="36"/>
      <c r="BC2691" s="36"/>
      <c r="BD2691" s="36"/>
      <c r="BE2691" s="36"/>
      <c r="BF2691" s="36"/>
    </row>
    <row r="2692" spans="24:58">
      <c r="X2692" s="36"/>
      <c r="Y2692" s="36"/>
      <c r="Z2692" s="36"/>
      <c r="AA2692" s="36"/>
      <c r="AB2692" s="36"/>
      <c r="AC2692" s="36"/>
      <c r="AD2692" s="36"/>
      <c r="AE2692" s="36"/>
      <c r="AF2692" s="36"/>
      <c r="AG2692" s="36"/>
      <c r="AH2692" s="36"/>
      <c r="AI2692" s="36"/>
      <c r="AJ2692" s="36"/>
      <c r="AK2692" s="36"/>
      <c r="AL2692" s="36"/>
      <c r="AM2692" s="36"/>
      <c r="AN2692" s="36"/>
      <c r="AO2692" s="36"/>
      <c r="AP2692" s="36"/>
      <c r="AQ2692" s="36"/>
      <c r="AR2692" s="36"/>
      <c r="AS2692" s="36"/>
      <c r="AT2692" s="36"/>
      <c r="AU2692" s="36"/>
      <c r="AV2692" s="36"/>
      <c r="AW2692" s="36"/>
      <c r="AX2692" s="36"/>
      <c r="AY2692" s="36"/>
      <c r="AZ2692" s="36"/>
      <c r="BA2692" s="36"/>
      <c r="BB2692" s="36"/>
      <c r="BC2692" s="36"/>
      <c r="BD2692" s="36"/>
      <c r="BE2692" s="36"/>
      <c r="BF2692" s="36"/>
    </row>
    <row r="2693" spans="24:58">
      <c r="X2693" s="36"/>
      <c r="Y2693" s="36"/>
      <c r="Z2693" s="36"/>
      <c r="AA2693" s="36"/>
      <c r="AB2693" s="36"/>
      <c r="AC2693" s="36"/>
      <c r="AD2693" s="36"/>
      <c r="AE2693" s="36"/>
      <c r="AF2693" s="36"/>
      <c r="AG2693" s="36"/>
      <c r="AH2693" s="36"/>
      <c r="AI2693" s="36"/>
      <c r="AJ2693" s="36"/>
      <c r="AK2693" s="36"/>
      <c r="AL2693" s="36"/>
      <c r="AM2693" s="36"/>
      <c r="AN2693" s="36"/>
      <c r="AO2693" s="36"/>
      <c r="AP2693" s="36"/>
      <c r="AQ2693" s="36"/>
      <c r="AR2693" s="36"/>
      <c r="AS2693" s="36"/>
      <c r="AT2693" s="36"/>
      <c r="AU2693" s="36"/>
      <c r="AV2693" s="36"/>
      <c r="AW2693" s="36"/>
      <c r="AX2693" s="36"/>
      <c r="AY2693" s="36"/>
      <c r="AZ2693" s="36"/>
      <c r="BA2693" s="36"/>
      <c r="BB2693" s="36"/>
      <c r="BC2693" s="36"/>
      <c r="BD2693" s="36"/>
      <c r="BE2693" s="36"/>
      <c r="BF2693" s="36"/>
    </row>
    <row r="2694" spans="24:58">
      <c r="X2694" s="36"/>
      <c r="Y2694" s="36"/>
      <c r="Z2694" s="36"/>
      <c r="AA2694" s="36"/>
      <c r="AB2694" s="36"/>
      <c r="AC2694" s="36"/>
      <c r="AD2694" s="36"/>
      <c r="AE2694" s="36"/>
      <c r="AF2694" s="36"/>
      <c r="AG2694" s="36"/>
      <c r="AH2694" s="36"/>
      <c r="AI2694" s="36"/>
      <c r="AJ2694" s="36"/>
      <c r="AK2694" s="36"/>
      <c r="AL2694" s="36"/>
      <c r="AM2694" s="36"/>
      <c r="AN2694" s="36"/>
      <c r="AO2694" s="36"/>
      <c r="AP2694" s="36"/>
      <c r="AQ2694" s="36"/>
      <c r="AR2694" s="36"/>
      <c r="AS2694" s="36"/>
      <c r="AT2694" s="36"/>
      <c r="AU2694" s="36"/>
      <c r="AV2694" s="36"/>
      <c r="AW2694" s="36"/>
      <c r="AX2694" s="36"/>
      <c r="AY2694" s="36"/>
      <c r="AZ2694" s="36"/>
      <c r="BA2694" s="36"/>
      <c r="BB2694" s="36"/>
      <c r="BC2694" s="36"/>
      <c r="BD2694" s="36"/>
      <c r="BE2694" s="36"/>
      <c r="BF2694" s="36"/>
    </row>
    <row r="2695" spans="24:58">
      <c r="X2695" s="36"/>
      <c r="Y2695" s="36"/>
      <c r="Z2695" s="36"/>
      <c r="AA2695" s="36"/>
      <c r="AB2695" s="36"/>
      <c r="AC2695" s="36"/>
      <c r="AD2695" s="36"/>
      <c r="AE2695" s="36"/>
      <c r="AF2695" s="36"/>
      <c r="AG2695" s="36"/>
      <c r="AH2695" s="36"/>
      <c r="AI2695" s="36"/>
      <c r="AJ2695" s="36"/>
      <c r="AK2695" s="36"/>
      <c r="AL2695" s="36"/>
      <c r="AM2695" s="36"/>
      <c r="AN2695" s="36"/>
      <c r="AO2695" s="36"/>
      <c r="AP2695" s="36"/>
      <c r="AQ2695" s="36"/>
      <c r="AR2695" s="36"/>
      <c r="AS2695" s="36"/>
      <c r="AT2695" s="36"/>
      <c r="AU2695" s="36"/>
      <c r="AV2695" s="36"/>
      <c r="AW2695" s="36"/>
      <c r="AX2695" s="36"/>
      <c r="AY2695" s="36"/>
      <c r="AZ2695" s="36"/>
      <c r="BA2695" s="36"/>
      <c r="BB2695" s="36"/>
      <c r="BC2695" s="36"/>
      <c r="BD2695" s="36"/>
      <c r="BE2695" s="36"/>
      <c r="BF2695" s="36"/>
    </row>
    <row r="2696" spans="24:58">
      <c r="X2696" s="36"/>
      <c r="Y2696" s="36"/>
      <c r="Z2696" s="36"/>
      <c r="AA2696" s="36"/>
      <c r="AB2696" s="36"/>
      <c r="AC2696" s="36"/>
      <c r="AD2696" s="36"/>
      <c r="AE2696" s="36"/>
      <c r="AF2696" s="36"/>
      <c r="AG2696" s="36"/>
      <c r="AH2696" s="36"/>
      <c r="AI2696" s="36"/>
      <c r="AJ2696" s="36"/>
      <c r="AK2696" s="36"/>
      <c r="AL2696" s="36"/>
      <c r="AM2696" s="36"/>
      <c r="AN2696" s="36"/>
      <c r="AO2696" s="36"/>
      <c r="AP2696" s="36"/>
      <c r="AQ2696" s="36"/>
      <c r="AR2696" s="36"/>
      <c r="AS2696" s="36"/>
      <c r="AT2696" s="36"/>
      <c r="AU2696" s="36"/>
      <c r="AV2696" s="36"/>
      <c r="AW2696" s="36"/>
      <c r="AX2696" s="36"/>
      <c r="AY2696" s="36"/>
      <c r="AZ2696" s="36"/>
      <c r="BA2696" s="36"/>
      <c r="BB2696" s="36"/>
      <c r="BC2696" s="36"/>
      <c r="BD2696" s="36"/>
      <c r="BE2696" s="36"/>
      <c r="BF2696" s="36"/>
    </row>
    <row r="2697" spans="24:58">
      <c r="X2697" s="36"/>
      <c r="Y2697" s="36"/>
      <c r="Z2697" s="36"/>
      <c r="AA2697" s="36"/>
      <c r="AB2697" s="36"/>
      <c r="AC2697" s="36"/>
      <c r="AD2697" s="36"/>
      <c r="AE2697" s="36"/>
      <c r="AF2697" s="36"/>
      <c r="AG2697" s="36"/>
      <c r="AH2697" s="36"/>
      <c r="AI2697" s="36"/>
      <c r="AJ2697" s="36"/>
      <c r="AK2697" s="36"/>
      <c r="AL2697" s="36"/>
      <c r="AM2697" s="36"/>
      <c r="AN2697" s="36"/>
      <c r="AO2697" s="36"/>
      <c r="AP2697" s="36"/>
      <c r="AQ2697" s="36"/>
      <c r="AR2697" s="36"/>
      <c r="AS2697" s="36"/>
      <c r="AT2697" s="36"/>
      <c r="AU2697" s="36"/>
      <c r="AV2697" s="36"/>
      <c r="AW2697" s="36"/>
      <c r="AX2697" s="36"/>
      <c r="AY2697" s="36"/>
      <c r="AZ2697" s="36"/>
      <c r="BA2697" s="36"/>
      <c r="BB2697" s="36"/>
      <c r="BC2697" s="36"/>
      <c r="BD2697" s="36"/>
      <c r="BE2697" s="36"/>
      <c r="BF2697" s="36"/>
    </row>
    <row r="2698" spans="24:58">
      <c r="X2698" s="36"/>
      <c r="Y2698" s="36"/>
      <c r="Z2698" s="36"/>
      <c r="AA2698" s="36"/>
      <c r="AB2698" s="36"/>
      <c r="AC2698" s="36"/>
      <c r="AD2698" s="36"/>
      <c r="AE2698" s="36"/>
      <c r="AF2698" s="36"/>
      <c r="AG2698" s="36"/>
      <c r="AH2698" s="36"/>
      <c r="AI2698" s="36"/>
      <c r="AJ2698" s="36"/>
      <c r="AK2698" s="36"/>
      <c r="AL2698" s="36"/>
      <c r="AM2698" s="36"/>
      <c r="AN2698" s="36"/>
      <c r="AO2698" s="36"/>
      <c r="AP2698" s="36"/>
      <c r="AQ2698" s="36"/>
      <c r="AR2698" s="36"/>
      <c r="AS2698" s="36"/>
      <c r="AT2698" s="36"/>
      <c r="AU2698" s="36"/>
      <c r="AV2698" s="36"/>
      <c r="AW2698" s="36"/>
      <c r="AX2698" s="36"/>
      <c r="AY2698" s="36"/>
      <c r="AZ2698" s="36"/>
      <c r="BA2698" s="36"/>
      <c r="BB2698" s="36"/>
      <c r="BC2698" s="36"/>
      <c r="BD2698" s="36"/>
      <c r="BE2698" s="36"/>
      <c r="BF2698" s="36"/>
    </row>
    <row r="2699" spans="24:58">
      <c r="X2699" s="36"/>
      <c r="Y2699" s="36"/>
      <c r="Z2699" s="36"/>
      <c r="AA2699" s="36"/>
      <c r="AB2699" s="36"/>
      <c r="AC2699" s="36"/>
      <c r="AD2699" s="36"/>
      <c r="AE2699" s="36"/>
      <c r="AF2699" s="36"/>
      <c r="AG2699" s="36"/>
      <c r="AH2699" s="36"/>
      <c r="AI2699" s="36"/>
      <c r="AJ2699" s="36"/>
      <c r="AK2699" s="36"/>
      <c r="AL2699" s="36"/>
      <c r="AM2699" s="36"/>
      <c r="AN2699" s="36"/>
      <c r="AO2699" s="36"/>
      <c r="AP2699" s="36"/>
      <c r="AQ2699" s="36"/>
      <c r="AR2699" s="36"/>
      <c r="AS2699" s="36"/>
      <c r="AT2699" s="36"/>
      <c r="AU2699" s="36"/>
      <c r="AV2699" s="36"/>
      <c r="AW2699" s="36"/>
      <c r="AX2699" s="36"/>
      <c r="AY2699" s="36"/>
      <c r="AZ2699" s="36"/>
      <c r="BA2699" s="36"/>
      <c r="BB2699" s="36"/>
      <c r="BC2699" s="36"/>
      <c r="BD2699" s="36"/>
      <c r="BE2699" s="36"/>
      <c r="BF2699" s="36"/>
    </row>
    <row r="2700" spans="24:58">
      <c r="X2700" s="36"/>
      <c r="Y2700" s="36"/>
      <c r="Z2700" s="36"/>
      <c r="AA2700" s="36"/>
      <c r="AB2700" s="36"/>
      <c r="AC2700" s="36"/>
      <c r="AD2700" s="36"/>
      <c r="AE2700" s="36"/>
      <c r="AF2700" s="36"/>
      <c r="AG2700" s="36"/>
      <c r="AH2700" s="36"/>
      <c r="AI2700" s="36"/>
      <c r="AJ2700" s="36"/>
      <c r="AK2700" s="36"/>
      <c r="AL2700" s="36"/>
      <c r="AM2700" s="36"/>
      <c r="AN2700" s="36"/>
      <c r="AO2700" s="36"/>
      <c r="AP2700" s="36"/>
      <c r="AQ2700" s="36"/>
      <c r="AR2700" s="36"/>
      <c r="AS2700" s="36"/>
      <c r="AT2700" s="36"/>
      <c r="AU2700" s="36"/>
      <c r="AV2700" s="36"/>
      <c r="AW2700" s="36"/>
      <c r="AX2700" s="36"/>
      <c r="AY2700" s="36"/>
      <c r="AZ2700" s="36"/>
      <c r="BA2700" s="36"/>
      <c r="BB2700" s="36"/>
      <c r="BC2700" s="36"/>
      <c r="BD2700" s="36"/>
      <c r="BE2700" s="36"/>
      <c r="BF2700" s="36"/>
    </row>
    <row r="2701" spans="24:58">
      <c r="X2701" s="36"/>
      <c r="Y2701" s="36"/>
      <c r="Z2701" s="36"/>
      <c r="AA2701" s="36"/>
      <c r="AB2701" s="36"/>
      <c r="AC2701" s="36"/>
      <c r="AD2701" s="36"/>
      <c r="AE2701" s="36"/>
      <c r="AF2701" s="36"/>
      <c r="AG2701" s="36"/>
      <c r="AH2701" s="36"/>
      <c r="AI2701" s="36"/>
      <c r="AJ2701" s="36"/>
      <c r="AK2701" s="36"/>
      <c r="AL2701" s="36"/>
      <c r="AM2701" s="36"/>
      <c r="AN2701" s="36"/>
      <c r="AO2701" s="36"/>
      <c r="AP2701" s="36"/>
      <c r="AQ2701" s="36"/>
      <c r="AR2701" s="36"/>
      <c r="AS2701" s="36"/>
      <c r="AT2701" s="36"/>
      <c r="AU2701" s="36"/>
      <c r="AV2701" s="36"/>
      <c r="AW2701" s="36"/>
      <c r="AX2701" s="36"/>
      <c r="AY2701" s="36"/>
      <c r="AZ2701" s="36"/>
      <c r="BA2701" s="36"/>
      <c r="BB2701" s="36"/>
      <c r="BC2701" s="36"/>
      <c r="BD2701" s="36"/>
      <c r="BE2701" s="36"/>
      <c r="BF2701" s="36"/>
    </row>
    <row r="2702" spans="24:58">
      <c r="X2702" s="36"/>
      <c r="Y2702" s="36"/>
      <c r="Z2702" s="36"/>
      <c r="AA2702" s="36"/>
      <c r="AB2702" s="36"/>
      <c r="AC2702" s="36"/>
      <c r="AD2702" s="36"/>
      <c r="AE2702" s="36"/>
      <c r="AF2702" s="36"/>
      <c r="AG2702" s="36"/>
      <c r="AH2702" s="36"/>
      <c r="AI2702" s="36"/>
      <c r="AJ2702" s="36"/>
      <c r="AK2702" s="36"/>
      <c r="AL2702" s="36"/>
      <c r="AM2702" s="36"/>
      <c r="AN2702" s="36"/>
      <c r="AO2702" s="36"/>
      <c r="AP2702" s="36"/>
      <c r="AQ2702" s="36"/>
      <c r="AR2702" s="36"/>
      <c r="AS2702" s="36"/>
      <c r="AT2702" s="36"/>
      <c r="AU2702" s="36"/>
      <c r="AV2702" s="36"/>
      <c r="AW2702" s="36"/>
      <c r="AX2702" s="36"/>
      <c r="AY2702" s="36"/>
      <c r="AZ2702" s="36"/>
      <c r="BA2702" s="36"/>
      <c r="BB2702" s="36"/>
      <c r="BC2702" s="36"/>
      <c r="BD2702" s="36"/>
      <c r="BE2702" s="36"/>
      <c r="BF2702" s="36"/>
    </row>
    <row r="2703" spans="24:58">
      <c r="X2703" s="36"/>
      <c r="Y2703" s="36"/>
      <c r="Z2703" s="36"/>
      <c r="AA2703" s="36"/>
      <c r="AB2703" s="36"/>
      <c r="AC2703" s="36"/>
      <c r="AD2703" s="36"/>
      <c r="AE2703" s="36"/>
      <c r="AF2703" s="36"/>
      <c r="AG2703" s="36"/>
      <c r="AH2703" s="36"/>
      <c r="AI2703" s="36"/>
      <c r="AJ2703" s="36"/>
      <c r="AK2703" s="36"/>
      <c r="AL2703" s="36"/>
      <c r="AM2703" s="36"/>
      <c r="AN2703" s="36"/>
      <c r="AO2703" s="36"/>
      <c r="AP2703" s="36"/>
      <c r="AQ2703" s="36"/>
      <c r="AR2703" s="36"/>
      <c r="AS2703" s="36"/>
      <c r="AT2703" s="36"/>
      <c r="AU2703" s="36"/>
      <c r="AV2703" s="36"/>
      <c r="AW2703" s="36"/>
      <c r="AX2703" s="36"/>
      <c r="AY2703" s="36"/>
      <c r="AZ2703" s="36"/>
      <c r="BA2703" s="36"/>
      <c r="BB2703" s="36"/>
      <c r="BC2703" s="36"/>
      <c r="BD2703" s="36"/>
      <c r="BE2703" s="36"/>
      <c r="BF2703" s="36"/>
    </row>
    <row r="2704" spans="24:58">
      <c r="X2704" s="36"/>
      <c r="Y2704" s="36"/>
      <c r="Z2704" s="36"/>
      <c r="AA2704" s="36"/>
      <c r="AB2704" s="36"/>
      <c r="AC2704" s="36"/>
      <c r="AD2704" s="36"/>
      <c r="AE2704" s="36"/>
      <c r="AF2704" s="36"/>
      <c r="AG2704" s="36"/>
      <c r="AH2704" s="36"/>
      <c r="AI2704" s="36"/>
      <c r="AJ2704" s="36"/>
      <c r="AK2704" s="36"/>
      <c r="AL2704" s="36"/>
      <c r="AM2704" s="36"/>
      <c r="AN2704" s="36"/>
      <c r="AO2704" s="36"/>
      <c r="AP2704" s="36"/>
      <c r="AQ2704" s="36"/>
      <c r="AR2704" s="36"/>
      <c r="AS2704" s="36"/>
      <c r="AT2704" s="36"/>
      <c r="AU2704" s="36"/>
      <c r="AV2704" s="36"/>
      <c r="AW2704" s="36"/>
      <c r="AX2704" s="36"/>
      <c r="AY2704" s="36"/>
      <c r="AZ2704" s="36"/>
      <c r="BA2704" s="36"/>
      <c r="BB2704" s="36"/>
      <c r="BC2704" s="36"/>
      <c r="BD2704" s="36"/>
      <c r="BE2704" s="36"/>
      <c r="BF2704" s="36"/>
    </row>
    <row r="2705" spans="24:58">
      <c r="X2705" s="36"/>
      <c r="Y2705" s="36"/>
      <c r="Z2705" s="36"/>
      <c r="AA2705" s="36"/>
      <c r="AB2705" s="36"/>
      <c r="AC2705" s="36"/>
      <c r="AD2705" s="36"/>
      <c r="AE2705" s="36"/>
      <c r="AF2705" s="36"/>
      <c r="AG2705" s="36"/>
      <c r="AH2705" s="36"/>
      <c r="AI2705" s="36"/>
      <c r="AJ2705" s="36"/>
      <c r="AK2705" s="36"/>
      <c r="AL2705" s="36"/>
      <c r="AM2705" s="36"/>
      <c r="AN2705" s="36"/>
      <c r="AO2705" s="36"/>
      <c r="AP2705" s="36"/>
      <c r="AQ2705" s="36"/>
      <c r="AR2705" s="36"/>
      <c r="AS2705" s="36"/>
      <c r="AT2705" s="36"/>
      <c r="AU2705" s="36"/>
      <c r="AV2705" s="36"/>
      <c r="AW2705" s="36"/>
      <c r="AX2705" s="36"/>
      <c r="AY2705" s="36"/>
      <c r="AZ2705" s="36"/>
      <c r="BA2705" s="36"/>
      <c r="BB2705" s="36"/>
      <c r="BC2705" s="36"/>
      <c r="BD2705" s="36"/>
      <c r="BE2705" s="36"/>
      <c r="BF2705" s="36"/>
    </row>
    <row r="2706" spans="24:58">
      <c r="X2706" s="36"/>
      <c r="Y2706" s="36"/>
      <c r="Z2706" s="36"/>
      <c r="AA2706" s="36"/>
      <c r="AB2706" s="36"/>
      <c r="AC2706" s="36"/>
      <c r="AD2706" s="36"/>
      <c r="AE2706" s="36"/>
      <c r="AF2706" s="36"/>
      <c r="AG2706" s="36"/>
      <c r="AH2706" s="36"/>
      <c r="AI2706" s="36"/>
      <c r="AJ2706" s="36"/>
      <c r="AK2706" s="36"/>
      <c r="AL2706" s="36"/>
      <c r="AM2706" s="36"/>
      <c r="AN2706" s="36"/>
      <c r="AO2706" s="36"/>
      <c r="AP2706" s="36"/>
      <c r="AQ2706" s="36"/>
      <c r="AR2706" s="36"/>
      <c r="AS2706" s="36"/>
      <c r="AT2706" s="36"/>
      <c r="AU2706" s="36"/>
      <c r="AV2706" s="36"/>
      <c r="AW2706" s="36"/>
      <c r="AX2706" s="36"/>
      <c r="AY2706" s="36"/>
      <c r="AZ2706" s="36"/>
      <c r="BA2706" s="36"/>
      <c r="BB2706" s="36"/>
      <c r="BC2706" s="36"/>
      <c r="BD2706" s="36"/>
      <c r="BE2706" s="36"/>
      <c r="BF2706" s="36"/>
    </row>
    <row r="2707" spans="24:58">
      <c r="X2707" s="36"/>
      <c r="Y2707" s="36"/>
      <c r="Z2707" s="36"/>
      <c r="AA2707" s="36"/>
      <c r="AB2707" s="36"/>
      <c r="AC2707" s="36"/>
      <c r="AD2707" s="36"/>
      <c r="AE2707" s="36"/>
      <c r="AF2707" s="36"/>
      <c r="AG2707" s="36"/>
      <c r="AH2707" s="36"/>
      <c r="AI2707" s="36"/>
      <c r="AJ2707" s="36"/>
      <c r="AK2707" s="36"/>
      <c r="AL2707" s="36"/>
      <c r="AM2707" s="36"/>
      <c r="AN2707" s="36"/>
      <c r="AO2707" s="36"/>
      <c r="AP2707" s="36"/>
      <c r="AQ2707" s="36"/>
      <c r="AR2707" s="36"/>
      <c r="AS2707" s="36"/>
      <c r="AT2707" s="36"/>
      <c r="AU2707" s="36"/>
      <c r="AV2707" s="36"/>
      <c r="AW2707" s="36"/>
      <c r="AX2707" s="36"/>
      <c r="AY2707" s="36"/>
      <c r="AZ2707" s="36"/>
      <c r="BA2707" s="36"/>
      <c r="BB2707" s="36"/>
      <c r="BC2707" s="36"/>
      <c r="BD2707" s="36"/>
      <c r="BE2707" s="36"/>
      <c r="BF2707" s="36"/>
    </row>
    <row r="2708" spans="24:58">
      <c r="X2708" s="36"/>
      <c r="Y2708" s="36"/>
      <c r="Z2708" s="36"/>
      <c r="AA2708" s="36"/>
      <c r="AB2708" s="36"/>
      <c r="AC2708" s="36"/>
      <c r="AD2708" s="36"/>
      <c r="AE2708" s="36"/>
      <c r="AF2708" s="36"/>
      <c r="AG2708" s="36"/>
      <c r="AH2708" s="36"/>
      <c r="AI2708" s="36"/>
      <c r="AJ2708" s="36"/>
      <c r="AK2708" s="36"/>
      <c r="AL2708" s="36"/>
      <c r="AM2708" s="36"/>
      <c r="AN2708" s="36"/>
      <c r="AO2708" s="36"/>
      <c r="AP2708" s="36"/>
      <c r="AQ2708" s="36"/>
      <c r="AR2708" s="36"/>
      <c r="AS2708" s="36"/>
      <c r="AT2708" s="36"/>
      <c r="AU2708" s="36"/>
      <c r="AV2708" s="36"/>
      <c r="AW2708" s="36"/>
      <c r="AX2708" s="36"/>
      <c r="AY2708" s="36"/>
      <c r="AZ2708" s="36"/>
      <c r="BA2708" s="36"/>
      <c r="BB2708" s="36"/>
      <c r="BC2708" s="36"/>
      <c r="BD2708" s="36"/>
      <c r="BE2708" s="36"/>
      <c r="BF2708" s="36"/>
    </row>
    <row r="2709" spans="24:58">
      <c r="X2709" s="36"/>
      <c r="Y2709" s="36"/>
      <c r="Z2709" s="36"/>
      <c r="AA2709" s="36"/>
      <c r="AB2709" s="36"/>
      <c r="AC2709" s="36"/>
      <c r="AD2709" s="36"/>
      <c r="AE2709" s="36"/>
      <c r="AF2709" s="36"/>
      <c r="AG2709" s="36"/>
      <c r="AH2709" s="36"/>
      <c r="AI2709" s="36"/>
      <c r="AJ2709" s="36"/>
      <c r="AK2709" s="36"/>
      <c r="AL2709" s="36"/>
      <c r="AM2709" s="36"/>
      <c r="AN2709" s="36"/>
      <c r="AO2709" s="36"/>
      <c r="AP2709" s="36"/>
      <c r="AQ2709" s="36"/>
      <c r="AR2709" s="36"/>
      <c r="AS2709" s="36"/>
      <c r="AT2709" s="36"/>
      <c r="AU2709" s="36"/>
      <c r="AV2709" s="36"/>
      <c r="AW2709" s="36"/>
      <c r="AX2709" s="36"/>
      <c r="AY2709" s="36"/>
      <c r="AZ2709" s="36"/>
      <c r="BA2709" s="36"/>
      <c r="BB2709" s="36"/>
      <c r="BC2709" s="36"/>
      <c r="BD2709" s="36"/>
      <c r="BE2709" s="36"/>
      <c r="BF2709" s="36"/>
    </row>
    <row r="2710" spans="24:58">
      <c r="X2710" s="36"/>
      <c r="Y2710" s="36"/>
      <c r="Z2710" s="36"/>
      <c r="AA2710" s="36"/>
      <c r="AB2710" s="36"/>
      <c r="AC2710" s="36"/>
      <c r="AD2710" s="36"/>
      <c r="AE2710" s="36"/>
      <c r="AF2710" s="36"/>
      <c r="AG2710" s="36"/>
      <c r="AH2710" s="36"/>
      <c r="AI2710" s="36"/>
      <c r="AJ2710" s="36"/>
      <c r="AK2710" s="36"/>
      <c r="AL2710" s="36"/>
      <c r="AM2710" s="36"/>
      <c r="AN2710" s="36"/>
      <c r="AO2710" s="36"/>
      <c r="AP2710" s="36"/>
      <c r="AQ2710" s="36"/>
      <c r="AR2710" s="36"/>
      <c r="AS2710" s="36"/>
      <c r="AT2710" s="36"/>
      <c r="AU2710" s="36"/>
      <c r="AV2710" s="36"/>
      <c r="AW2710" s="36"/>
      <c r="AX2710" s="36"/>
      <c r="AY2710" s="36"/>
      <c r="AZ2710" s="36"/>
      <c r="BA2710" s="36"/>
      <c r="BB2710" s="36"/>
      <c r="BC2710" s="36"/>
      <c r="BD2710" s="36"/>
      <c r="BE2710" s="36"/>
      <c r="BF2710" s="36"/>
    </row>
    <row r="2711" spans="24:58">
      <c r="X2711" s="36"/>
      <c r="Y2711" s="36"/>
      <c r="Z2711" s="36"/>
      <c r="AA2711" s="36"/>
      <c r="AB2711" s="36"/>
      <c r="AC2711" s="36"/>
      <c r="AD2711" s="36"/>
      <c r="AE2711" s="36"/>
      <c r="AF2711" s="36"/>
      <c r="AG2711" s="36"/>
      <c r="AH2711" s="36"/>
      <c r="AI2711" s="36"/>
      <c r="AJ2711" s="36"/>
      <c r="AK2711" s="36"/>
      <c r="AL2711" s="36"/>
      <c r="AM2711" s="36"/>
      <c r="AN2711" s="36"/>
      <c r="AO2711" s="36"/>
      <c r="AP2711" s="36"/>
      <c r="AQ2711" s="36"/>
      <c r="AR2711" s="36"/>
      <c r="AS2711" s="36"/>
      <c r="AT2711" s="36"/>
      <c r="AU2711" s="36"/>
      <c r="AV2711" s="36"/>
      <c r="AW2711" s="36"/>
      <c r="AX2711" s="36"/>
      <c r="AY2711" s="36"/>
      <c r="AZ2711" s="36"/>
      <c r="BA2711" s="36"/>
      <c r="BB2711" s="36"/>
      <c r="BC2711" s="36"/>
      <c r="BD2711" s="36"/>
      <c r="BE2711" s="36"/>
      <c r="BF2711" s="36"/>
    </row>
    <row r="2712" spans="24:58">
      <c r="X2712" s="36"/>
      <c r="Y2712" s="36"/>
      <c r="Z2712" s="36"/>
      <c r="AA2712" s="36"/>
      <c r="AB2712" s="36"/>
      <c r="AC2712" s="36"/>
      <c r="AD2712" s="36"/>
      <c r="AE2712" s="36"/>
      <c r="AF2712" s="36"/>
      <c r="AG2712" s="36"/>
      <c r="AH2712" s="36"/>
      <c r="AI2712" s="36"/>
      <c r="AJ2712" s="36"/>
      <c r="AK2712" s="36"/>
      <c r="AL2712" s="36"/>
      <c r="AM2712" s="36"/>
      <c r="AN2712" s="36"/>
      <c r="AO2712" s="36"/>
      <c r="AP2712" s="36"/>
      <c r="AQ2712" s="36"/>
      <c r="AR2712" s="36"/>
      <c r="AS2712" s="36"/>
      <c r="AT2712" s="36"/>
      <c r="AU2712" s="36"/>
      <c r="AV2712" s="36"/>
      <c r="AW2712" s="36"/>
      <c r="AX2712" s="36"/>
      <c r="AY2712" s="36"/>
      <c r="AZ2712" s="36"/>
      <c r="BA2712" s="36"/>
      <c r="BB2712" s="36"/>
      <c r="BC2712" s="36"/>
      <c r="BD2712" s="36"/>
      <c r="BE2712" s="36"/>
      <c r="BF2712" s="36"/>
    </row>
    <row r="2713" spans="24:58">
      <c r="X2713" s="36"/>
      <c r="Y2713" s="36"/>
      <c r="Z2713" s="36"/>
      <c r="AA2713" s="36"/>
      <c r="AB2713" s="36"/>
      <c r="AC2713" s="36"/>
      <c r="AD2713" s="36"/>
      <c r="AE2713" s="36"/>
      <c r="AF2713" s="36"/>
      <c r="AG2713" s="36"/>
      <c r="AH2713" s="36"/>
      <c r="AI2713" s="36"/>
      <c r="AJ2713" s="36"/>
      <c r="AK2713" s="36"/>
      <c r="AL2713" s="36"/>
      <c r="AM2713" s="36"/>
      <c r="AN2713" s="36"/>
      <c r="AO2713" s="36"/>
      <c r="AP2713" s="36"/>
      <c r="AQ2713" s="36"/>
      <c r="AR2713" s="36"/>
      <c r="AS2713" s="36"/>
      <c r="AT2713" s="36"/>
      <c r="AU2713" s="36"/>
      <c r="AV2713" s="36"/>
      <c r="AW2713" s="36"/>
      <c r="AX2713" s="36"/>
      <c r="AY2713" s="36"/>
      <c r="AZ2713" s="36"/>
      <c r="BA2713" s="36"/>
      <c r="BB2713" s="36"/>
      <c r="BC2713" s="36"/>
      <c r="BD2713" s="36"/>
      <c r="BE2713" s="36"/>
      <c r="BF2713" s="36"/>
    </row>
    <row r="2714" spans="24:58">
      <c r="X2714" s="36"/>
      <c r="Y2714" s="36"/>
      <c r="Z2714" s="36"/>
      <c r="AA2714" s="36"/>
      <c r="AB2714" s="36"/>
      <c r="AC2714" s="36"/>
      <c r="AD2714" s="36"/>
      <c r="AE2714" s="36"/>
      <c r="AF2714" s="36"/>
      <c r="AG2714" s="36"/>
      <c r="AH2714" s="36"/>
      <c r="AI2714" s="36"/>
      <c r="AJ2714" s="36"/>
      <c r="AK2714" s="36"/>
      <c r="AL2714" s="36"/>
      <c r="AM2714" s="36"/>
      <c r="AN2714" s="36"/>
      <c r="AO2714" s="36"/>
      <c r="AP2714" s="36"/>
      <c r="AQ2714" s="36"/>
      <c r="AR2714" s="36"/>
      <c r="AS2714" s="36"/>
      <c r="AT2714" s="36"/>
      <c r="AU2714" s="36"/>
      <c r="AV2714" s="36"/>
      <c r="AW2714" s="36"/>
      <c r="AX2714" s="36"/>
      <c r="AY2714" s="36"/>
      <c r="AZ2714" s="36"/>
      <c r="BA2714" s="36"/>
      <c r="BB2714" s="36"/>
      <c r="BC2714" s="36"/>
      <c r="BD2714" s="36"/>
      <c r="BE2714" s="36"/>
      <c r="BF2714" s="36"/>
    </row>
    <row r="2715" spans="24:58">
      <c r="X2715" s="36"/>
      <c r="Y2715" s="36"/>
      <c r="Z2715" s="36"/>
      <c r="AA2715" s="36"/>
      <c r="AB2715" s="36"/>
      <c r="AC2715" s="36"/>
      <c r="AD2715" s="36"/>
      <c r="AE2715" s="36"/>
      <c r="AF2715" s="36"/>
      <c r="AG2715" s="36"/>
      <c r="AH2715" s="36"/>
      <c r="AI2715" s="36"/>
      <c r="AJ2715" s="36"/>
      <c r="AK2715" s="36"/>
      <c r="AL2715" s="36"/>
      <c r="AM2715" s="36"/>
      <c r="AN2715" s="36"/>
      <c r="AO2715" s="36"/>
      <c r="AP2715" s="36"/>
      <c r="AQ2715" s="36"/>
      <c r="AR2715" s="36"/>
      <c r="AS2715" s="36"/>
      <c r="AT2715" s="36"/>
      <c r="AU2715" s="36"/>
      <c r="AV2715" s="36"/>
      <c r="AW2715" s="36"/>
      <c r="AX2715" s="36"/>
      <c r="AY2715" s="36"/>
      <c r="AZ2715" s="36"/>
      <c r="BA2715" s="36"/>
      <c r="BB2715" s="36"/>
      <c r="BC2715" s="36"/>
      <c r="BD2715" s="36"/>
      <c r="BE2715" s="36"/>
      <c r="BF2715" s="36"/>
    </row>
    <row r="2716" spans="24:58">
      <c r="X2716" s="36"/>
      <c r="Y2716" s="36"/>
      <c r="Z2716" s="36"/>
      <c r="AA2716" s="36"/>
      <c r="AB2716" s="36"/>
      <c r="AC2716" s="36"/>
      <c r="AD2716" s="36"/>
      <c r="AE2716" s="36"/>
      <c r="AF2716" s="36"/>
      <c r="AG2716" s="36"/>
      <c r="AH2716" s="36"/>
      <c r="AI2716" s="36"/>
      <c r="AJ2716" s="36"/>
      <c r="AK2716" s="36"/>
      <c r="AL2716" s="36"/>
      <c r="AM2716" s="36"/>
      <c r="AN2716" s="36"/>
      <c r="AO2716" s="36"/>
      <c r="AP2716" s="36"/>
      <c r="AQ2716" s="36"/>
      <c r="AR2716" s="36"/>
      <c r="AS2716" s="36"/>
      <c r="AT2716" s="36"/>
      <c r="AU2716" s="36"/>
      <c r="AV2716" s="36"/>
      <c r="AW2716" s="36"/>
      <c r="AX2716" s="36"/>
      <c r="AY2716" s="36"/>
      <c r="AZ2716" s="36"/>
      <c r="BA2716" s="36"/>
      <c r="BB2716" s="36"/>
      <c r="BC2716" s="36"/>
      <c r="BD2716" s="36"/>
      <c r="BE2716" s="36"/>
      <c r="BF2716" s="36"/>
    </row>
    <row r="2717" spans="24:58">
      <c r="X2717" s="36"/>
      <c r="Y2717" s="36"/>
      <c r="Z2717" s="36"/>
      <c r="AA2717" s="36"/>
      <c r="AB2717" s="36"/>
      <c r="AC2717" s="36"/>
      <c r="AD2717" s="36"/>
      <c r="AE2717" s="36"/>
      <c r="AF2717" s="36"/>
      <c r="AG2717" s="36"/>
      <c r="AH2717" s="36"/>
      <c r="AI2717" s="36"/>
      <c r="AJ2717" s="36"/>
      <c r="AK2717" s="36"/>
      <c r="AL2717" s="36"/>
      <c r="AM2717" s="36"/>
      <c r="AN2717" s="36"/>
      <c r="AO2717" s="36"/>
      <c r="AP2717" s="36"/>
      <c r="AQ2717" s="36"/>
      <c r="AR2717" s="36"/>
      <c r="AS2717" s="36"/>
      <c r="AT2717" s="36"/>
      <c r="AU2717" s="36"/>
      <c r="AV2717" s="36"/>
      <c r="AW2717" s="36"/>
      <c r="AX2717" s="36"/>
      <c r="AY2717" s="36"/>
      <c r="AZ2717" s="36"/>
      <c r="BA2717" s="36"/>
      <c r="BB2717" s="36"/>
      <c r="BC2717" s="36"/>
      <c r="BD2717" s="36"/>
      <c r="BE2717" s="36"/>
      <c r="BF2717" s="36"/>
    </row>
    <row r="2718" spans="24:58">
      <c r="X2718" s="36"/>
      <c r="Y2718" s="36"/>
      <c r="Z2718" s="36"/>
      <c r="AA2718" s="36"/>
      <c r="AB2718" s="36"/>
      <c r="AC2718" s="36"/>
      <c r="AD2718" s="36"/>
      <c r="AE2718" s="36"/>
      <c r="AF2718" s="36"/>
      <c r="AG2718" s="36"/>
      <c r="AH2718" s="36"/>
      <c r="AI2718" s="36"/>
      <c r="AJ2718" s="36"/>
      <c r="AK2718" s="36"/>
      <c r="AL2718" s="36"/>
      <c r="AM2718" s="36"/>
      <c r="AN2718" s="36"/>
      <c r="AO2718" s="36"/>
      <c r="AP2718" s="36"/>
      <c r="AQ2718" s="36"/>
      <c r="AR2718" s="36"/>
      <c r="AS2718" s="36"/>
      <c r="AT2718" s="36"/>
      <c r="AU2718" s="36"/>
      <c r="AV2718" s="36"/>
      <c r="AW2718" s="36"/>
      <c r="AX2718" s="36"/>
      <c r="AY2718" s="36"/>
      <c r="AZ2718" s="36"/>
      <c r="BA2718" s="36"/>
      <c r="BB2718" s="36"/>
      <c r="BC2718" s="36"/>
      <c r="BD2718" s="36"/>
      <c r="BE2718" s="36"/>
      <c r="BF2718" s="36"/>
    </row>
    <row r="2719" spans="24:58">
      <c r="X2719" s="36"/>
      <c r="Y2719" s="36"/>
      <c r="Z2719" s="36"/>
      <c r="AA2719" s="36"/>
      <c r="AB2719" s="36"/>
      <c r="AC2719" s="36"/>
      <c r="AD2719" s="36"/>
      <c r="AE2719" s="36"/>
      <c r="AF2719" s="36"/>
      <c r="AG2719" s="36"/>
      <c r="AH2719" s="36"/>
      <c r="AI2719" s="36"/>
      <c r="AJ2719" s="36"/>
      <c r="AK2719" s="36"/>
      <c r="AL2719" s="36"/>
      <c r="AM2719" s="36"/>
      <c r="AN2719" s="36"/>
      <c r="AO2719" s="36"/>
      <c r="AP2719" s="36"/>
      <c r="AQ2719" s="36"/>
      <c r="AR2719" s="36"/>
      <c r="AS2719" s="36"/>
      <c r="AT2719" s="36"/>
      <c r="AU2719" s="36"/>
      <c r="AV2719" s="36"/>
      <c r="AW2719" s="36"/>
      <c r="AX2719" s="36"/>
      <c r="AY2719" s="36"/>
      <c r="AZ2719" s="36"/>
      <c r="BA2719" s="36"/>
      <c r="BB2719" s="36"/>
      <c r="BC2719" s="36"/>
      <c r="BD2719" s="36"/>
      <c r="BE2719" s="36"/>
      <c r="BF2719" s="36"/>
    </row>
    <row r="2720" spans="24:58">
      <c r="X2720" s="36"/>
      <c r="Y2720" s="36"/>
      <c r="Z2720" s="36"/>
      <c r="AA2720" s="36"/>
      <c r="AB2720" s="36"/>
      <c r="AC2720" s="36"/>
      <c r="AD2720" s="36"/>
      <c r="AE2720" s="36"/>
      <c r="AF2720" s="36"/>
      <c r="AG2720" s="36"/>
      <c r="AH2720" s="36"/>
      <c r="AI2720" s="36"/>
      <c r="AJ2720" s="36"/>
      <c r="AK2720" s="36"/>
      <c r="AL2720" s="36"/>
      <c r="AM2720" s="36"/>
      <c r="AN2720" s="36"/>
      <c r="AO2720" s="36"/>
      <c r="AP2720" s="36"/>
      <c r="AQ2720" s="36"/>
      <c r="AR2720" s="36"/>
      <c r="AS2720" s="36"/>
      <c r="AT2720" s="36"/>
      <c r="AU2720" s="36"/>
      <c r="AV2720" s="36"/>
      <c r="AW2720" s="36"/>
      <c r="AX2720" s="36"/>
      <c r="AY2720" s="36"/>
      <c r="AZ2720" s="36"/>
      <c r="BA2720" s="36"/>
      <c r="BB2720" s="36"/>
      <c r="BC2720" s="36"/>
      <c r="BD2720" s="36"/>
      <c r="BE2720" s="36"/>
      <c r="BF2720" s="36"/>
    </row>
    <row r="2721" spans="24:58">
      <c r="X2721" s="36"/>
      <c r="Y2721" s="36"/>
      <c r="Z2721" s="36"/>
      <c r="AA2721" s="36"/>
      <c r="AB2721" s="36"/>
      <c r="AC2721" s="36"/>
      <c r="AD2721" s="36"/>
      <c r="AE2721" s="36"/>
      <c r="AF2721" s="36"/>
      <c r="AG2721" s="36"/>
      <c r="AH2721" s="36"/>
      <c r="AI2721" s="36"/>
      <c r="AJ2721" s="36"/>
      <c r="AK2721" s="36"/>
      <c r="AL2721" s="36"/>
      <c r="AM2721" s="36"/>
      <c r="AN2721" s="36"/>
      <c r="AO2721" s="36"/>
      <c r="AP2721" s="36"/>
      <c r="AQ2721" s="36"/>
      <c r="AR2721" s="36"/>
      <c r="AS2721" s="36"/>
      <c r="AT2721" s="36"/>
      <c r="AU2721" s="36"/>
      <c r="AV2721" s="36"/>
      <c r="AW2721" s="36"/>
      <c r="AX2721" s="36"/>
      <c r="AY2721" s="36"/>
      <c r="AZ2721" s="36"/>
      <c r="BA2721" s="36"/>
      <c r="BB2721" s="36"/>
      <c r="BC2721" s="36"/>
      <c r="BD2721" s="36"/>
      <c r="BE2721" s="36"/>
      <c r="BF2721" s="36"/>
    </row>
    <row r="2722" spans="24:58">
      <c r="X2722" s="36"/>
      <c r="Y2722" s="36"/>
      <c r="Z2722" s="36"/>
      <c r="AA2722" s="36"/>
      <c r="AB2722" s="36"/>
      <c r="AC2722" s="36"/>
      <c r="AD2722" s="36"/>
      <c r="AE2722" s="36"/>
      <c r="AF2722" s="36"/>
      <c r="AG2722" s="36"/>
      <c r="AH2722" s="36"/>
      <c r="AI2722" s="36"/>
      <c r="AJ2722" s="36"/>
      <c r="AK2722" s="36"/>
      <c r="AL2722" s="36"/>
      <c r="AM2722" s="36"/>
      <c r="AN2722" s="36"/>
      <c r="AO2722" s="36"/>
      <c r="AP2722" s="36"/>
      <c r="AQ2722" s="36"/>
      <c r="AR2722" s="36"/>
      <c r="AS2722" s="36"/>
      <c r="AT2722" s="36"/>
      <c r="AU2722" s="36"/>
      <c r="AV2722" s="36"/>
      <c r="AW2722" s="36"/>
      <c r="AX2722" s="36"/>
      <c r="AY2722" s="36"/>
      <c r="AZ2722" s="36"/>
      <c r="BA2722" s="36"/>
      <c r="BB2722" s="36"/>
      <c r="BC2722" s="36"/>
      <c r="BD2722" s="36"/>
      <c r="BE2722" s="36"/>
      <c r="BF2722" s="36"/>
    </row>
    <row r="2723" spans="24:58">
      <c r="X2723" s="36"/>
      <c r="Y2723" s="36"/>
      <c r="Z2723" s="36"/>
      <c r="AA2723" s="36"/>
      <c r="AB2723" s="36"/>
      <c r="AC2723" s="36"/>
      <c r="AD2723" s="36"/>
      <c r="AE2723" s="36"/>
      <c r="AF2723" s="36"/>
      <c r="AG2723" s="36"/>
      <c r="AH2723" s="36"/>
      <c r="AI2723" s="36"/>
      <c r="AJ2723" s="36"/>
      <c r="AK2723" s="36"/>
      <c r="AL2723" s="36"/>
      <c r="AM2723" s="36"/>
      <c r="AN2723" s="36"/>
      <c r="AO2723" s="36"/>
      <c r="AP2723" s="36"/>
      <c r="AQ2723" s="36"/>
      <c r="AR2723" s="36"/>
      <c r="AS2723" s="36"/>
      <c r="AT2723" s="36"/>
      <c r="AU2723" s="36"/>
      <c r="AV2723" s="36"/>
      <c r="AW2723" s="36"/>
      <c r="AX2723" s="36"/>
      <c r="AY2723" s="36"/>
      <c r="AZ2723" s="36"/>
      <c r="BA2723" s="36"/>
      <c r="BB2723" s="36"/>
      <c r="BC2723" s="36"/>
      <c r="BD2723" s="36"/>
      <c r="BE2723" s="36"/>
      <c r="BF2723" s="36"/>
    </row>
    <row r="2724" spans="24:58">
      <c r="X2724" s="36"/>
      <c r="Y2724" s="36"/>
      <c r="Z2724" s="36"/>
      <c r="AA2724" s="36"/>
      <c r="AB2724" s="36"/>
      <c r="AC2724" s="36"/>
      <c r="AD2724" s="36"/>
      <c r="AE2724" s="36"/>
      <c r="AF2724" s="36"/>
      <c r="AG2724" s="36"/>
      <c r="AH2724" s="36"/>
      <c r="AI2724" s="36"/>
      <c r="AJ2724" s="36"/>
      <c r="AK2724" s="36"/>
      <c r="AL2724" s="36"/>
      <c r="AM2724" s="36"/>
      <c r="AN2724" s="36"/>
      <c r="AO2724" s="36"/>
      <c r="AP2724" s="36"/>
      <c r="AQ2724" s="36"/>
      <c r="AR2724" s="36"/>
      <c r="AS2724" s="36"/>
      <c r="AT2724" s="36"/>
      <c r="AU2724" s="36"/>
      <c r="AV2724" s="36"/>
      <c r="AW2724" s="36"/>
      <c r="AX2724" s="36"/>
      <c r="AY2724" s="36"/>
      <c r="AZ2724" s="36"/>
      <c r="BA2724" s="36"/>
      <c r="BB2724" s="36"/>
      <c r="BC2724" s="36"/>
      <c r="BD2724" s="36"/>
      <c r="BE2724" s="36"/>
      <c r="BF2724" s="36"/>
    </row>
    <row r="2725" spans="24:58">
      <c r="X2725" s="36"/>
      <c r="Y2725" s="36"/>
      <c r="Z2725" s="36"/>
      <c r="AA2725" s="36"/>
      <c r="AB2725" s="36"/>
      <c r="AC2725" s="36"/>
      <c r="AD2725" s="36"/>
      <c r="AE2725" s="36"/>
      <c r="AF2725" s="36"/>
      <c r="AG2725" s="36"/>
      <c r="AH2725" s="36"/>
      <c r="AI2725" s="36"/>
      <c r="AJ2725" s="36"/>
      <c r="AK2725" s="36"/>
      <c r="AL2725" s="36"/>
      <c r="AM2725" s="36"/>
      <c r="AN2725" s="36"/>
      <c r="AO2725" s="36"/>
      <c r="AP2725" s="36"/>
      <c r="AQ2725" s="36"/>
      <c r="AR2725" s="36"/>
      <c r="AS2725" s="36"/>
      <c r="AT2725" s="36"/>
      <c r="AU2725" s="36"/>
      <c r="AV2725" s="36"/>
      <c r="AW2725" s="36"/>
      <c r="AX2725" s="36"/>
      <c r="AY2725" s="36"/>
      <c r="AZ2725" s="36"/>
      <c r="BA2725" s="36"/>
      <c r="BB2725" s="36"/>
      <c r="BC2725" s="36"/>
      <c r="BD2725" s="36"/>
      <c r="BE2725" s="36"/>
      <c r="BF2725" s="36"/>
    </row>
    <row r="2726" spans="24:58">
      <c r="X2726" s="36"/>
      <c r="Y2726" s="36"/>
      <c r="Z2726" s="36"/>
      <c r="AA2726" s="36"/>
      <c r="AB2726" s="36"/>
      <c r="AC2726" s="36"/>
      <c r="AD2726" s="36"/>
      <c r="AE2726" s="36"/>
      <c r="AF2726" s="36"/>
      <c r="AG2726" s="36"/>
      <c r="AH2726" s="36"/>
      <c r="AI2726" s="36"/>
      <c r="AJ2726" s="36"/>
      <c r="AK2726" s="36"/>
      <c r="AL2726" s="36"/>
      <c r="AM2726" s="36"/>
      <c r="AN2726" s="36"/>
      <c r="AO2726" s="36"/>
      <c r="AP2726" s="36"/>
      <c r="AQ2726" s="36"/>
      <c r="AR2726" s="36"/>
      <c r="AS2726" s="36"/>
      <c r="AT2726" s="36"/>
      <c r="AU2726" s="36"/>
      <c r="AV2726" s="36"/>
      <c r="AW2726" s="36"/>
      <c r="AX2726" s="36"/>
      <c r="AY2726" s="36"/>
      <c r="AZ2726" s="36"/>
      <c r="BA2726" s="36"/>
      <c r="BB2726" s="36"/>
      <c r="BC2726" s="36"/>
      <c r="BD2726" s="36"/>
      <c r="BE2726" s="36"/>
      <c r="BF2726" s="36"/>
    </row>
    <row r="2727" spans="24:58">
      <c r="X2727" s="36"/>
      <c r="Y2727" s="36"/>
      <c r="Z2727" s="36"/>
      <c r="AA2727" s="36"/>
      <c r="AB2727" s="36"/>
      <c r="AC2727" s="36"/>
      <c r="AD2727" s="36"/>
      <c r="AE2727" s="36"/>
      <c r="AF2727" s="36"/>
      <c r="AG2727" s="36"/>
      <c r="AH2727" s="36"/>
      <c r="AI2727" s="36"/>
      <c r="AJ2727" s="36"/>
      <c r="AK2727" s="36"/>
      <c r="AL2727" s="36"/>
      <c r="AM2727" s="36"/>
      <c r="AN2727" s="36"/>
      <c r="AO2727" s="36"/>
      <c r="AP2727" s="36"/>
      <c r="AQ2727" s="36"/>
      <c r="AR2727" s="36"/>
      <c r="AS2727" s="36"/>
      <c r="AT2727" s="36"/>
      <c r="AU2727" s="36"/>
      <c r="AV2727" s="36"/>
      <c r="AW2727" s="36"/>
      <c r="AX2727" s="36"/>
      <c r="AY2727" s="36"/>
      <c r="AZ2727" s="36"/>
      <c r="BA2727" s="36"/>
      <c r="BB2727" s="36"/>
      <c r="BC2727" s="36"/>
      <c r="BD2727" s="36"/>
      <c r="BE2727" s="36"/>
      <c r="BF2727" s="36"/>
    </row>
    <row r="2728" spans="24:58">
      <c r="X2728" s="36"/>
      <c r="Y2728" s="36"/>
      <c r="Z2728" s="36"/>
      <c r="AA2728" s="36"/>
      <c r="AB2728" s="36"/>
      <c r="AC2728" s="36"/>
      <c r="AD2728" s="36"/>
      <c r="AE2728" s="36"/>
      <c r="AF2728" s="36"/>
      <c r="AG2728" s="36"/>
      <c r="AH2728" s="36"/>
      <c r="AI2728" s="36"/>
      <c r="AJ2728" s="36"/>
      <c r="AK2728" s="36"/>
      <c r="AL2728" s="36"/>
      <c r="AM2728" s="36"/>
      <c r="AN2728" s="36"/>
      <c r="AO2728" s="36"/>
      <c r="AP2728" s="36"/>
      <c r="AQ2728" s="36"/>
      <c r="AR2728" s="36"/>
      <c r="AS2728" s="36"/>
      <c r="AT2728" s="36"/>
      <c r="AU2728" s="36"/>
      <c r="AV2728" s="36"/>
      <c r="AW2728" s="36"/>
      <c r="AX2728" s="36"/>
      <c r="AY2728" s="36"/>
      <c r="AZ2728" s="36"/>
      <c r="BA2728" s="36"/>
      <c r="BB2728" s="36"/>
      <c r="BC2728" s="36"/>
      <c r="BD2728" s="36"/>
      <c r="BE2728" s="36"/>
      <c r="BF2728" s="36"/>
    </row>
    <row r="2729" spans="24:58">
      <c r="X2729" s="36"/>
      <c r="Y2729" s="36"/>
      <c r="Z2729" s="36"/>
      <c r="AA2729" s="36"/>
      <c r="AB2729" s="36"/>
      <c r="AC2729" s="36"/>
      <c r="AD2729" s="36"/>
      <c r="AE2729" s="36"/>
      <c r="AF2729" s="36"/>
      <c r="AG2729" s="36"/>
      <c r="AH2729" s="36"/>
      <c r="AI2729" s="36"/>
      <c r="AJ2729" s="36"/>
      <c r="AK2729" s="36"/>
      <c r="AL2729" s="36"/>
      <c r="AM2729" s="36"/>
      <c r="AN2729" s="36"/>
      <c r="AO2729" s="36"/>
      <c r="AP2729" s="36"/>
      <c r="AQ2729" s="36"/>
      <c r="AR2729" s="36"/>
      <c r="AS2729" s="36"/>
      <c r="AT2729" s="36"/>
      <c r="AU2729" s="36"/>
      <c r="AV2729" s="36"/>
      <c r="AW2729" s="36"/>
      <c r="AX2729" s="36"/>
      <c r="AY2729" s="36"/>
      <c r="AZ2729" s="36"/>
      <c r="BA2729" s="36"/>
      <c r="BB2729" s="36"/>
      <c r="BC2729" s="36"/>
      <c r="BD2729" s="36"/>
      <c r="BE2729" s="36"/>
      <c r="BF2729" s="36"/>
    </row>
    <row r="2730" spans="24:58">
      <c r="X2730" s="36"/>
      <c r="Y2730" s="36"/>
      <c r="Z2730" s="36"/>
      <c r="AA2730" s="36"/>
      <c r="AB2730" s="36"/>
      <c r="AC2730" s="36"/>
      <c r="AD2730" s="36"/>
      <c r="AE2730" s="36"/>
      <c r="AF2730" s="36"/>
      <c r="AG2730" s="36"/>
      <c r="AH2730" s="36"/>
      <c r="AI2730" s="36"/>
      <c r="AJ2730" s="36"/>
      <c r="AK2730" s="36"/>
      <c r="AL2730" s="36"/>
      <c r="AM2730" s="36"/>
      <c r="AN2730" s="36"/>
      <c r="AO2730" s="36"/>
      <c r="AP2730" s="36"/>
      <c r="AQ2730" s="36"/>
      <c r="AR2730" s="36"/>
      <c r="AS2730" s="36"/>
      <c r="AT2730" s="36"/>
      <c r="AU2730" s="36"/>
      <c r="AV2730" s="36"/>
      <c r="AW2730" s="36"/>
      <c r="AX2730" s="36"/>
      <c r="AY2730" s="36"/>
      <c r="AZ2730" s="36"/>
      <c r="BA2730" s="36"/>
      <c r="BB2730" s="36"/>
      <c r="BC2730" s="36"/>
      <c r="BD2730" s="36"/>
      <c r="BE2730" s="36"/>
      <c r="BF2730" s="36"/>
    </row>
    <row r="2731" spans="24:58">
      <c r="X2731" s="36"/>
      <c r="Y2731" s="36"/>
      <c r="Z2731" s="36"/>
      <c r="AA2731" s="36"/>
      <c r="AB2731" s="36"/>
      <c r="AC2731" s="36"/>
      <c r="AD2731" s="36"/>
      <c r="AE2731" s="36"/>
      <c r="AF2731" s="36"/>
      <c r="AG2731" s="36"/>
      <c r="AH2731" s="36"/>
      <c r="AI2731" s="36"/>
      <c r="AJ2731" s="36"/>
      <c r="AK2731" s="36"/>
      <c r="AL2731" s="36"/>
      <c r="AM2731" s="36"/>
      <c r="AN2731" s="36"/>
      <c r="AO2731" s="36"/>
      <c r="AP2731" s="36"/>
      <c r="AQ2731" s="36"/>
      <c r="AR2731" s="36"/>
      <c r="AS2731" s="36"/>
      <c r="AT2731" s="36"/>
      <c r="AU2731" s="36"/>
      <c r="AV2731" s="36"/>
      <c r="AW2731" s="36"/>
      <c r="AX2731" s="36"/>
      <c r="AY2731" s="36"/>
      <c r="AZ2731" s="36"/>
      <c r="BA2731" s="36"/>
      <c r="BB2731" s="36"/>
      <c r="BC2731" s="36"/>
      <c r="BD2731" s="36"/>
      <c r="BE2731" s="36"/>
      <c r="BF2731" s="36"/>
    </row>
    <row r="2732" spans="24:58">
      <c r="X2732" s="36"/>
      <c r="Y2732" s="36"/>
      <c r="Z2732" s="36"/>
      <c r="AA2732" s="36"/>
      <c r="AB2732" s="36"/>
      <c r="AC2732" s="36"/>
      <c r="AD2732" s="36"/>
      <c r="AE2732" s="36"/>
      <c r="AF2732" s="36"/>
      <c r="AG2732" s="36"/>
      <c r="AH2732" s="36"/>
      <c r="AI2732" s="36"/>
      <c r="AJ2732" s="36"/>
      <c r="AK2732" s="36"/>
      <c r="AL2732" s="36"/>
      <c r="AM2732" s="36"/>
      <c r="AN2732" s="36"/>
      <c r="AO2732" s="36"/>
      <c r="AP2732" s="36"/>
      <c r="AQ2732" s="36"/>
      <c r="AR2732" s="36"/>
      <c r="AS2732" s="36"/>
      <c r="AT2732" s="36"/>
      <c r="AU2732" s="36"/>
      <c r="AV2732" s="36"/>
      <c r="AW2732" s="36"/>
      <c r="AX2732" s="36"/>
      <c r="AY2732" s="36"/>
      <c r="AZ2732" s="36"/>
      <c r="BA2732" s="36"/>
      <c r="BB2732" s="36"/>
      <c r="BC2732" s="36"/>
      <c r="BD2732" s="36"/>
      <c r="BE2732" s="36"/>
      <c r="BF2732" s="36"/>
    </row>
    <row r="2733" spans="24:58">
      <c r="X2733" s="36"/>
      <c r="Y2733" s="36"/>
      <c r="Z2733" s="36"/>
      <c r="AA2733" s="36"/>
      <c r="AB2733" s="36"/>
      <c r="AC2733" s="36"/>
      <c r="AD2733" s="36"/>
      <c r="AE2733" s="36"/>
      <c r="AF2733" s="36"/>
      <c r="AG2733" s="36"/>
      <c r="AH2733" s="36"/>
      <c r="AI2733" s="36"/>
      <c r="AJ2733" s="36"/>
      <c r="AK2733" s="36"/>
      <c r="AL2733" s="36"/>
      <c r="AM2733" s="36"/>
      <c r="AN2733" s="36"/>
      <c r="AO2733" s="36"/>
      <c r="AP2733" s="36"/>
      <c r="AQ2733" s="36"/>
      <c r="AR2733" s="36"/>
      <c r="AS2733" s="36"/>
      <c r="AT2733" s="36"/>
      <c r="AU2733" s="36"/>
      <c r="AV2733" s="36"/>
      <c r="AW2733" s="36"/>
      <c r="AX2733" s="36"/>
      <c r="AY2733" s="36"/>
      <c r="AZ2733" s="36"/>
      <c r="BA2733" s="36"/>
      <c r="BB2733" s="36"/>
      <c r="BC2733" s="36"/>
      <c r="BD2733" s="36"/>
      <c r="BE2733" s="36"/>
      <c r="BF2733" s="36"/>
    </row>
    <row r="2734" spans="24:58">
      <c r="X2734" s="36"/>
      <c r="Y2734" s="36"/>
      <c r="Z2734" s="36"/>
      <c r="AA2734" s="36"/>
      <c r="AB2734" s="36"/>
      <c r="AC2734" s="36"/>
      <c r="AD2734" s="36"/>
      <c r="AE2734" s="36"/>
      <c r="AF2734" s="36"/>
      <c r="AG2734" s="36"/>
      <c r="AH2734" s="36"/>
      <c r="AI2734" s="36"/>
      <c r="AJ2734" s="36"/>
      <c r="AK2734" s="36"/>
      <c r="AL2734" s="36"/>
      <c r="AM2734" s="36"/>
      <c r="AN2734" s="36"/>
      <c r="AO2734" s="36"/>
      <c r="AP2734" s="36"/>
      <c r="AQ2734" s="36"/>
      <c r="AR2734" s="36"/>
      <c r="AS2734" s="36"/>
      <c r="AT2734" s="36"/>
      <c r="AU2734" s="36"/>
      <c r="AV2734" s="36"/>
      <c r="AW2734" s="36"/>
      <c r="AX2734" s="36"/>
      <c r="AY2734" s="36"/>
      <c r="AZ2734" s="36"/>
      <c r="BA2734" s="36"/>
      <c r="BB2734" s="36"/>
      <c r="BC2734" s="36"/>
      <c r="BD2734" s="36"/>
      <c r="BE2734" s="36"/>
      <c r="BF2734" s="36"/>
    </row>
    <row r="2735" spans="24:58">
      <c r="X2735" s="36"/>
      <c r="Y2735" s="36"/>
      <c r="Z2735" s="36"/>
      <c r="AA2735" s="36"/>
      <c r="AB2735" s="36"/>
      <c r="AC2735" s="36"/>
      <c r="AD2735" s="36"/>
      <c r="AE2735" s="36"/>
      <c r="AF2735" s="36"/>
      <c r="AG2735" s="36"/>
      <c r="AH2735" s="36"/>
      <c r="AI2735" s="36"/>
      <c r="AJ2735" s="36"/>
      <c r="AK2735" s="36"/>
      <c r="AL2735" s="36"/>
      <c r="AM2735" s="36"/>
      <c r="AN2735" s="36"/>
      <c r="AO2735" s="36"/>
      <c r="AP2735" s="36"/>
      <c r="AQ2735" s="36"/>
      <c r="AR2735" s="36"/>
      <c r="AS2735" s="36"/>
      <c r="AT2735" s="36"/>
      <c r="AU2735" s="36"/>
      <c r="AV2735" s="36"/>
      <c r="AW2735" s="36"/>
      <c r="AX2735" s="36"/>
      <c r="AY2735" s="36"/>
      <c r="AZ2735" s="36"/>
      <c r="BA2735" s="36"/>
      <c r="BB2735" s="36"/>
      <c r="BC2735" s="36"/>
      <c r="BD2735" s="36"/>
      <c r="BE2735" s="36"/>
      <c r="BF2735" s="36"/>
    </row>
    <row r="2736" spans="24:58">
      <c r="X2736" s="36"/>
      <c r="Y2736" s="36"/>
      <c r="Z2736" s="36"/>
      <c r="AA2736" s="36"/>
      <c r="AB2736" s="36"/>
      <c r="AC2736" s="36"/>
      <c r="AD2736" s="36"/>
      <c r="AE2736" s="36"/>
      <c r="AF2736" s="36"/>
      <c r="AG2736" s="36"/>
      <c r="AH2736" s="36"/>
      <c r="AI2736" s="36"/>
      <c r="AJ2736" s="36"/>
      <c r="AK2736" s="36"/>
      <c r="AL2736" s="36"/>
      <c r="AM2736" s="36"/>
      <c r="AN2736" s="36"/>
      <c r="AO2736" s="36"/>
      <c r="AP2736" s="36"/>
      <c r="AQ2736" s="36"/>
      <c r="AR2736" s="36"/>
      <c r="AS2736" s="36"/>
      <c r="AT2736" s="36"/>
      <c r="AU2736" s="36"/>
      <c r="AV2736" s="36"/>
      <c r="AW2736" s="36"/>
      <c r="AX2736" s="36"/>
      <c r="AY2736" s="36"/>
      <c r="AZ2736" s="36"/>
      <c r="BA2736" s="36"/>
      <c r="BB2736" s="36"/>
      <c r="BC2736" s="36"/>
      <c r="BD2736" s="36"/>
      <c r="BE2736" s="36"/>
      <c r="BF2736" s="36"/>
    </row>
    <row r="2737" spans="24:58">
      <c r="X2737" s="36"/>
      <c r="Y2737" s="36"/>
      <c r="Z2737" s="36"/>
      <c r="AA2737" s="36"/>
      <c r="AB2737" s="36"/>
      <c r="AC2737" s="36"/>
      <c r="AD2737" s="36"/>
      <c r="AE2737" s="36"/>
      <c r="AF2737" s="36"/>
      <c r="AG2737" s="36"/>
      <c r="AH2737" s="36"/>
      <c r="AI2737" s="36"/>
      <c r="AJ2737" s="36"/>
      <c r="AK2737" s="36"/>
      <c r="AL2737" s="36"/>
      <c r="AM2737" s="36"/>
      <c r="AN2737" s="36"/>
      <c r="AO2737" s="36"/>
      <c r="AP2737" s="36"/>
      <c r="AQ2737" s="36"/>
      <c r="AR2737" s="36"/>
      <c r="AS2737" s="36"/>
      <c r="AT2737" s="36"/>
      <c r="AU2737" s="36"/>
      <c r="AV2737" s="36"/>
      <c r="AW2737" s="36"/>
      <c r="AX2737" s="36"/>
      <c r="AY2737" s="36"/>
      <c r="AZ2737" s="36"/>
      <c r="BA2737" s="36"/>
      <c r="BB2737" s="36"/>
      <c r="BC2737" s="36"/>
      <c r="BD2737" s="36"/>
      <c r="BE2737" s="36"/>
      <c r="BF2737" s="36"/>
    </row>
    <row r="2738" spans="24:58">
      <c r="X2738" s="36"/>
      <c r="Y2738" s="36"/>
      <c r="Z2738" s="36"/>
      <c r="AA2738" s="36"/>
      <c r="AB2738" s="36"/>
      <c r="AC2738" s="36"/>
      <c r="AD2738" s="36"/>
      <c r="AE2738" s="36"/>
      <c r="AF2738" s="36"/>
      <c r="AG2738" s="36"/>
      <c r="AH2738" s="36"/>
      <c r="AI2738" s="36"/>
      <c r="AJ2738" s="36"/>
      <c r="AK2738" s="36"/>
      <c r="AL2738" s="36"/>
      <c r="AM2738" s="36"/>
      <c r="AN2738" s="36"/>
      <c r="AO2738" s="36"/>
      <c r="AP2738" s="36"/>
      <c r="AQ2738" s="36"/>
      <c r="AR2738" s="36"/>
      <c r="AS2738" s="36"/>
      <c r="AT2738" s="36"/>
      <c r="AU2738" s="36"/>
      <c r="AV2738" s="36"/>
      <c r="AW2738" s="36"/>
      <c r="AX2738" s="36"/>
      <c r="AY2738" s="36"/>
      <c r="AZ2738" s="36"/>
      <c r="BA2738" s="36"/>
      <c r="BB2738" s="36"/>
      <c r="BC2738" s="36"/>
      <c r="BD2738" s="36"/>
      <c r="BE2738" s="36"/>
      <c r="BF2738" s="36"/>
    </row>
    <row r="2739" spans="24:58">
      <c r="X2739" s="36"/>
      <c r="Y2739" s="36"/>
      <c r="Z2739" s="36"/>
      <c r="AA2739" s="36"/>
      <c r="AB2739" s="36"/>
      <c r="AC2739" s="36"/>
      <c r="AD2739" s="36"/>
      <c r="AE2739" s="36"/>
      <c r="AF2739" s="36"/>
      <c r="AG2739" s="36"/>
      <c r="AH2739" s="36"/>
      <c r="AI2739" s="36"/>
      <c r="AJ2739" s="36"/>
      <c r="AK2739" s="36"/>
      <c r="AL2739" s="36"/>
      <c r="AM2739" s="36"/>
      <c r="AN2739" s="36"/>
      <c r="AO2739" s="36"/>
      <c r="AP2739" s="36"/>
      <c r="AQ2739" s="36"/>
      <c r="AR2739" s="36"/>
      <c r="AS2739" s="36"/>
      <c r="AT2739" s="36"/>
      <c r="AU2739" s="36"/>
      <c r="AV2739" s="36"/>
      <c r="AW2739" s="36"/>
      <c r="AX2739" s="36"/>
      <c r="AY2739" s="36"/>
      <c r="AZ2739" s="36"/>
      <c r="BA2739" s="36"/>
      <c r="BB2739" s="36"/>
      <c r="BC2739" s="36"/>
      <c r="BD2739" s="36"/>
      <c r="BE2739" s="36"/>
      <c r="BF2739" s="36"/>
    </row>
    <row r="2740" spans="24:58">
      <c r="X2740" s="36"/>
      <c r="Y2740" s="36"/>
      <c r="Z2740" s="36"/>
      <c r="AA2740" s="36"/>
      <c r="AB2740" s="36"/>
      <c r="AC2740" s="36"/>
      <c r="AD2740" s="36"/>
      <c r="AE2740" s="36"/>
      <c r="AF2740" s="36"/>
      <c r="AG2740" s="36"/>
      <c r="AH2740" s="36"/>
      <c r="AI2740" s="36"/>
      <c r="AJ2740" s="36"/>
      <c r="AK2740" s="36"/>
      <c r="AL2740" s="36"/>
      <c r="AM2740" s="36"/>
      <c r="AN2740" s="36"/>
      <c r="AO2740" s="36"/>
      <c r="AP2740" s="36"/>
      <c r="AQ2740" s="36"/>
      <c r="AR2740" s="36"/>
      <c r="AS2740" s="36"/>
      <c r="AT2740" s="36"/>
      <c r="AU2740" s="36"/>
      <c r="AV2740" s="36"/>
      <c r="AW2740" s="36"/>
      <c r="AX2740" s="36"/>
      <c r="AY2740" s="36"/>
      <c r="AZ2740" s="36"/>
      <c r="BA2740" s="36"/>
      <c r="BB2740" s="36"/>
      <c r="BC2740" s="36"/>
      <c r="BD2740" s="36"/>
      <c r="BE2740" s="36"/>
      <c r="BF2740" s="36"/>
    </row>
    <row r="2741" spans="24:58">
      <c r="X2741" s="36"/>
      <c r="Y2741" s="36"/>
      <c r="Z2741" s="36"/>
      <c r="AA2741" s="36"/>
      <c r="AB2741" s="36"/>
      <c r="AC2741" s="36"/>
      <c r="AD2741" s="36"/>
      <c r="AE2741" s="36"/>
      <c r="AF2741" s="36"/>
      <c r="AG2741" s="36"/>
      <c r="AH2741" s="36"/>
      <c r="AI2741" s="36"/>
      <c r="AJ2741" s="36"/>
      <c r="AK2741" s="36"/>
      <c r="AL2741" s="36"/>
      <c r="AM2741" s="36"/>
      <c r="AN2741" s="36"/>
      <c r="AO2741" s="36"/>
      <c r="AP2741" s="36"/>
      <c r="AQ2741" s="36"/>
      <c r="AR2741" s="36"/>
      <c r="AS2741" s="36"/>
      <c r="AT2741" s="36"/>
      <c r="AU2741" s="36"/>
      <c r="AV2741" s="36"/>
      <c r="AW2741" s="36"/>
      <c r="AX2741" s="36"/>
      <c r="AY2741" s="36"/>
      <c r="AZ2741" s="36"/>
      <c r="BA2741" s="36"/>
      <c r="BB2741" s="36"/>
      <c r="BC2741" s="36"/>
      <c r="BD2741" s="36"/>
      <c r="BE2741" s="36"/>
      <c r="BF2741" s="36"/>
    </row>
    <row r="2742" spans="24:58">
      <c r="X2742" s="36"/>
      <c r="Y2742" s="36"/>
      <c r="Z2742" s="36"/>
      <c r="AA2742" s="36"/>
      <c r="AB2742" s="36"/>
      <c r="AC2742" s="36"/>
      <c r="AD2742" s="36"/>
      <c r="AE2742" s="36"/>
      <c r="AF2742" s="36"/>
      <c r="AG2742" s="36"/>
      <c r="AH2742" s="36"/>
      <c r="AI2742" s="36"/>
      <c r="AJ2742" s="36"/>
      <c r="AK2742" s="36"/>
      <c r="AL2742" s="36"/>
      <c r="AM2742" s="36"/>
      <c r="AN2742" s="36"/>
      <c r="AO2742" s="36"/>
      <c r="AP2742" s="36"/>
      <c r="AQ2742" s="36"/>
      <c r="AR2742" s="36"/>
      <c r="AS2742" s="36"/>
      <c r="AT2742" s="36"/>
      <c r="AU2742" s="36"/>
      <c r="AV2742" s="36"/>
      <c r="AW2742" s="36"/>
      <c r="AX2742" s="36"/>
      <c r="AY2742" s="36"/>
      <c r="AZ2742" s="36"/>
      <c r="BA2742" s="36"/>
      <c r="BB2742" s="36"/>
      <c r="BC2742" s="36"/>
      <c r="BD2742" s="36"/>
      <c r="BE2742" s="36"/>
      <c r="BF2742" s="36"/>
    </row>
    <row r="2743" spans="24:58">
      <c r="X2743" s="36"/>
      <c r="Y2743" s="36"/>
      <c r="Z2743" s="36"/>
      <c r="AA2743" s="36"/>
      <c r="AB2743" s="36"/>
      <c r="AC2743" s="36"/>
      <c r="AD2743" s="36"/>
      <c r="AE2743" s="36"/>
      <c r="AF2743" s="36"/>
      <c r="AG2743" s="36"/>
      <c r="AH2743" s="36"/>
      <c r="AI2743" s="36"/>
      <c r="AJ2743" s="36"/>
      <c r="AK2743" s="36"/>
      <c r="AL2743" s="36"/>
      <c r="AM2743" s="36"/>
      <c r="AN2743" s="36"/>
      <c r="AO2743" s="36"/>
      <c r="AP2743" s="36"/>
      <c r="AQ2743" s="36"/>
      <c r="AR2743" s="36"/>
      <c r="AS2743" s="36"/>
      <c r="AT2743" s="36"/>
      <c r="AU2743" s="36"/>
      <c r="AV2743" s="36"/>
      <c r="AW2743" s="36"/>
      <c r="AX2743" s="36"/>
      <c r="AY2743" s="36"/>
      <c r="AZ2743" s="36"/>
      <c r="BA2743" s="36"/>
      <c r="BB2743" s="36"/>
      <c r="BC2743" s="36"/>
      <c r="BD2743" s="36"/>
      <c r="BE2743" s="36"/>
      <c r="BF2743" s="36"/>
    </row>
    <row r="2744" spans="24:58">
      <c r="X2744" s="36"/>
      <c r="Y2744" s="36"/>
      <c r="Z2744" s="36"/>
      <c r="AA2744" s="36"/>
      <c r="AB2744" s="36"/>
      <c r="AC2744" s="36"/>
      <c r="AD2744" s="36"/>
      <c r="AE2744" s="36"/>
      <c r="AF2744" s="36"/>
      <c r="AG2744" s="36"/>
      <c r="AH2744" s="36"/>
      <c r="AI2744" s="36"/>
      <c r="AJ2744" s="36"/>
      <c r="AK2744" s="36"/>
      <c r="AL2744" s="36"/>
      <c r="AM2744" s="36"/>
      <c r="AN2744" s="36"/>
      <c r="AO2744" s="36"/>
      <c r="AP2744" s="36"/>
      <c r="AQ2744" s="36"/>
      <c r="AR2744" s="36"/>
      <c r="AS2744" s="36"/>
      <c r="AT2744" s="36"/>
      <c r="AU2744" s="36"/>
      <c r="AV2744" s="36"/>
      <c r="AW2744" s="36"/>
      <c r="AX2744" s="36"/>
      <c r="AY2744" s="36"/>
      <c r="AZ2744" s="36"/>
      <c r="BA2744" s="36"/>
      <c r="BB2744" s="36"/>
      <c r="BC2744" s="36"/>
      <c r="BD2744" s="36"/>
      <c r="BE2744" s="36"/>
      <c r="BF2744" s="36"/>
    </row>
    <row r="2745" spans="24:58">
      <c r="X2745" s="36"/>
      <c r="Y2745" s="36"/>
      <c r="Z2745" s="36"/>
      <c r="AA2745" s="36"/>
      <c r="AB2745" s="36"/>
      <c r="AC2745" s="36"/>
      <c r="AD2745" s="36"/>
      <c r="AE2745" s="36"/>
      <c r="AF2745" s="36"/>
      <c r="AG2745" s="36"/>
      <c r="AH2745" s="36"/>
      <c r="AI2745" s="36"/>
      <c r="AJ2745" s="36"/>
      <c r="AK2745" s="36"/>
      <c r="AL2745" s="36"/>
      <c r="AM2745" s="36"/>
      <c r="AN2745" s="36"/>
      <c r="AO2745" s="36"/>
      <c r="AP2745" s="36"/>
      <c r="AQ2745" s="36"/>
      <c r="AR2745" s="36"/>
      <c r="AS2745" s="36"/>
      <c r="AT2745" s="36"/>
      <c r="AU2745" s="36"/>
      <c r="AV2745" s="36"/>
      <c r="AW2745" s="36"/>
      <c r="AX2745" s="36"/>
      <c r="AY2745" s="36"/>
      <c r="AZ2745" s="36"/>
      <c r="BA2745" s="36"/>
      <c r="BB2745" s="36"/>
      <c r="BC2745" s="36"/>
      <c r="BD2745" s="36"/>
      <c r="BE2745" s="36"/>
      <c r="BF2745" s="36"/>
    </row>
    <row r="2746" spans="24:58">
      <c r="X2746" s="36"/>
      <c r="Y2746" s="36"/>
      <c r="Z2746" s="36"/>
      <c r="AA2746" s="36"/>
      <c r="AB2746" s="36"/>
      <c r="AC2746" s="36"/>
      <c r="AD2746" s="36"/>
      <c r="AE2746" s="36"/>
      <c r="AF2746" s="36"/>
      <c r="AG2746" s="36"/>
      <c r="AH2746" s="36"/>
      <c r="AI2746" s="36"/>
      <c r="AJ2746" s="36"/>
      <c r="AK2746" s="36"/>
      <c r="AL2746" s="36"/>
      <c r="AM2746" s="36"/>
      <c r="AN2746" s="36"/>
      <c r="AO2746" s="36"/>
      <c r="AP2746" s="36"/>
      <c r="AQ2746" s="36"/>
      <c r="AR2746" s="36"/>
      <c r="AS2746" s="36"/>
      <c r="AT2746" s="36"/>
      <c r="AU2746" s="36"/>
      <c r="AV2746" s="36"/>
      <c r="AW2746" s="36"/>
      <c r="AX2746" s="36"/>
      <c r="AY2746" s="36"/>
      <c r="AZ2746" s="36"/>
      <c r="BA2746" s="36"/>
      <c r="BB2746" s="36"/>
      <c r="BC2746" s="36"/>
      <c r="BD2746" s="36"/>
      <c r="BE2746" s="36"/>
      <c r="BF2746" s="36"/>
    </row>
    <row r="2747" spans="24:58">
      <c r="X2747" s="36"/>
      <c r="Y2747" s="36"/>
      <c r="Z2747" s="36"/>
      <c r="AA2747" s="36"/>
      <c r="AB2747" s="36"/>
      <c r="AC2747" s="36"/>
      <c r="AD2747" s="36"/>
      <c r="AE2747" s="36"/>
      <c r="AF2747" s="36"/>
      <c r="AG2747" s="36"/>
      <c r="AH2747" s="36"/>
      <c r="AI2747" s="36"/>
      <c r="AJ2747" s="36"/>
      <c r="AK2747" s="36"/>
      <c r="AL2747" s="36"/>
      <c r="AM2747" s="36"/>
      <c r="AN2747" s="36"/>
      <c r="AO2747" s="36"/>
      <c r="AP2747" s="36"/>
      <c r="AQ2747" s="36"/>
      <c r="AR2747" s="36"/>
      <c r="AS2747" s="36"/>
      <c r="AT2747" s="36"/>
      <c r="AU2747" s="36"/>
      <c r="AV2747" s="36"/>
      <c r="AW2747" s="36"/>
      <c r="AX2747" s="36"/>
      <c r="AY2747" s="36"/>
      <c r="AZ2747" s="36"/>
      <c r="BA2747" s="36"/>
      <c r="BB2747" s="36"/>
      <c r="BC2747" s="36"/>
      <c r="BD2747" s="36"/>
      <c r="BE2747" s="36"/>
      <c r="BF2747" s="36"/>
    </row>
    <row r="2748" spans="24:58">
      <c r="X2748" s="36"/>
      <c r="Y2748" s="36"/>
      <c r="Z2748" s="36"/>
      <c r="AA2748" s="36"/>
      <c r="AB2748" s="36"/>
      <c r="AC2748" s="36"/>
      <c r="AD2748" s="36"/>
      <c r="AE2748" s="36"/>
      <c r="AF2748" s="36"/>
      <c r="AG2748" s="36"/>
      <c r="AH2748" s="36"/>
      <c r="AI2748" s="36"/>
      <c r="AJ2748" s="36"/>
      <c r="AK2748" s="36"/>
      <c r="AL2748" s="36"/>
      <c r="AM2748" s="36"/>
      <c r="AN2748" s="36"/>
      <c r="AO2748" s="36"/>
      <c r="AP2748" s="36"/>
      <c r="AQ2748" s="36"/>
      <c r="AR2748" s="36"/>
      <c r="AS2748" s="36"/>
      <c r="AT2748" s="36"/>
      <c r="AU2748" s="36"/>
      <c r="AV2748" s="36"/>
      <c r="AW2748" s="36"/>
      <c r="AX2748" s="36"/>
      <c r="AY2748" s="36"/>
      <c r="AZ2748" s="36"/>
      <c r="BA2748" s="36"/>
      <c r="BB2748" s="36"/>
      <c r="BC2748" s="36"/>
      <c r="BD2748" s="36"/>
      <c r="BE2748" s="36"/>
      <c r="BF2748" s="36"/>
    </row>
    <row r="2749" spans="24:58">
      <c r="X2749" s="36"/>
      <c r="Y2749" s="36"/>
      <c r="Z2749" s="36"/>
      <c r="AA2749" s="36"/>
      <c r="AB2749" s="36"/>
      <c r="AC2749" s="36"/>
      <c r="AD2749" s="36"/>
      <c r="AE2749" s="36"/>
      <c r="AF2749" s="36"/>
      <c r="AG2749" s="36"/>
      <c r="AH2749" s="36"/>
      <c r="AI2749" s="36"/>
      <c r="AJ2749" s="36"/>
      <c r="AK2749" s="36"/>
      <c r="AL2749" s="36"/>
      <c r="AM2749" s="36"/>
      <c r="AN2749" s="36"/>
      <c r="AO2749" s="36"/>
      <c r="AP2749" s="36"/>
      <c r="AQ2749" s="36"/>
      <c r="AR2749" s="36"/>
      <c r="AS2749" s="36"/>
      <c r="AT2749" s="36"/>
      <c r="AU2749" s="36"/>
      <c r="AV2749" s="36"/>
      <c r="AW2749" s="36"/>
      <c r="AX2749" s="36"/>
      <c r="AY2749" s="36"/>
      <c r="AZ2749" s="36"/>
      <c r="BA2749" s="36"/>
      <c r="BB2749" s="36"/>
      <c r="BC2749" s="36"/>
      <c r="BD2749" s="36"/>
      <c r="BE2749" s="36"/>
      <c r="BF2749" s="36"/>
    </row>
    <row r="2750" spans="24:58">
      <c r="X2750" s="36"/>
      <c r="Y2750" s="36"/>
      <c r="Z2750" s="36"/>
      <c r="AA2750" s="36"/>
      <c r="AB2750" s="36"/>
      <c r="AC2750" s="36"/>
      <c r="AD2750" s="36"/>
      <c r="AE2750" s="36"/>
      <c r="AF2750" s="36"/>
      <c r="AG2750" s="36"/>
      <c r="AH2750" s="36"/>
      <c r="AI2750" s="36"/>
      <c r="AJ2750" s="36"/>
      <c r="AK2750" s="36"/>
      <c r="AL2750" s="36"/>
      <c r="AM2750" s="36"/>
      <c r="AN2750" s="36"/>
      <c r="AO2750" s="36"/>
      <c r="AP2750" s="36"/>
      <c r="AQ2750" s="36"/>
      <c r="AR2750" s="36"/>
      <c r="AS2750" s="36"/>
      <c r="AT2750" s="36"/>
      <c r="AU2750" s="36"/>
      <c r="AV2750" s="36"/>
      <c r="AW2750" s="36"/>
      <c r="AX2750" s="36"/>
      <c r="AY2750" s="36"/>
      <c r="AZ2750" s="36"/>
      <c r="BA2750" s="36"/>
      <c r="BB2750" s="36"/>
      <c r="BC2750" s="36"/>
      <c r="BD2750" s="36"/>
      <c r="BE2750" s="36"/>
      <c r="BF2750" s="36"/>
    </row>
    <row r="2751" spans="24:58">
      <c r="X2751" s="36"/>
      <c r="Y2751" s="36"/>
      <c r="Z2751" s="36"/>
      <c r="AA2751" s="36"/>
      <c r="AB2751" s="36"/>
      <c r="AC2751" s="36"/>
      <c r="AD2751" s="36"/>
      <c r="AE2751" s="36"/>
      <c r="AF2751" s="36"/>
      <c r="AG2751" s="36"/>
      <c r="AH2751" s="36"/>
      <c r="AI2751" s="36"/>
      <c r="AJ2751" s="36"/>
      <c r="AK2751" s="36"/>
      <c r="AL2751" s="36"/>
      <c r="AM2751" s="36"/>
      <c r="AN2751" s="36"/>
      <c r="AO2751" s="36"/>
      <c r="AP2751" s="36"/>
      <c r="AQ2751" s="36"/>
      <c r="AR2751" s="36"/>
      <c r="AS2751" s="36"/>
      <c r="AT2751" s="36"/>
      <c r="AU2751" s="36"/>
      <c r="AV2751" s="36"/>
      <c r="AW2751" s="36"/>
      <c r="AX2751" s="36"/>
      <c r="AY2751" s="36"/>
      <c r="AZ2751" s="36"/>
      <c r="BA2751" s="36"/>
      <c r="BB2751" s="36"/>
      <c r="BC2751" s="36"/>
      <c r="BD2751" s="36"/>
      <c r="BE2751" s="36"/>
      <c r="BF2751" s="36"/>
    </row>
    <row r="2752" spans="24:58">
      <c r="X2752" s="36"/>
      <c r="Y2752" s="36"/>
      <c r="Z2752" s="36"/>
      <c r="AA2752" s="36"/>
      <c r="AB2752" s="36"/>
      <c r="AC2752" s="36"/>
      <c r="AD2752" s="36"/>
      <c r="AE2752" s="36"/>
      <c r="AF2752" s="36"/>
      <c r="AG2752" s="36"/>
      <c r="AH2752" s="36"/>
      <c r="AI2752" s="36"/>
      <c r="AJ2752" s="36"/>
      <c r="AK2752" s="36"/>
      <c r="AL2752" s="36"/>
      <c r="AM2752" s="36"/>
      <c r="AN2752" s="36"/>
      <c r="AO2752" s="36"/>
      <c r="AP2752" s="36"/>
      <c r="AQ2752" s="36"/>
      <c r="AR2752" s="36"/>
      <c r="AS2752" s="36"/>
      <c r="AT2752" s="36"/>
      <c r="AU2752" s="36"/>
      <c r="AV2752" s="36"/>
      <c r="AW2752" s="36"/>
      <c r="AX2752" s="36"/>
      <c r="AY2752" s="36"/>
      <c r="AZ2752" s="36"/>
      <c r="BA2752" s="36"/>
      <c r="BB2752" s="36"/>
      <c r="BC2752" s="36"/>
      <c r="BD2752" s="36"/>
      <c r="BE2752" s="36"/>
      <c r="BF2752" s="36"/>
    </row>
    <row r="2753" spans="24:58">
      <c r="X2753" s="36"/>
      <c r="Y2753" s="36"/>
      <c r="Z2753" s="36"/>
      <c r="AA2753" s="36"/>
      <c r="AB2753" s="36"/>
      <c r="AC2753" s="36"/>
      <c r="AD2753" s="36"/>
      <c r="AE2753" s="36"/>
      <c r="AF2753" s="36"/>
      <c r="AG2753" s="36"/>
      <c r="AH2753" s="36"/>
      <c r="AI2753" s="36"/>
      <c r="AJ2753" s="36"/>
      <c r="AK2753" s="36"/>
      <c r="AL2753" s="36"/>
      <c r="AM2753" s="36"/>
      <c r="AN2753" s="36"/>
      <c r="AO2753" s="36"/>
      <c r="AP2753" s="36"/>
      <c r="AQ2753" s="36"/>
      <c r="AR2753" s="36"/>
      <c r="AS2753" s="36"/>
      <c r="AT2753" s="36"/>
      <c r="AU2753" s="36"/>
      <c r="AV2753" s="36"/>
      <c r="AW2753" s="36"/>
      <c r="AX2753" s="36"/>
      <c r="AY2753" s="36"/>
      <c r="AZ2753" s="36"/>
      <c r="BA2753" s="36"/>
      <c r="BB2753" s="36"/>
      <c r="BC2753" s="36"/>
      <c r="BD2753" s="36"/>
      <c r="BE2753" s="36"/>
      <c r="BF2753" s="36"/>
    </row>
    <row r="2754" spans="24:58">
      <c r="X2754" s="36"/>
      <c r="Y2754" s="36"/>
      <c r="Z2754" s="36"/>
      <c r="AA2754" s="36"/>
      <c r="AB2754" s="36"/>
      <c r="AC2754" s="36"/>
      <c r="AD2754" s="36"/>
      <c r="AE2754" s="36"/>
      <c r="AF2754" s="36"/>
      <c r="AG2754" s="36"/>
      <c r="AH2754" s="36"/>
      <c r="AI2754" s="36"/>
      <c r="AJ2754" s="36"/>
      <c r="AK2754" s="36"/>
      <c r="AL2754" s="36"/>
      <c r="AM2754" s="36"/>
      <c r="AN2754" s="36"/>
      <c r="AO2754" s="36"/>
      <c r="AP2754" s="36"/>
      <c r="AQ2754" s="36"/>
      <c r="AR2754" s="36"/>
      <c r="AS2754" s="36"/>
      <c r="AT2754" s="36"/>
      <c r="AU2754" s="36"/>
      <c r="AV2754" s="36"/>
      <c r="AW2754" s="36"/>
      <c r="AX2754" s="36"/>
      <c r="AY2754" s="36"/>
      <c r="AZ2754" s="36"/>
      <c r="BA2754" s="36"/>
      <c r="BB2754" s="36"/>
      <c r="BC2754" s="36"/>
      <c r="BD2754" s="36"/>
      <c r="BE2754" s="36"/>
      <c r="BF2754" s="36"/>
    </row>
    <row r="2755" spans="24:58">
      <c r="X2755" s="36"/>
      <c r="Y2755" s="36"/>
      <c r="Z2755" s="36"/>
      <c r="AA2755" s="36"/>
      <c r="AB2755" s="36"/>
      <c r="AC2755" s="36"/>
      <c r="AD2755" s="36"/>
      <c r="AE2755" s="36"/>
      <c r="AF2755" s="36"/>
      <c r="AG2755" s="36"/>
      <c r="AH2755" s="36"/>
      <c r="AI2755" s="36"/>
      <c r="AJ2755" s="36"/>
      <c r="AK2755" s="36"/>
      <c r="AL2755" s="36"/>
      <c r="AM2755" s="36"/>
      <c r="AN2755" s="36"/>
      <c r="AO2755" s="36"/>
      <c r="AP2755" s="36"/>
      <c r="AQ2755" s="36"/>
      <c r="AR2755" s="36"/>
      <c r="AS2755" s="36"/>
      <c r="AT2755" s="36"/>
      <c r="AU2755" s="36"/>
      <c r="AV2755" s="36"/>
      <c r="AW2755" s="36"/>
      <c r="AX2755" s="36"/>
      <c r="AY2755" s="36"/>
      <c r="AZ2755" s="36"/>
      <c r="BA2755" s="36"/>
      <c r="BB2755" s="36"/>
      <c r="BC2755" s="36"/>
      <c r="BD2755" s="36"/>
      <c r="BE2755" s="36"/>
      <c r="BF2755" s="36"/>
    </row>
    <row r="2756" spans="24:58">
      <c r="X2756" s="36"/>
      <c r="Y2756" s="36"/>
      <c r="Z2756" s="36"/>
      <c r="AA2756" s="36"/>
      <c r="AB2756" s="36"/>
      <c r="AC2756" s="36"/>
      <c r="AD2756" s="36"/>
      <c r="AE2756" s="36"/>
      <c r="AF2756" s="36"/>
      <c r="AG2756" s="36"/>
      <c r="AH2756" s="36"/>
      <c r="AI2756" s="36"/>
      <c r="AJ2756" s="36"/>
      <c r="AK2756" s="36"/>
      <c r="AL2756" s="36"/>
      <c r="AM2756" s="36"/>
      <c r="AN2756" s="36"/>
      <c r="AO2756" s="36"/>
      <c r="AP2756" s="36"/>
      <c r="AQ2756" s="36"/>
      <c r="AR2756" s="36"/>
      <c r="AS2756" s="36"/>
      <c r="AT2756" s="36"/>
      <c r="AU2756" s="36"/>
      <c r="AV2756" s="36"/>
      <c r="AW2756" s="36"/>
      <c r="AX2756" s="36"/>
      <c r="AY2756" s="36"/>
      <c r="AZ2756" s="36"/>
      <c r="BA2756" s="36"/>
      <c r="BB2756" s="36"/>
      <c r="BC2756" s="36"/>
      <c r="BD2756" s="36"/>
      <c r="BE2756" s="36"/>
      <c r="BF2756" s="36"/>
    </row>
    <row r="2757" spans="24:58">
      <c r="X2757" s="36"/>
      <c r="Y2757" s="36"/>
      <c r="Z2757" s="36"/>
      <c r="AA2757" s="36"/>
      <c r="AB2757" s="36"/>
      <c r="AC2757" s="36"/>
      <c r="AD2757" s="36"/>
      <c r="AE2757" s="36"/>
      <c r="AF2757" s="36"/>
      <c r="AG2757" s="36"/>
      <c r="AH2757" s="36"/>
      <c r="AI2757" s="36"/>
      <c r="AJ2757" s="36"/>
      <c r="AK2757" s="36"/>
      <c r="AL2757" s="36"/>
      <c r="AM2757" s="36"/>
      <c r="AN2757" s="36"/>
      <c r="AO2757" s="36"/>
      <c r="AP2757" s="36"/>
      <c r="AQ2757" s="36"/>
      <c r="AR2757" s="36"/>
      <c r="AS2757" s="36"/>
      <c r="AT2757" s="36"/>
      <c r="AU2757" s="36"/>
      <c r="AV2757" s="36"/>
      <c r="AW2757" s="36"/>
      <c r="AX2757" s="36"/>
      <c r="AY2757" s="36"/>
      <c r="AZ2757" s="36"/>
      <c r="BA2757" s="36"/>
      <c r="BB2757" s="36"/>
      <c r="BC2757" s="36"/>
      <c r="BD2757" s="36"/>
      <c r="BE2757" s="36"/>
      <c r="BF2757" s="36"/>
    </row>
    <row r="2758" spans="24:58">
      <c r="X2758" s="36"/>
      <c r="Y2758" s="36"/>
      <c r="Z2758" s="36"/>
      <c r="AA2758" s="36"/>
      <c r="AB2758" s="36"/>
      <c r="AC2758" s="36"/>
      <c r="AD2758" s="36"/>
      <c r="AE2758" s="36"/>
      <c r="AF2758" s="36"/>
      <c r="AG2758" s="36"/>
      <c r="AH2758" s="36"/>
      <c r="AI2758" s="36"/>
      <c r="AJ2758" s="36"/>
      <c r="AK2758" s="36"/>
      <c r="AL2758" s="36"/>
      <c r="AM2758" s="36"/>
      <c r="AN2758" s="36"/>
      <c r="AO2758" s="36"/>
      <c r="AP2758" s="36"/>
      <c r="AQ2758" s="36"/>
      <c r="AR2758" s="36"/>
      <c r="AS2758" s="36"/>
      <c r="AT2758" s="36"/>
      <c r="AU2758" s="36"/>
      <c r="AV2758" s="36"/>
      <c r="AW2758" s="36"/>
      <c r="AX2758" s="36"/>
      <c r="AY2758" s="36"/>
      <c r="AZ2758" s="36"/>
      <c r="BA2758" s="36"/>
      <c r="BB2758" s="36"/>
      <c r="BC2758" s="36"/>
      <c r="BD2758" s="36"/>
      <c r="BE2758" s="36"/>
      <c r="BF2758" s="36"/>
    </row>
    <row r="2759" spans="24:58">
      <c r="X2759" s="36"/>
      <c r="Y2759" s="36"/>
      <c r="Z2759" s="36"/>
      <c r="AA2759" s="36"/>
      <c r="AB2759" s="36"/>
      <c r="AC2759" s="36"/>
      <c r="AD2759" s="36"/>
      <c r="AE2759" s="36"/>
      <c r="AF2759" s="36"/>
      <c r="AG2759" s="36"/>
      <c r="AH2759" s="36"/>
      <c r="AI2759" s="36"/>
      <c r="AJ2759" s="36"/>
      <c r="AK2759" s="36"/>
      <c r="AL2759" s="36"/>
      <c r="AM2759" s="36"/>
      <c r="AN2759" s="36"/>
      <c r="AO2759" s="36"/>
      <c r="AP2759" s="36"/>
      <c r="AQ2759" s="36"/>
      <c r="AR2759" s="36"/>
      <c r="AS2759" s="36"/>
      <c r="AT2759" s="36"/>
      <c r="AU2759" s="36"/>
      <c r="AV2759" s="36"/>
      <c r="AW2759" s="36"/>
      <c r="AX2759" s="36"/>
      <c r="AY2759" s="36"/>
      <c r="AZ2759" s="36"/>
      <c r="BA2759" s="36"/>
      <c r="BB2759" s="36"/>
      <c r="BC2759" s="36"/>
      <c r="BD2759" s="36"/>
      <c r="BE2759" s="36"/>
      <c r="BF2759" s="36"/>
    </row>
    <row r="2760" spans="24:58">
      <c r="X2760" s="36"/>
      <c r="Y2760" s="36"/>
      <c r="Z2760" s="36"/>
      <c r="AA2760" s="36"/>
      <c r="AB2760" s="36"/>
      <c r="AC2760" s="36"/>
      <c r="AD2760" s="36"/>
      <c r="AE2760" s="36"/>
      <c r="AF2760" s="36"/>
      <c r="AG2760" s="36"/>
      <c r="AH2760" s="36"/>
      <c r="AI2760" s="36"/>
      <c r="AJ2760" s="36"/>
      <c r="AK2760" s="36"/>
      <c r="AL2760" s="36"/>
      <c r="AM2760" s="36"/>
      <c r="AN2760" s="36"/>
      <c r="AO2760" s="36"/>
      <c r="AP2760" s="36"/>
      <c r="AQ2760" s="36"/>
      <c r="AR2760" s="36"/>
      <c r="AS2760" s="36"/>
      <c r="AT2760" s="36"/>
      <c r="AU2760" s="36"/>
      <c r="AV2760" s="36"/>
      <c r="AW2760" s="36"/>
      <c r="AX2760" s="36"/>
      <c r="AY2760" s="36"/>
      <c r="AZ2760" s="36"/>
      <c r="BA2760" s="36"/>
      <c r="BB2760" s="36"/>
      <c r="BC2760" s="36"/>
      <c r="BD2760" s="36"/>
      <c r="BE2760" s="36"/>
      <c r="BF2760" s="36"/>
    </row>
    <row r="2761" spans="24:58">
      <c r="X2761" s="36"/>
      <c r="Y2761" s="36"/>
      <c r="Z2761" s="36"/>
      <c r="AA2761" s="36"/>
      <c r="AB2761" s="36"/>
      <c r="AC2761" s="36"/>
      <c r="AD2761" s="36"/>
      <c r="AE2761" s="36"/>
      <c r="AF2761" s="36"/>
      <c r="AG2761" s="36"/>
      <c r="AH2761" s="36"/>
      <c r="AI2761" s="36"/>
      <c r="AJ2761" s="36"/>
      <c r="AK2761" s="36"/>
      <c r="AL2761" s="36"/>
      <c r="AM2761" s="36"/>
      <c r="AN2761" s="36"/>
      <c r="AO2761" s="36"/>
      <c r="AP2761" s="36"/>
      <c r="AQ2761" s="36"/>
      <c r="AR2761" s="36"/>
      <c r="AS2761" s="36"/>
      <c r="AT2761" s="36"/>
      <c r="AU2761" s="36"/>
      <c r="AV2761" s="36"/>
      <c r="AW2761" s="36"/>
      <c r="AX2761" s="36"/>
      <c r="AY2761" s="36"/>
      <c r="AZ2761" s="36"/>
      <c r="BA2761" s="36"/>
      <c r="BB2761" s="36"/>
      <c r="BC2761" s="36"/>
      <c r="BD2761" s="36"/>
      <c r="BE2761" s="36"/>
      <c r="BF2761" s="36"/>
    </row>
    <row r="2762" spans="24:58">
      <c r="X2762" s="36"/>
      <c r="Y2762" s="36"/>
      <c r="Z2762" s="36"/>
      <c r="AA2762" s="36"/>
      <c r="AB2762" s="36"/>
      <c r="AC2762" s="36"/>
      <c r="AD2762" s="36"/>
      <c r="AE2762" s="36"/>
      <c r="AF2762" s="36"/>
      <c r="AG2762" s="36"/>
      <c r="AH2762" s="36"/>
      <c r="AI2762" s="36"/>
      <c r="AJ2762" s="36"/>
      <c r="AK2762" s="36"/>
      <c r="AL2762" s="36"/>
      <c r="AM2762" s="36"/>
      <c r="AN2762" s="36"/>
      <c r="AO2762" s="36"/>
      <c r="AP2762" s="36"/>
      <c r="AQ2762" s="36"/>
      <c r="AR2762" s="36"/>
      <c r="AS2762" s="36"/>
      <c r="AT2762" s="36"/>
      <c r="AU2762" s="36"/>
      <c r="AV2762" s="36"/>
      <c r="AW2762" s="36"/>
      <c r="AX2762" s="36"/>
      <c r="AY2762" s="36"/>
      <c r="AZ2762" s="36"/>
      <c r="BA2762" s="36"/>
      <c r="BB2762" s="36"/>
      <c r="BC2762" s="36"/>
      <c r="BD2762" s="36"/>
      <c r="BE2762" s="36"/>
      <c r="BF2762" s="36"/>
    </row>
    <row r="2763" spans="24:58">
      <c r="X2763" s="36"/>
      <c r="Y2763" s="36"/>
      <c r="Z2763" s="36"/>
      <c r="AA2763" s="36"/>
      <c r="AB2763" s="36"/>
      <c r="AC2763" s="36"/>
      <c r="AD2763" s="36"/>
      <c r="AE2763" s="36"/>
      <c r="AF2763" s="36"/>
      <c r="AG2763" s="36"/>
      <c r="AH2763" s="36"/>
      <c r="AI2763" s="36"/>
      <c r="AJ2763" s="36"/>
      <c r="AK2763" s="36"/>
      <c r="AL2763" s="36"/>
      <c r="AM2763" s="36"/>
      <c r="AN2763" s="36"/>
      <c r="AO2763" s="36"/>
      <c r="AP2763" s="36"/>
      <c r="AQ2763" s="36"/>
      <c r="AR2763" s="36"/>
      <c r="AS2763" s="36"/>
      <c r="AT2763" s="36"/>
      <c r="AU2763" s="36"/>
      <c r="AV2763" s="36"/>
      <c r="AW2763" s="36"/>
      <c r="AX2763" s="36"/>
      <c r="AY2763" s="36"/>
      <c r="AZ2763" s="36"/>
      <c r="BA2763" s="36"/>
      <c r="BB2763" s="36"/>
      <c r="BC2763" s="36"/>
      <c r="BD2763" s="36"/>
      <c r="BE2763" s="36"/>
      <c r="BF2763" s="36"/>
    </row>
    <row r="2764" spans="24:58">
      <c r="X2764" s="36"/>
      <c r="Y2764" s="36"/>
      <c r="Z2764" s="36"/>
      <c r="AA2764" s="36"/>
      <c r="AB2764" s="36"/>
      <c r="AC2764" s="36"/>
      <c r="AD2764" s="36"/>
      <c r="AE2764" s="36"/>
      <c r="AF2764" s="36"/>
      <c r="AG2764" s="36"/>
      <c r="AH2764" s="36"/>
      <c r="AI2764" s="36"/>
      <c r="AJ2764" s="36"/>
      <c r="AK2764" s="36"/>
      <c r="AL2764" s="36"/>
      <c r="AM2764" s="36"/>
      <c r="AN2764" s="36"/>
      <c r="AO2764" s="36"/>
      <c r="AP2764" s="36"/>
      <c r="AQ2764" s="36"/>
      <c r="AR2764" s="36"/>
      <c r="AS2764" s="36"/>
      <c r="AT2764" s="36"/>
      <c r="AU2764" s="36"/>
      <c r="AV2764" s="36"/>
      <c r="AW2764" s="36"/>
      <c r="AX2764" s="36"/>
      <c r="AY2764" s="36"/>
      <c r="AZ2764" s="36"/>
      <c r="BA2764" s="36"/>
      <c r="BB2764" s="36"/>
      <c r="BC2764" s="36"/>
      <c r="BD2764" s="36"/>
      <c r="BE2764" s="36"/>
      <c r="BF2764" s="36"/>
    </row>
    <row r="2765" spans="24:58">
      <c r="X2765" s="36"/>
      <c r="Y2765" s="36"/>
      <c r="Z2765" s="36"/>
      <c r="AA2765" s="36"/>
      <c r="AB2765" s="36"/>
      <c r="AC2765" s="36"/>
      <c r="AD2765" s="36"/>
      <c r="AE2765" s="36"/>
      <c r="AF2765" s="36"/>
      <c r="AG2765" s="36"/>
      <c r="AH2765" s="36"/>
      <c r="AI2765" s="36"/>
      <c r="AJ2765" s="36"/>
      <c r="AK2765" s="36"/>
      <c r="AL2765" s="36"/>
      <c r="AM2765" s="36"/>
      <c r="AN2765" s="36"/>
      <c r="AO2765" s="36"/>
      <c r="AP2765" s="36"/>
      <c r="AQ2765" s="36"/>
      <c r="AR2765" s="36"/>
      <c r="AS2765" s="36"/>
      <c r="AT2765" s="36"/>
      <c r="AU2765" s="36"/>
      <c r="AV2765" s="36"/>
      <c r="AW2765" s="36"/>
      <c r="AX2765" s="36"/>
      <c r="AY2765" s="36"/>
      <c r="AZ2765" s="36"/>
      <c r="BA2765" s="36"/>
      <c r="BB2765" s="36"/>
      <c r="BC2765" s="36"/>
      <c r="BD2765" s="36"/>
      <c r="BE2765" s="36"/>
      <c r="BF2765" s="36"/>
    </row>
    <row r="2766" spans="24:58">
      <c r="X2766" s="36"/>
      <c r="Y2766" s="36"/>
      <c r="Z2766" s="36"/>
      <c r="AA2766" s="36"/>
      <c r="AB2766" s="36"/>
      <c r="AC2766" s="36"/>
      <c r="AD2766" s="36"/>
      <c r="AE2766" s="36"/>
      <c r="AF2766" s="36"/>
      <c r="AG2766" s="36"/>
      <c r="AH2766" s="36"/>
      <c r="AI2766" s="36"/>
      <c r="AJ2766" s="36"/>
      <c r="AK2766" s="36"/>
      <c r="AL2766" s="36"/>
      <c r="AM2766" s="36"/>
      <c r="AN2766" s="36"/>
      <c r="AO2766" s="36"/>
      <c r="AP2766" s="36"/>
      <c r="AQ2766" s="36"/>
      <c r="AR2766" s="36"/>
      <c r="AS2766" s="36"/>
      <c r="AT2766" s="36"/>
      <c r="AU2766" s="36"/>
      <c r="AV2766" s="36"/>
      <c r="AW2766" s="36"/>
      <c r="AX2766" s="36"/>
      <c r="AY2766" s="36"/>
      <c r="AZ2766" s="36"/>
      <c r="BA2766" s="36"/>
      <c r="BB2766" s="36"/>
      <c r="BC2766" s="36"/>
      <c r="BD2766" s="36"/>
      <c r="BE2766" s="36"/>
      <c r="BF2766" s="36"/>
    </row>
    <row r="2767" spans="24:58">
      <c r="X2767" s="36"/>
      <c r="Y2767" s="36"/>
      <c r="Z2767" s="36"/>
      <c r="AA2767" s="36"/>
      <c r="AB2767" s="36"/>
      <c r="AC2767" s="36"/>
      <c r="AD2767" s="36"/>
      <c r="AE2767" s="36"/>
      <c r="AF2767" s="36"/>
      <c r="AG2767" s="36"/>
      <c r="AH2767" s="36"/>
      <c r="AI2767" s="36"/>
      <c r="AJ2767" s="36"/>
      <c r="AK2767" s="36"/>
      <c r="AL2767" s="36"/>
      <c r="AM2767" s="36"/>
      <c r="AN2767" s="36"/>
      <c r="AO2767" s="36"/>
      <c r="AP2767" s="36"/>
      <c r="AQ2767" s="36"/>
      <c r="AR2767" s="36"/>
      <c r="AS2767" s="36"/>
      <c r="AT2767" s="36"/>
      <c r="AU2767" s="36"/>
      <c r="AV2767" s="36"/>
      <c r="AW2767" s="36"/>
      <c r="AX2767" s="36"/>
      <c r="AY2767" s="36"/>
      <c r="AZ2767" s="36"/>
      <c r="BA2767" s="36"/>
      <c r="BB2767" s="36"/>
      <c r="BC2767" s="36"/>
      <c r="BD2767" s="36"/>
      <c r="BE2767" s="36"/>
      <c r="BF2767" s="36"/>
    </row>
    <row r="2768" spans="24:58">
      <c r="X2768" s="36"/>
      <c r="Y2768" s="36"/>
      <c r="Z2768" s="36"/>
      <c r="AA2768" s="36"/>
      <c r="AB2768" s="36"/>
      <c r="AC2768" s="36"/>
      <c r="AD2768" s="36"/>
      <c r="AE2768" s="36"/>
      <c r="AF2768" s="36"/>
      <c r="AG2768" s="36"/>
      <c r="AH2768" s="36"/>
      <c r="AI2768" s="36"/>
      <c r="AJ2768" s="36"/>
      <c r="AK2768" s="36"/>
      <c r="AL2768" s="36"/>
      <c r="AM2768" s="36"/>
      <c r="AN2768" s="36"/>
      <c r="AO2768" s="36"/>
      <c r="AP2768" s="36"/>
      <c r="AQ2768" s="36"/>
      <c r="AR2768" s="36"/>
      <c r="AS2768" s="36"/>
      <c r="AT2768" s="36"/>
      <c r="AU2768" s="36"/>
      <c r="AV2768" s="36"/>
      <c r="AW2768" s="36"/>
      <c r="AX2768" s="36"/>
      <c r="AY2768" s="36"/>
      <c r="AZ2768" s="36"/>
      <c r="BA2768" s="36"/>
      <c r="BB2768" s="36"/>
      <c r="BC2768" s="36"/>
      <c r="BD2768" s="36"/>
      <c r="BE2768" s="36"/>
      <c r="BF2768" s="36"/>
    </row>
    <row r="2769" spans="24:58">
      <c r="X2769" s="36"/>
      <c r="Y2769" s="36"/>
      <c r="Z2769" s="36"/>
      <c r="AA2769" s="36"/>
      <c r="AB2769" s="36"/>
      <c r="AC2769" s="36"/>
      <c r="AD2769" s="36"/>
      <c r="AE2769" s="36"/>
      <c r="AF2769" s="36"/>
      <c r="AG2769" s="36"/>
      <c r="AH2769" s="36"/>
      <c r="AI2769" s="36"/>
      <c r="AJ2769" s="36"/>
      <c r="AK2769" s="36"/>
      <c r="AL2769" s="36"/>
      <c r="AM2769" s="36"/>
      <c r="AN2769" s="36"/>
      <c r="AO2769" s="36"/>
      <c r="AP2769" s="36"/>
      <c r="AQ2769" s="36"/>
      <c r="AR2769" s="36"/>
      <c r="AS2769" s="36"/>
      <c r="AT2769" s="36"/>
      <c r="AU2769" s="36"/>
      <c r="AV2769" s="36"/>
      <c r="AW2769" s="36"/>
      <c r="AX2769" s="36"/>
      <c r="AY2769" s="36"/>
      <c r="AZ2769" s="36"/>
      <c r="BA2769" s="36"/>
      <c r="BB2769" s="36"/>
      <c r="BC2769" s="36"/>
      <c r="BD2769" s="36"/>
      <c r="BE2769" s="36"/>
      <c r="BF2769" s="36"/>
    </row>
    <row r="2770" spans="24:58">
      <c r="X2770" s="36"/>
      <c r="Y2770" s="36"/>
      <c r="Z2770" s="36"/>
      <c r="AA2770" s="36"/>
      <c r="AB2770" s="36"/>
      <c r="AC2770" s="36"/>
      <c r="AD2770" s="36"/>
      <c r="AE2770" s="36"/>
      <c r="AF2770" s="36"/>
      <c r="AG2770" s="36"/>
      <c r="AH2770" s="36"/>
      <c r="AI2770" s="36"/>
      <c r="AJ2770" s="36"/>
      <c r="AK2770" s="36"/>
      <c r="AL2770" s="36"/>
      <c r="AM2770" s="36"/>
      <c r="AN2770" s="36"/>
      <c r="AO2770" s="36"/>
      <c r="AP2770" s="36"/>
      <c r="AQ2770" s="36"/>
      <c r="AR2770" s="36"/>
      <c r="AS2770" s="36"/>
      <c r="AT2770" s="36"/>
      <c r="AU2770" s="36"/>
      <c r="AV2770" s="36"/>
      <c r="AW2770" s="36"/>
      <c r="AX2770" s="36"/>
      <c r="AY2770" s="36"/>
      <c r="AZ2770" s="36"/>
      <c r="BA2770" s="36"/>
      <c r="BB2770" s="36"/>
      <c r="BC2770" s="36"/>
      <c r="BD2770" s="36"/>
      <c r="BE2770" s="36"/>
      <c r="BF2770" s="36"/>
    </row>
    <row r="2771" spans="24:58">
      <c r="X2771" s="36"/>
      <c r="Y2771" s="36"/>
      <c r="Z2771" s="36"/>
      <c r="AA2771" s="36"/>
      <c r="AB2771" s="36"/>
      <c r="AC2771" s="36"/>
      <c r="AD2771" s="36"/>
      <c r="AE2771" s="36"/>
      <c r="AF2771" s="36"/>
      <c r="AG2771" s="36"/>
      <c r="AH2771" s="36"/>
      <c r="AI2771" s="36"/>
      <c r="AJ2771" s="36"/>
      <c r="AK2771" s="36"/>
      <c r="AL2771" s="36"/>
      <c r="AM2771" s="36"/>
      <c r="AN2771" s="36"/>
      <c r="AO2771" s="36"/>
      <c r="AP2771" s="36"/>
      <c r="AQ2771" s="36"/>
      <c r="AR2771" s="36"/>
      <c r="AS2771" s="36"/>
      <c r="AT2771" s="36"/>
      <c r="AU2771" s="36"/>
      <c r="AV2771" s="36"/>
      <c r="AW2771" s="36"/>
      <c r="AX2771" s="36"/>
      <c r="AY2771" s="36"/>
      <c r="AZ2771" s="36"/>
      <c r="BA2771" s="36"/>
      <c r="BB2771" s="36"/>
      <c r="BC2771" s="36"/>
      <c r="BD2771" s="36"/>
      <c r="BE2771" s="36"/>
      <c r="BF2771" s="36"/>
    </row>
    <row r="2772" spans="24:58">
      <c r="X2772" s="36"/>
      <c r="Y2772" s="36"/>
      <c r="Z2772" s="36"/>
      <c r="AA2772" s="36"/>
      <c r="AB2772" s="36"/>
      <c r="AC2772" s="36"/>
      <c r="AD2772" s="36"/>
      <c r="AE2772" s="36"/>
      <c r="AF2772" s="36"/>
      <c r="AG2772" s="36"/>
      <c r="AH2772" s="36"/>
      <c r="AI2772" s="36"/>
      <c r="AJ2772" s="36"/>
      <c r="AK2772" s="36"/>
      <c r="AL2772" s="36"/>
      <c r="AM2772" s="36"/>
      <c r="AN2772" s="36"/>
      <c r="AO2772" s="36"/>
      <c r="AP2772" s="36"/>
      <c r="AQ2772" s="36"/>
      <c r="AR2772" s="36"/>
      <c r="AS2772" s="36"/>
      <c r="AT2772" s="36"/>
      <c r="AU2772" s="36"/>
      <c r="AV2772" s="36"/>
      <c r="AW2772" s="36"/>
      <c r="AX2772" s="36"/>
      <c r="AY2772" s="36"/>
      <c r="AZ2772" s="36"/>
      <c r="BA2772" s="36"/>
      <c r="BB2772" s="36"/>
      <c r="BC2772" s="36"/>
      <c r="BD2772" s="36"/>
      <c r="BE2772" s="36"/>
      <c r="BF2772" s="36"/>
    </row>
    <row r="2773" spans="24:58">
      <c r="X2773" s="36"/>
      <c r="Y2773" s="36"/>
      <c r="Z2773" s="36"/>
      <c r="AA2773" s="36"/>
      <c r="AB2773" s="36"/>
      <c r="AC2773" s="36"/>
      <c r="AD2773" s="36"/>
      <c r="AE2773" s="36"/>
      <c r="AF2773" s="36"/>
      <c r="AG2773" s="36"/>
      <c r="AH2773" s="36"/>
      <c r="AI2773" s="36"/>
      <c r="AJ2773" s="36"/>
      <c r="AK2773" s="36"/>
      <c r="AL2773" s="36"/>
      <c r="AM2773" s="36"/>
      <c r="AN2773" s="36"/>
      <c r="AO2773" s="36"/>
      <c r="AP2773" s="36"/>
      <c r="AQ2773" s="36"/>
      <c r="AR2773" s="36"/>
      <c r="AS2773" s="36"/>
      <c r="AT2773" s="36"/>
      <c r="AU2773" s="36"/>
      <c r="AV2773" s="36"/>
      <c r="AW2773" s="36"/>
      <c r="AX2773" s="36"/>
      <c r="AY2773" s="36"/>
      <c r="AZ2773" s="36"/>
      <c r="BA2773" s="36"/>
      <c r="BB2773" s="36"/>
      <c r="BC2773" s="36"/>
      <c r="BD2773" s="36"/>
      <c r="BE2773" s="36"/>
      <c r="BF2773" s="36"/>
    </row>
    <row r="2774" spans="24:58">
      <c r="X2774" s="36"/>
      <c r="Y2774" s="36"/>
      <c r="Z2774" s="36"/>
      <c r="AA2774" s="36"/>
      <c r="AB2774" s="36"/>
      <c r="AC2774" s="36"/>
      <c r="AD2774" s="36"/>
      <c r="AE2774" s="36"/>
      <c r="AF2774" s="36"/>
      <c r="AG2774" s="36"/>
      <c r="AH2774" s="36"/>
      <c r="AI2774" s="36"/>
      <c r="AJ2774" s="36"/>
      <c r="AK2774" s="36"/>
      <c r="AL2774" s="36"/>
      <c r="AM2774" s="36"/>
      <c r="AN2774" s="36"/>
      <c r="AO2774" s="36"/>
      <c r="AP2774" s="36"/>
      <c r="AQ2774" s="36"/>
      <c r="AR2774" s="36"/>
      <c r="AS2774" s="36"/>
      <c r="AT2774" s="36"/>
      <c r="AU2774" s="36"/>
      <c r="AV2774" s="36"/>
      <c r="AW2774" s="36"/>
      <c r="AX2774" s="36"/>
      <c r="AY2774" s="36"/>
      <c r="AZ2774" s="36"/>
      <c r="BA2774" s="36"/>
      <c r="BB2774" s="36"/>
      <c r="BC2774" s="36"/>
      <c r="BD2774" s="36"/>
      <c r="BE2774" s="36"/>
      <c r="BF2774" s="36"/>
    </row>
    <row r="2775" spans="24:58">
      <c r="X2775" s="36"/>
      <c r="Y2775" s="36"/>
      <c r="Z2775" s="36"/>
      <c r="AA2775" s="36"/>
      <c r="AB2775" s="36"/>
      <c r="AC2775" s="36"/>
      <c r="AD2775" s="36"/>
      <c r="AE2775" s="36"/>
      <c r="AF2775" s="36"/>
      <c r="AG2775" s="36"/>
      <c r="AH2775" s="36"/>
      <c r="AI2775" s="36"/>
      <c r="AJ2775" s="36"/>
      <c r="AK2775" s="36"/>
      <c r="AL2775" s="36"/>
      <c r="AM2775" s="36"/>
      <c r="AN2775" s="36"/>
      <c r="AO2775" s="36"/>
      <c r="AP2775" s="36"/>
      <c r="AQ2775" s="36"/>
      <c r="AR2775" s="36"/>
      <c r="AS2775" s="36"/>
      <c r="AT2775" s="36"/>
      <c r="AU2775" s="36"/>
      <c r="AV2775" s="36"/>
      <c r="AW2775" s="36"/>
      <c r="AX2775" s="36"/>
      <c r="AY2775" s="36"/>
      <c r="AZ2775" s="36"/>
      <c r="BA2775" s="36"/>
      <c r="BB2775" s="36"/>
      <c r="BC2775" s="36"/>
      <c r="BD2775" s="36"/>
      <c r="BE2775" s="36"/>
      <c r="BF2775" s="36"/>
    </row>
    <row r="2776" spans="24:58">
      <c r="X2776" s="36"/>
      <c r="Y2776" s="36"/>
      <c r="Z2776" s="36"/>
      <c r="AA2776" s="36"/>
      <c r="AB2776" s="36"/>
      <c r="AC2776" s="36"/>
      <c r="AD2776" s="36"/>
      <c r="AE2776" s="36"/>
      <c r="AF2776" s="36"/>
      <c r="AG2776" s="36"/>
      <c r="AH2776" s="36"/>
      <c r="AI2776" s="36"/>
      <c r="AJ2776" s="36"/>
      <c r="AK2776" s="36"/>
      <c r="AL2776" s="36"/>
      <c r="AM2776" s="36"/>
      <c r="AN2776" s="36"/>
      <c r="AO2776" s="36"/>
      <c r="AP2776" s="36"/>
      <c r="AQ2776" s="36"/>
      <c r="AR2776" s="36"/>
      <c r="AS2776" s="36"/>
      <c r="AT2776" s="36"/>
      <c r="AU2776" s="36"/>
      <c r="AV2776" s="36"/>
      <c r="AW2776" s="36"/>
      <c r="AX2776" s="36"/>
      <c r="AY2776" s="36"/>
      <c r="AZ2776" s="36"/>
      <c r="BA2776" s="36"/>
      <c r="BB2776" s="36"/>
      <c r="BC2776" s="36"/>
      <c r="BD2776" s="36"/>
      <c r="BE2776" s="36"/>
      <c r="BF2776" s="36"/>
    </row>
    <row r="2777" spans="24:58">
      <c r="X2777" s="36"/>
      <c r="Y2777" s="36"/>
      <c r="Z2777" s="36"/>
      <c r="AA2777" s="36"/>
      <c r="AB2777" s="36"/>
      <c r="AC2777" s="36"/>
      <c r="AD2777" s="36"/>
      <c r="AE2777" s="36"/>
      <c r="AF2777" s="36"/>
      <c r="AG2777" s="36"/>
      <c r="AH2777" s="36"/>
      <c r="AI2777" s="36"/>
      <c r="AJ2777" s="36"/>
      <c r="AK2777" s="36"/>
      <c r="AL2777" s="36"/>
      <c r="AM2777" s="36"/>
      <c r="AN2777" s="36"/>
      <c r="AO2777" s="36"/>
      <c r="AP2777" s="36"/>
      <c r="AQ2777" s="36"/>
      <c r="AR2777" s="36"/>
      <c r="AS2777" s="36"/>
      <c r="AT2777" s="36"/>
      <c r="AU2777" s="36"/>
      <c r="AV2777" s="36"/>
      <c r="AW2777" s="36"/>
      <c r="AX2777" s="36"/>
      <c r="AY2777" s="36"/>
      <c r="AZ2777" s="36"/>
      <c r="BA2777" s="36"/>
      <c r="BB2777" s="36"/>
      <c r="BC2777" s="36"/>
      <c r="BD2777" s="36"/>
      <c r="BE2777" s="36"/>
      <c r="BF2777" s="36"/>
    </row>
    <row r="2778" spans="24:58">
      <c r="X2778" s="36"/>
      <c r="Y2778" s="36"/>
      <c r="Z2778" s="36"/>
      <c r="AA2778" s="36"/>
      <c r="AB2778" s="36"/>
      <c r="AC2778" s="36"/>
      <c r="AD2778" s="36"/>
      <c r="AE2778" s="36"/>
      <c r="AF2778" s="36"/>
      <c r="AG2778" s="36"/>
      <c r="AH2778" s="36"/>
      <c r="AI2778" s="36"/>
      <c r="AJ2778" s="36"/>
      <c r="AK2778" s="36"/>
      <c r="AL2778" s="36"/>
      <c r="AM2778" s="36"/>
      <c r="AN2778" s="36"/>
      <c r="AO2778" s="36"/>
      <c r="AP2778" s="36"/>
      <c r="AQ2778" s="36"/>
      <c r="AR2778" s="36"/>
      <c r="AS2778" s="36"/>
      <c r="AT2778" s="36"/>
      <c r="AU2778" s="36"/>
      <c r="AV2778" s="36"/>
      <c r="AW2778" s="36"/>
      <c r="AX2778" s="36"/>
      <c r="AY2778" s="36"/>
      <c r="AZ2778" s="36"/>
      <c r="BA2778" s="36"/>
      <c r="BB2778" s="36"/>
      <c r="BC2778" s="36"/>
      <c r="BD2778" s="36"/>
      <c r="BE2778" s="36"/>
      <c r="BF2778" s="36"/>
    </row>
    <row r="2779" spans="24:58">
      <c r="X2779" s="36"/>
      <c r="Y2779" s="36"/>
      <c r="Z2779" s="36"/>
      <c r="AA2779" s="36"/>
      <c r="AB2779" s="36"/>
      <c r="AC2779" s="36"/>
      <c r="AD2779" s="36"/>
      <c r="AE2779" s="36"/>
      <c r="AF2779" s="36"/>
      <c r="AG2779" s="36"/>
      <c r="AH2779" s="36"/>
      <c r="AI2779" s="36"/>
      <c r="AJ2779" s="36"/>
      <c r="AK2779" s="36"/>
      <c r="AL2779" s="36"/>
      <c r="AM2779" s="36"/>
      <c r="AN2779" s="36"/>
      <c r="AO2779" s="36"/>
      <c r="AP2779" s="36"/>
      <c r="AQ2779" s="36"/>
      <c r="AR2779" s="36"/>
      <c r="AS2779" s="36"/>
      <c r="AT2779" s="36"/>
      <c r="AU2779" s="36"/>
      <c r="AV2779" s="36"/>
      <c r="AW2779" s="36"/>
      <c r="AX2779" s="36"/>
      <c r="AY2779" s="36"/>
      <c r="AZ2779" s="36"/>
      <c r="BA2779" s="36"/>
      <c r="BB2779" s="36"/>
      <c r="BC2779" s="36"/>
      <c r="BD2779" s="36"/>
      <c r="BE2779" s="36"/>
      <c r="BF2779" s="36"/>
    </row>
    <row r="2780" spans="24:58">
      <c r="X2780" s="36"/>
      <c r="Y2780" s="36"/>
      <c r="Z2780" s="36"/>
      <c r="AA2780" s="36"/>
      <c r="AB2780" s="36"/>
      <c r="AC2780" s="36"/>
      <c r="AD2780" s="36"/>
      <c r="AE2780" s="36"/>
      <c r="AF2780" s="36"/>
      <c r="AG2780" s="36"/>
      <c r="AH2780" s="36"/>
      <c r="AI2780" s="36"/>
      <c r="AJ2780" s="36"/>
      <c r="AK2780" s="36"/>
      <c r="AL2780" s="36"/>
      <c r="AM2780" s="36"/>
      <c r="AN2780" s="36"/>
      <c r="AO2780" s="36"/>
      <c r="AP2780" s="36"/>
      <c r="AQ2780" s="36"/>
      <c r="AR2780" s="36"/>
      <c r="AS2780" s="36"/>
      <c r="AT2780" s="36"/>
      <c r="AU2780" s="36"/>
      <c r="AV2780" s="36"/>
      <c r="AW2780" s="36"/>
      <c r="AX2780" s="36"/>
      <c r="AY2780" s="36"/>
      <c r="AZ2780" s="36"/>
      <c r="BA2780" s="36"/>
      <c r="BB2780" s="36"/>
      <c r="BC2780" s="36"/>
      <c r="BD2780" s="36"/>
      <c r="BE2780" s="36"/>
      <c r="BF2780" s="36"/>
    </row>
    <row r="2781" spans="24:58">
      <c r="X2781" s="36"/>
      <c r="Y2781" s="36"/>
      <c r="Z2781" s="36"/>
      <c r="AA2781" s="36"/>
      <c r="AB2781" s="36"/>
      <c r="AC2781" s="36"/>
      <c r="AD2781" s="36"/>
      <c r="AE2781" s="36"/>
      <c r="AF2781" s="36"/>
      <c r="AG2781" s="36"/>
      <c r="AH2781" s="36"/>
      <c r="AI2781" s="36"/>
      <c r="AJ2781" s="36"/>
      <c r="AK2781" s="36"/>
      <c r="AL2781" s="36"/>
      <c r="AM2781" s="36"/>
      <c r="AN2781" s="36"/>
      <c r="AO2781" s="36"/>
      <c r="AP2781" s="36"/>
      <c r="AQ2781" s="36"/>
      <c r="AR2781" s="36"/>
      <c r="AS2781" s="36"/>
      <c r="AT2781" s="36"/>
      <c r="AU2781" s="36"/>
      <c r="AV2781" s="36"/>
      <c r="AW2781" s="36"/>
      <c r="AX2781" s="36"/>
      <c r="AY2781" s="36"/>
      <c r="AZ2781" s="36"/>
      <c r="BA2781" s="36"/>
      <c r="BB2781" s="36"/>
      <c r="BC2781" s="36"/>
      <c r="BD2781" s="36"/>
      <c r="BE2781" s="36"/>
      <c r="BF2781" s="36"/>
    </row>
    <row r="2782" spans="24:58">
      <c r="X2782" s="36"/>
      <c r="Y2782" s="36"/>
      <c r="Z2782" s="36"/>
      <c r="AA2782" s="36"/>
      <c r="AB2782" s="36"/>
      <c r="AC2782" s="36"/>
      <c r="AD2782" s="36"/>
      <c r="AE2782" s="36"/>
      <c r="AF2782" s="36"/>
      <c r="AG2782" s="36"/>
      <c r="AH2782" s="36"/>
      <c r="AI2782" s="36"/>
      <c r="AJ2782" s="36"/>
      <c r="AK2782" s="36"/>
      <c r="AL2782" s="36"/>
      <c r="AM2782" s="36"/>
      <c r="AN2782" s="36"/>
      <c r="AO2782" s="36"/>
      <c r="AP2782" s="36"/>
      <c r="AQ2782" s="36"/>
      <c r="AR2782" s="36"/>
      <c r="AS2782" s="36"/>
      <c r="AT2782" s="36"/>
      <c r="AU2782" s="36"/>
      <c r="AV2782" s="36"/>
      <c r="AW2782" s="36"/>
      <c r="AX2782" s="36"/>
      <c r="AY2782" s="36"/>
      <c r="AZ2782" s="36"/>
      <c r="BA2782" s="36"/>
      <c r="BB2782" s="36"/>
      <c r="BC2782" s="36"/>
      <c r="BD2782" s="36"/>
      <c r="BE2782" s="36"/>
      <c r="BF2782" s="36"/>
    </row>
    <row r="2783" spans="24:58">
      <c r="X2783" s="36"/>
      <c r="Y2783" s="36"/>
      <c r="Z2783" s="36"/>
      <c r="AA2783" s="36"/>
      <c r="AB2783" s="36"/>
      <c r="AC2783" s="36"/>
      <c r="AD2783" s="36"/>
      <c r="AE2783" s="36"/>
      <c r="AF2783" s="36"/>
      <c r="AG2783" s="36"/>
      <c r="AH2783" s="36"/>
      <c r="AI2783" s="36"/>
      <c r="AJ2783" s="36"/>
      <c r="AK2783" s="36"/>
      <c r="AL2783" s="36"/>
      <c r="AM2783" s="36"/>
      <c r="AN2783" s="36"/>
      <c r="AO2783" s="36"/>
      <c r="AP2783" s="36"/>
      <c r="AQ2783" s="36"/>
      <c r="AR2783" s="36"/>
      <c r="AS2783" s="36"/>
      <c r="AT2783" s="36"/>
      <c r="AU2783" s="36"/>
      <c r="AV2783" s="36"/>
      <c r="AW2783" s="36"/>
      <c r="AX2783" s="36"/>
      <c r="AY2783" s="36"/>
      <c r="AZ2783" s="36"/>
      <c r="BA2783" s="36"/>
      <c r="BB2783" s="36"/>
      <c r="BC2783" s="36"/>
      <c r="BD2783" s="36"/>
      <c r="BE2783" s="36"/>
      <c r="BF2783" s="36"/>
    </row>
    <row r="2784" spans="24:58">
      <c r="X2784" s="36"/>
      <c r="Y2784" s="36"/>
      <c r="Z2784" s="36"/>
      <c r="AA2784" s="36"/>
      <c r="AB2784" s="36"/>
      <c r="AC2784" s="36"/>
      <c r="AD2784" s="36"/>
      <c r="AE2784" s="36"/>
      <c r="AF2784" s="36"/>
      <c r="AG2784" s="36"/>
      <c r="AH2784" s="36"/>
      <c r="AI2784" s="36"/>
      <c r="AJ2784" s="36"/>
      <c r="AK2784" s="36"/>
      <c r="AL2784" s="36"/>
      <c r="AM2784" s="36"/>
      <c r="AN2784" s="36"/>
      <c r="AO2784" s="36"/>
      <c r="AP2784" s="36"/>
      <c r="AQ2784" s="36"/>
      <c r="AR2784" s="36"/>
      <c r="AS2784" s="36"/>
      <c r="AT2784" s="36"/>
      <c r="AU2784" s="36"/>
      <c r="AV2784" s="36"/>
      <c r="AW2784" s="36"/>
      <c r="AX2784" s="36"/>
      <c r="AY2784" s="36"/>
      <c r="AZ2784" s="36"/>
      <c r="BA2784" s="36"/>
      <c r="BB2784" s="36"/>
      <c r="BC2784" s="36"/>
      <c r="BD2784" s="36"/>
      <c r="BE2784" s="36"/>
      <c r="BF2784" s="36"/>
    </row>
    <row r="2785" spans="24:58">
      <c r="X2785" s="36"/>
      <c r="Y2785" s="36"/>
      <c r="Z2785" s="36"/>
      <c r="AA2785" s="36"/>
      <c r="AB2785" s="36"/>
      <c r="AC2785" s="36"/>
      <c r="AD2785" s="36"/>
      <c r="AE2785" s="36"/>
      <c r="AF2785" s="36"/>
      <c r="AG2785" s="36"/>
      <c r="AH2785" s="36"/>
      <c r="AI2785" s="36"/>
      <c r="AJ2785" s="36"/>
      <c r="AK2785" s="36"/>
      <c r="AL2785" s="36"/>
      <c r="AM2785" s="36"/>
      <c r="AN2785" s="36"/>
      <c r="AO2785" s="36"/>
      <c r="AP2785" s="36"/>
      <c r="AQ2785" s="36"/>
      <c r="AR2785" s="36"/>
      <c r="AS2785" s="36"/>
      <c r="AT2785" s="36"/>
      <c r="AU2785" s="36"/>
      <c r="AV2785" s="36"/>
      <c r="AW2785" s="36"/>
      <c r="AX2785" s="36"/>
      <c r="AY2785" s="36"/>
      <c r="AZ2785" s="36"/>
      <c r="BA2785" s="36"/>
      <c r="BB2785" s="36"/>
      <c r="BC2785" s="36"/>
      <c r="BD2785" s="36"/>
      <c r="BE2785" s="36"/>
      <c r="BF2785" s="36"/>
    </row>
    <row r="2786" spans="24:58">
      <c r="X2786" s="36"/>
      <c r="Y2786" s="36"/>
      <c r="Z2786" s="36"/>
      <c r="AA2786" s="36"/>
      <c r="AB2786" s="36"/>
      <c r="AC2786" s="36"/>
      <c r="AD2786" s="36"/>
      <c r="AE2786" s="36"/>
      <c r="AF2786" s="36"/>
      <c r="AG2786" s="36"/>
      <c r="AH2786" s="36"/>
      <c r="AI2786" s="36"/>
      <c r="AJ2786" s="36"/>
      <c r="AK2786" s="36"/>
      <c r="AL2786" s="36"/>
      <c r="AM2786" s="36"/>
      <c r="AN2786" s="36"/>
      <c r="AO2786" s="36"/>
      <c r="AP2786" s="36"/>
      <c r="AQ2786" s="36"/>
      <c r="AR2786" s="36"/>
      <c r="AS2786" s="36"/>
      <c r="AT2786" s="36"/>
      <c r="AU2786" s="36"/>
      <c r="AV2786" s="36"/>
      <c r="AW2786" s="36"/>
      <c r="AX2786" s="36"/>
      <c r="AY2786" s="36"/>
      <c r="AZ2786" s="36"/>
      <c r="BA2786" s="36"/>
      <c r="BB2786" s="36"/>
      <c r="BC2786" s="36"/>
      <c r="BD2786" s="36"/>
      <c r="BE2786" s="36"/>
      <c r="BF2786" s="36"/>
    </row>
    <row r="2787" spans="24:58">
      <c r="X2787" s="36"/>
      <c r="Y2787" s="36"/>
      <c r="Z2787" s="36"/>
      <c r="AA2787" s="36"/>
      <c r="AB2787" s="36"/>
      <c r="AC2787" s="36"/>
      <c r="AD2787" s="36"/>
      <c r="AE2787" s="36"/>
      <c r="AF2787" s="36"/>
      <c r="AG2787" s="36"/>
      <c r="AH2787" s="36"/>
      <c r="AI2787" s="36"/>
      <c r="AJ2787" s="36"/>
      <c r="AK2787" s="36"/>
      <c r="AL2787" s="36"/>
      <c r="AM2787" s="36"/>
      <c r="AN2787" s="36"/>
      <c r="AO2787" s="36"/>
      <c r="AP2787" s="36"/>
      <c r="AQ2787" s="36"/>
      <c r="AR2787" s="36"/>
      <c r="AS2787" s="36"/>
      <c r="AT2787" s="36"/>
      <c r="AU2787" s="36"/>
      <c r="AV2787" s="36"/>
      <c r="AW2787" s="36"/>
      <c r="AX2787" s="36"/>
      <c r="AY2787" s="36"/>
      <c r="AZ2787" s="36"/>
      <c r="BA2787" s="36"/>
      <c r="BB2787" s="36"/>
      <c r="BC2787" s="36"/>
      <c r="BD2787" s="36"/>
      <c r="BE2787" s="36"/>
      <c r="BF2787" s="36"/>
    </row>
    <row r="2788" spans="24:58">
      <c r="X2788" s="36"/>
      <c r="Y2788" s="36"/>
      <c r="Z2788" s="36"/>
      <c r="AA2788" s="36"/>
      <c r="AB2788" s="36"/>
      <c r="AC2788" s="36"/>
      <c r="AD2788" s="36"/>
      <c r="AE2788" s="36"/>
      <c r="AF2788" s="36"/>
      <c r="AG2788" s="36"/>
      <c r="AH2788" s="36"/>
      <c r="AI2788" s="36"/>
      <c r="AJ2788" s="36"/>
      <c r="AK2788" s="36"/>
      <c r="AL2788" s="36"/>
      <c r="AM2788" s="36"/>
      <c r="AN2788" s="36"/>
      <c r="AO2788" s="36"/>
      <c r="AP2788" s="36"/>
      <c r="AQ2788" s="36"/>
      <c r="AR2788" s="36"/>
      <c r="AS2788" s="36"/>
      <c r="AT2788" s="36"/>
      <c r="AU2788" s="36"/>
      <c r="AV2788" s="36"/>
      <c r="AW2788" s="36"/>
      <c r="AX2788" s="36"/>
      <c r="AY2788" s="36"/>
      <c r="AZ2788" s="36"/>
      <c r="BA2788" s="36"/>
      <c r="BB2788" s="36"/>
      <c r="BC2788" s="36"/>
      <c r="BD2788" s="36"/>
      <c r="BE2788" s="36"/>
      <c r="BF2788" s="36"/>
    </row>
    <row r="2789" spans="24:58">
      <c r="X2789" s="36"/>
      <c r="Y2789" s="36"/>
      <c r="Z2789" s="36"/>
      <c r="AA2789" s="36"/>
      <c r="AB2789" s="36"/>
      <c r="AC2789" s="36"/>
      <c r="AD2789" s="36"/>
      <c r="AE2789" s="36"/>
      <c r="AF2789" s="36"/>
      <c r="AG2789" s="36"/>
      <c r="AH2789" s="36"/>
      <c r="AI2789" s="36"/>
      <c r="AJ2789" s="36"/>
      <c r="AK2789" s="36"/>
      <c r="AL2789" s="36"/>
      <c r="AM2789" s="36"/>
      <c r="AN2789" s="36"/>
      <c r="AO2789" s="36"/>
      <c r="AP2789" s="36"/>
      <c r="AQ2789" s="36"/>
      <c r="AR2789" s="36"/>
      <c r="AS2789" s="36"/>
      <c r="AT2789" s="36"/>
      <c r="AU2789" s="36"/>
      <c r="AV2789" s="36"/>
      <c r="AW2789" s="36"/>
      <c r="AX2789" s="36"/>
      <c r="AY2789" s="36"/>
      <c r="AZ2789" s="36"/>
      <c r="BA2789" s="36"/>
      <c r="BB2789" s="36"/>
      <c r="BC2789" s="36"/>
      <c r="BD2789" s="36"/>
      <c r="BE2789" s="36"/>
      <c r="BF2789" s="36"/>
    </row>
    <row r="2790" spans="24:58">
      <c r="X2790" s="36"/>
      <c r="Y2790" s="36"/>
      <c r="Z2790" s="36"/>
      <c r="AA2790" s="36"/>
      <c r="AB2790" s="36"/>
      <c r="AC2790" s="36"/>
      <c r="AD2790" s="36"/>
      <c r="AE2790" s="36"/>
      <c r="AF2790" s="36"/>
      <c r="AG2790" s="36"/>
      <c r="AH2790" s="36"/>
      <c r="AI2790" s="36"/>
      <c r="AJ2790" s="36"/>
      <c r="AK2790" s="36"/>
      <c r="AL2790" s="36"/>
      <c r="AM2790" s="36"/>
      <c r="AN2790" s="36"/>
      <c r="AO2790" s="36"/>
      <c r="AP2790" s="36"/>
      <c r="AQ2790" s="36"/>
      <c r="AR2790" s="36"/>
      <c r="AS2790" s="36"/>
      <c r="AT2790" s="36"/>
      <c r="AU2790" s="36"/>
      <c r="AV2790" s="36"/>
      <c r="AW2790" s="36"/>
      <c r="AX2790" s="36"/>
      <c r="AY2790" s="36"/>
      <c r="AZ2790" s="36"/>
      <c r="BA2790" s="36"/>
      <c r="BB2790" s="36"/>
      <c r="BC2790" s="36"/>
      <c r="BD2790" s="36"/>
      <c r="BE2790" s="36"/>
      <c r="BF2790" s="36"/>
    </row>
    <row r="2791" spans="24:58">
      <c r="X2791" s="36"/>
      <c r="Y2791" s="36"/>
      <c r="Z2791" s="36"/>
      <c r="AA2791" s="36"/>
      <c r="AB2791" s="36"/>
      <c r="AC2791" s="36"/>
      <c r="AD2791" s="36"/>
      <c r="AE2791" s="36"/>
      <c r="AF2791" s="36"/>
      <c r="AG2791" s="36"/>
      <c r="AH2791" s="36"/>
      <c r="AI2791" s="36"/>
      <c r="AJ2791" s="36"/>
      <c r="AK2791" s="36"/>
      <c r="AL2791" s="36"/>
      <c r="AM2791" s="36"/>
      <c r="AN2791" s="36"/>
      <c r="AO2791" s="36"/>
      <c r="AP2791" s="36"/>
      <c r="AQ2791" s="36"/>
      <c r="AR2791" s="36"/>
      <c r="AS2791" s="36"/>
      <c r="AT2791" s="36"/>
      <c r="AU2791" s="36"/>
      <c r="AV2791" s="36"/>
      <c r="AW2791" s="36"/>
      <c r="AX2791" s="36"/>
      <c r="AY2791" s="36"/>
      <c r="AZ2791" s="36"/>
      <c r="BA2791" s="36"/>
      <c r="BB2791" s="36"/>
      <c r="BC2791" s="36"/>
      <c r="BD2791" s="36"/>
      <c r="BE2791" s="36"/>
      <c r="BF2791" s="36"/>
    </row>
    <row r="2792" spans="24:58">
      <c r="X2792" s="36"/>
      <c r="Y2792" s="36"/>
      <c r="Z2792" s="36"/>
      <c r="AA2792" s="36"/>
      <c r="AB2792" s="36"/>
      <c r="AC2792" s="36"/>
      <c r="AD2792" s="36"/>
      <c r="AE2792" s="36"/>
      <c r="AF2792" s="36"/>
      <c r="AG2792" s="36"/>
      <c r="AH2792" s="36"/>
      <c r="AI2792" s="36"/>
      <c r="AJ2792" s="36"/>
      <c r="AK2792" s="36"/>
      <c r="AL2792" s="36"/>
      <c r="AM2792" s="36"/>
      <c r="AN2792" s="36"/>
      <c r="AO2792" s="36"/>
      <c r="AP2792" s="36"/>
      <c r="AQ2792" s="36"/>
      <c r="AR2792" s="36"/>
      <c r="AS2792" s="36"/>
      <c r="AT2792" s="36"/>
      <c r="AU2792" s="36"/>
      <c r="AV2792" s="36"/>
      <c r="AW2792" s="36"/>
      <c r="AX2792" s="36"/>
      <c r="AY2792" s="36"/>
      <c r="AZ2792" s="36"/>
      <c r="BA2792" s="36"/>
      <c r="BB2792" s="36"/>
      <c r="BC2792" s="36"/>
      <c r="BD2792" s="36"/>
      <c r="BE2792" s="36"/>
      <c r="BF2792" s="36"/>
    </row>
    <row r="2793" spans="24:58">
      <c r="X2793" s="36"/>
      <c r="Y2793" s="36"/>
      <c r="Z2793" s="36"/>
      <c r="AA2793" s="36"/>
      <c r="AB2793" s="36"/>
      <c r="AC2793" s="36"/>
      <c r="AD2793" s="36"/>
      <c r="AE2793" s="36"/>
      <c r="AF2793" s="36"/>
      <c r="AG2793" s="36"/>
      <c r="AH2793" s="36"/>
      <c r="AI2793" s="36"/>
      <c r="AJ2793" s="36"/>
      <c r="AK2793" s="36"/>
      <c r="AL2793" s="36"/>
      <c r="AM2793" s="36"/>
      <c r="AN2793" s="36"/>
      <c r="AO2793" s="36"/>
      <c r="AP2793" s="36"/>
      <c r="AQ2793" s="36"/>
      <c r="AR2793" s="36"/>
      <c r="AS2793" s="36"/>
      <c r="AT2793" s="36"/>
      <c r="AU2793" s="36"/>
      <c r="AV2793" s="36"/>
      <c r="AW2793" s="36"/>
      <c r="AX2793" s="36"/>
      <c r="AY2793" s="36"/>
      <c r="AZ2793" s="36"/>
      <c r="BA2793" s="36"/>
      <c r="BB2793" s="36"/>
      <c r="BC2793" s="36"/>
      <c r="BD2793" s="36"/>
      <c r="BE2793" s="36"/>
      <c r="BF2793" s="36"/>
    </row>
    <row r="2794" spans="24:58">
      <c r="X2794" s="36"/>
      <c r="Y2794" s="36"/>
      <c r="Z2794" s="36"/>
      <c r="AA2794" s="36"/>
      <c r="AB2794" s="36"/>
      <c r="AC2794" s="36"/>
      <c r="AD2794" s="36"/>
      <c r="AE2794" s="36"/>
      <c r="AF2794" s="36"/>
      <c r="AG2794" s="36"/>
      <c r="AH2794" s="36"/>
      <c r="AI2794" s="36"/>
      <c r="AJ2794" s="36"/>
      <c r="AK2794" s="36"/>
      <c r="AL2794" s="36"/>
      <c r="AM2794" s="36"/>
      <c r="AN2794" s="36"/>
      <c r="AO2794" s="36"/>
      <c r="AP2794" s="36"/>
      <c r="AQ2794" s="36"/>
      <c r="AR2794" s="36"/>
      <c r="AS2794" s="36"/>
      <c r="AT2794" s="36"/>
      <c r="AU2794" s="36"/>
      <c r="AV2794" s="36"/>
      <c r="AW2794" s="36"/>
      <c r="AX2794" s="36"/>
      <c r="AY2794" s="36"/>
      <c r="AZ2794" s="36"/>
      <c r="BA2794" s="36"/>
      <c r="BB2794" s="36"/>
      <c r="BC2794" s="36"/>
      <c r="BD2794" s="36"/>
      <c r="BE2794" s="36"/>
      <c r="BF2794" s="36"/>
    </row>
    <row r="2795" spans="24:58">
      <c r="X2795" s="36"/>
      <c r="Y2795" s="36"/>
      <c r="Z2795" s="36"/>
      <c r="AA2795" s="36"/>
      <c r="AB2795" s="36"/>
      <c r="AC2795" s="36"/>
      <c r="AD2795" s="36"/>
      <c r="AE2795" s="36"/>
      <c r="AF2795" s="36"/>
      <c r="AG2795" s="36"/>
      <c r="AH2795" s="36"/>
      <c r="AI2795" s="36"/>
      <c r="AJ2795" s="36"/>
      <c r="AK2795" s="36"/>
      <c r="AL2795" s="36"/>
      <c r="AM2795" s="36"/>
      <c r="AN2795" s="36"/>
      <c r="AO2795" s="36"/>
      <c r="AP2795" s="36"/>
      <c r="AQ2795" s="36"/>
      <c r="AR2795" s="36"/>
      <c r="AS2795" s="36"/>
      <c r="AT2795" s="36"/>
      <c r="AU2795" s="36"/>
      <c r="AV2795" s="36"/>
      <c r="AW2795" s="36"/>
      <c r="AX2795" s="36"/>
      <c r="AY2795" s="36"/>
      <c r="AZ2795" s="36"/>
      <c r="BA2795" s="36"/>
      <c r="BB2795" s="36"/>
      <c r="BC2795" s="36"/>
      <c r="BD2795" s="36"/>
      <c r="BE2795" s="36"/>
      <c r="BF2795" s="36"/>
    </row>
    <row r="2796" spans="24:58">
      <c r="X2796" s="36"/>
      <c r="Y2796" s="36"/>
      <c r="Z2796" s="36"/>
      <c r="AA2796" s="36"/>
      <c r="AB2796" s="36"/>
      <c r="AC2796" s="36"/>
      <c r="AD2796" s="36"/>
      <c r="AE2796" s="36"/>
      <c r="AF2796" s="36"/>
      <c r="AG2796" s="36"/>
      <c r="AH2796" s="36"/>
      <c r="AI2796" s="36"/>
      <c r="AJ2796" s="36"/>
      <c r="AK2796" s="36"/>
      <c r="AL2796" s="36"/>
      <c r="AM2796" s="36"/>
      <c r="AN2796" s="36"/>
      <c r="AO2796" s="36"/>
      <c r="AP2796" s="36"/>
      <c r="AQ2796" s="36"/>
      <c r="AR2796" s="36"/>
      <c r="AS2796" s="36"/>
      <c r="AT2796" s="36"/>
      <c r="AU2796" s="36"/>
      <c r="AV2796" s="36"/>
      <c r="AW2796" s="36"/>
      <c r="AX2796" s="36"/>
      <c r="AY2796" s="36"/>
      <c r="AZ2796" s="36"/>
      <c r="BA2796" s="36"/>
      <c r="BB2796" s="36"/>
      <c r="BC2796" s="36"/>
      <c r="BD2796" s="36"/>
      <c r="BE2796" s="36"/>
      <c r="BF2796" s="36"/>
    </row>
    <row r="2797" spans="24:58">
      <c r="X2797" s="36"/>
      <c r="Y2797" s="36"/>
      <c r="Z2797" s="36"/>
      <c r="AA2797" s="36"/>
      <c r="AB2797" s="36"/>
      <c r="AC2797" s="36"/>
      <c r="AD2797" s="36"/>
      <c r="AE2797" s="36"/>
      <c r="AF2797" s="36"/>
      <c r="AG2797" s="36"/>
      <c r="AH2797" s="36"/>
      <c r="AI2797" s="36"/>
      <c r="AJ2797" s="36"/>
      <c r="AK2797" s="36"/>
      <c r="AL2797" s="36"/>
      <c r="AM2797" s="36"/>
      <c r="AN2797" s="36"/>
      <c r="AO2797" s="36"/>
      <c r="AP2797" s="36"/>
      <c r="AQ2797" s="36"/>
      <c r="AR2797" s="36"/>
      <c r="AS2797" s="36"/>
      <c r="AT2797" s="36"/>
      <c r="AU2797" s="36"/>
      <c r="AV2797" s="36"/>
      <c r="AW2797" s="36"/>
      <c r="AX2797" s="36"/>
      <c r="AY2797" s="36"/>
      <c r="AZ2797" s="36"/>
      <c r="BA2797" s="36"/>
      <c r="BB2797" s="36"/>
      <c r="BC2797" s="36"/>
      <c r="BD2797" s="36"/>
      <c r="BE2797" s="36"/>
      <c r="BF2797" s="36"/>
    </row>
    <row r="2798" spans="24:58">
      <c r="X2798" s="36"/>
      <c r="Y2798" s="36"/>
      <c r="Z2798" s="36"/>
      <c r="AA2798" s="36"/>
      <c r="AB2798" s="36"/>
      <c r="AC2798" s="36"/>
      <c r="AD2798" s="36"/>
      <c r="AE2798" s="36"/>
      <c r="AF2798" s="36"/>
      <c r="AG2798" s="36"/>
      <c r="AH2798" s="36"/>
      <c r="AI2798" s="36"/>
      <c r="AJ2798" s="36"/>
      <c r="AK2798" s="36"/>
      <c r="AL2798" s="36"/>
      <c r="AM2798" s="36"/>
      <c r="AN2798" s="36"/>
      <c r="AO2798" s="36"/>
      <c r="AP2798" s="36"/>
      <c r="AQ2798" s="36"/>
      <c r="AR2798" s="36"/>
      <c r="AS2798" s="36"/>
      <c r="AT2798" s="36"/>
      <c r="AU2798" s="36"/>
      <c r="AV2798" s="36"/>
      <c r="AW2798" s="36"/>
      <c r="AX2798" s="36"/>
      <c r="AY2798" s="36"/>
      <c r="AZ2798" s="36"/>
      <c r="BA2798" s="36"/>
      <c r="BB2798" s="36"/>
      <c r="BC2798" s="36"/>
      <c r="BD2798" s="36"/>
      <c r="BE2798" s="36"/>
      <c r="BF2798" s="36"/>
    </row>
    <row r="2799" spans="24:58">
      <c r="X2799" s="36"/>
      <c r="Y2799" s="36"/>
      <c r="Z2799" s="36"/>
      <c r="AA2799" s="36"/>
      <c r="AB2799" s="36"/>
      <c r="AC2799" s="36"/>
      <c r="AD2799" s="36"/>
      <c r="AE2799" s="36"/>
      <c r="AF2799" s="36"/>
      <c r="AG2799" s="36"/>
      <c r="AH2799" s="36"/>
      <c r="AI2799" s="36"/>
      <c r="AJ2799" s="36"/>
      <c r="AK2799" s="36"/>
      <c r="AL2799" s="36"/>
      <c r="AM2799" s="36"/>
      <c r="AN2799" s="36"/>
      <c r="AO2799" s="36"/>
      <c r="AP2799" s="36"/>
      <c r="AQ2799" s="36"/>
      <c r="AR2799" s="36"/>
      <c r="AS2799" s="36"/>
      <c r="AT2799" s="36"/>
      <c r="AU2799" s="36"/>
      <c r="AV2799" s="36"/>
      <c r="AW2799" s="36"/>
      <c r="AX2799" s="36"/>
      <c r="AY2799" s="36"/>
      <c r="AZ2799" s="36"/>
      <c r="BA2799" s="36"/>
      <c r="BB2799" s="36"/>
      <c r="BC2799" s="36"/>
      <c r="BD2799" s="36"/>
      <c r="BE2799" s="36"/>
      <c r="BF2799" s="36"/>
    </row>
    <row r="2800" spans="24:58">
      <c r="X2800" s="36"/>
      <c r="Y2800" s="36"/>
      <c r="Z2800" s="36"/>
      <c r="AA2800" s="36"/>
      <c r="AB2800" s="36"/>
      <c r="AC2800" s="36"/>
      <c r="AD2800" s="36"/>
      <c r="AE2800" s="36"/>
      <c r="AF2800" s="36"/>
      <c r="AG2800" s="36"/>
      <c r="AH2800" s="36"/>
      <c r="AI2800" s="36"/>
      <c r="AJ2800" s="36"/>
      <c r="AK2800" s="36"/>
      <c r="AL2800" s="36"/>
      <c r="AM2800" s="36"/>
      <c r="AN2800" s="36"/>
      <c r="AO2800" s="36"/>
      <c r="AP2800" s="36"/>
      <c r="AQ2800" s="36"/>
      <c r="AR2800" s="36"/>
      <c r="AS2800" s="36"/>
      <c r="AT2800" s="36"/>
      <c r="AU2800" s="36"/>
      <c r="AV2800" s="36"/>
      <c r="AW2800" s="36"/>
      <c r="AX2800" s="36"/>
      <c r="AY2800" s="36"/>
      <c r="AZ2800" s="36"/>
      <c r="BA2800" s="36"/>
      <c r="BB2800" s="36"/>
      <c r="BC2800" s="36"/>
      <c r="BD2800" s="36"/>
      <c r="BE2800" s="36"/>
      <c r="BF2800" s="36"/>
    </row>
    <row r="2801" spans="24:58">
      <c r="X2801" s="36"/>
      <c r="Y2801" s="36"/>
      <c r="Z2801" s="36"/>
      <c r="AA2801" s="36"/>
      <c r="AB2801" s="36"/>
      <c r="AC2801" s="36"/>
      <c r="AD2801" s="36"/>
      <c r="AE2801" s="36"/>
      <c r="AF2801" s="36"/>
      <c r="AG2801" s="36"/>
      <c r="AH2801" s="36"/>
      <c r="AI2801" s="36"/>
      <c r="AJ2801" s="36"/>
      <c r="AK2801" s="36"/>
      <c r="AL2801" s="36"/>
      <c r="AM2801" s="36"/>
      <c r="AN2801" s="36"/>
      <c r="AO2801" s="36"/>
      <c r="AP2801" s="36"/>
      <c r="AQ2801" s="36"/>
      <c r="AR2801" s="36"/>
      <c r="AS2801" s="36"/>
      <c r="AT2801" s="36"/>
      <c r="AU2801" s="36"/>
      <c r="AV2801" s="36"/>
      <c r="AW2801" s="36"/>
      <c r="AX2801" s="36"/>
      <c r="AY2801" s="36"/>
      <c r="AZ2801" s="36"/>
      <c r="BA2801" s="36"/>
      <c r="BB2801" s="36"/>
      <c r="BC2801" s="36"/>
      <c r="BD2801" s="36"/>
      <c r="BE2801" s="36"/>
      <c r="BF2801" s="36"/>
    </row>
    <row r="2802" spans="24:58">
      <c r="X2802" s="36"/>
      <c r="Y2802" s="36"/>
      <c r="Z2802" s="36"/>
      <c r="AA2802" s="36"/>
      <c r="AB2802" s="36"/>
      <c r="AC2802" s="36"/>
      <c r="AD2802" s="36"/>
      <c r="AE2802" s="36"/>
      <c r="AF2802" s="36"/>
      <c r="AG2802" s="36"/>
      <c r="AH2802" s="36"/>
      <c r="AI2802" s="36"/>
      <c r="AJ2802" s="36"/>
      <c r="AK2802" s="36"/>
      <c r="AL2802" s="36"/>
      <c r="AM2802" s="36"/>
      <c r="AN2802" s="36"/>
      <c r="AO2802" s="36"/>
      <c r="AP2802" s="36"/>
      <c r="AQ2802" s="36"/>
      <c r="AR2802" s="36"/>
      <c r="AS2802" s="36"/>
      <c r="AT2802" s="36"/>
      <c r="AU2802" s="36"/>
      <c r="AV2802" s="36"/>
      <c r="AW2802" s="36"/>
      <c r="AX2802" s="36"/>
      <c r="AY2802" s="36"/>
      <c r="AZ2802" s="36"/>
      <c r="BA2802" s="36"/>
      <c r="BB2802" s="36"/>
      <c r="BC2802" s="36"/>
      <c r="BD2802" s="36"/>
      <c r="BE2802" s="36"/>
      <c r="BF2802" s="36"/>
    </row>
    <row r="2803" spans="24:58">
      <c r="X2803" s="36"/>
      <c r="Y2803" s="36"/>
      <c r="Z2803" s="36"/>
      <c r="AA2803" s="36"/>
      <c r="AB2803" s="36"/>
      <c r="AC2803" s="36"/>
      <c r="AD2803" s="36"/>
      <c r="AE2803" s="36"/>
      <c r="AF2803" s="36"/>
      <c r="AG2803" s="36"/>
      <c r="AH2803" s="36"/>
      <c r="AI2803" s="36"/>
      <c r="AJ2803" s="36"/>
      <c r="AK2803" s="36"/>
      <c r="AL2803" s="36"/>
      <c r="AM2803" s="36"/>
      <c r="AN2803" s="36"/>
      <c r="AO2803" s="36"/>
      <c r="AP2803" s="36"/>
      <c r="AQ2803" s="36"/>
      <c r="AR2803" s="36"/>
      <c r="AS2803" s="36"/>
      <c r="AT2803" s="36"/>
      <c r="AU2803" s="36"/>
      <c r="AV2803" s="36"/>
      <c r="AW2803" s="36"/>
      <c r="AX2803" s="36"/>
      <c r="AY2803" s="36"/>
      <c r="AZ2803" s="36"/>
      <c r="BA2803" s="36"/>
      <c r="BB2803" s="36"/>
      <c r="BC2803" s="36"/>
      <c r="BD2803" s="36"/>
      <c r="BE2803" s="36"/>
      <c r="BF2803" s="36"/>
    </row>
    <row r="2804" spans="24:58">
      <c r="X2804" s="36"/>
      <c r="Y2804" s="36"/>
      <c r="Z2804" s="36"/>
      <c r="AA2804" s="36"/>
      <c r="AB2804" s="36"/>
      <c r="AC2804" s="36"/>
      <c r="AD2804" s="36"/>
      <c r="AE2804" s="36"/>
      <c r="AF2804" s="36"/>
      <c r="AG2804" s="36"/>
      <c r="AH2804" s="36"/>
      <c r="AI2804" s="36"/>
      <c r="AJ2804" s="36"/>
      <c r="AK2804" s="36"/>
      <c r="AL2804" s="36"/>
      <c r="AM2804" s="36"/>
      <c r="AN2804" s="36"/>
      <c r="AO2804" s="36"/>
      <c r="AP2804" s="36"/>
      <c r="AQ2804" s="36"/>
      <c r="AR2804" s="36"/>
      <c r="AS2804" s="36"/>
      <c r="AT2804" s="36"/>
      <c r="AU2804" s="36"/>
      <c r="AV2804" s="36"/>
      <c r="AW2804" s="36"/>
      <c r="AX2804" s="36"/>
      <c r="AY2804" s="36"/>
      <c r="AZ2804" s="36"/>
      <c r="BA2804" s="36"/>
      <c r="BB2804" s="36"/>
      <c r="BC2804" s="36"/>
      <c r="BD2804" s="36"/>
      <c r="BE2804" s="36"/>
      <c r="BF2804" s="36"/>
    </row>
    <row r="2805" spans="24:58">
      <c r="X2805" s="36"/>
      <c r="Y2805" s="36"/>
      <c r="Z2805" s="36"/>
      <c r="AA2805" s="36"/>
      <c r="AB2805" s="36"/>
      <c r="AC2805" s="36"/>
      <c r="AD2805" s="36"/>
      <c r="AE2805" s="36"/>
      <c r="AF2805" s="36"/>
      <c r="AG2805" s="36"/>
      <c r="AH2805" s="36"/>
      <c r="AI2805" s="36"/>
      <c r="AJ2805" s="36"/>
      <c r="AK2805" s="36"/>
      <c r="AL2805" s="36"/>
      <c r="AM2805" s="36"/>
      <c r="AN2805" s="36"/>
      <c r="AO2805" s="36"/>
      <c r="AP2805" s="36"/>
      <c r="AQ2805" s="36"/>
      <c r="AR2805" s="36"/>
      <c r="AS2805" s="36"/>
      <c r="AT2805" s="36"/>
      <c r="AU2805" s="36"/>
      <c r="AV2805" s="36"/>
      <c r="AW2805" s="36"/>
      <c r="AX2805" s="36"/>
      <c r="AY2805" s="36"/>
      <c r="AZ2805" s="36"/>
      <c r="BA2805" s="36"/>
      <c r="BB2805" s="36"/>
      <c r="BC2805" s="36"/>
      <c r="BD2805" s="36"/>
      <c r="BE2805" s="36"/>
      <c r="BF2805" s="36"/>
    </row>
    <row r="2806" spans="24:58">
      <c r="X2806" s="36"/>
      <c r="Y2806" s="36"/>
      <c r="Z2806" s="36"/>
      <c r="AA2806" s="36"/>
      <c r="AB2806" s="36"/>
      <c r="AC2806" s="36"/>
      <c r="AD2806" s="36"/>
      <c r="AE2806" s="36"/>
      <c r="AF2806" s="36"/>
      <c r="AG2806" s="36"/>
      <c r="AH2806" s="36"/>
      <c r="AI2806" s="36"/>
      <c r="AJ2806" s="36"/>
      <c r="AK2806" s="36"/>
      <c r="AL2806" s="36"/>
      <c r="AM2806" s="36"/>
      <c r="AN2806" s="36"/>
      <c r="AO2806" s="36"/>
      <c r="AP2806" s="36"/>
      <c r="AQ2806" s="36"/>
      <c r="AR2806" s="36"/>
      <c r="AS2806" s="36"/>
      <c r="AT2806" s="36"/>
      <c r="AU2806" s="36"/>
      <c r="AV2806" s="36"/>
      <c r="AW2806" s="36"/>
      <c r="AX2806" s="36"/>
      <c r="AY2806" s="36"/>
      <c r="AZ2806" s="36"/>
      <c r="BA2806" s="36"/>
      <c r="BB2806" s="36"/>
      <c r="BC2806" s="36"/>
      <c r="BD2806" s="36"/>
      <c r="BE2806" s="36"/>
      <c r="BF2806" s="36"/>
    </row>
    <row r="2807" spans="24:58">
      <c r="X2807" s="36"/>
      <c r="Y2807" s="36"/>
      <c r="Z2807" s="36"/>
      <c r="AA2807" s="36"/>
      <c r="AB2807" s="36"/>
      <c r="AC2807" s="36"/>
      <c r="AD2807" s="36"/>
      <c r="AE2807" s="36"/>
      <c r="AF2807" s="36"/>
      <c r="AG2807" s="36"/>
      <c r="AH2807" s="36"/>
      <c r="AI2807" s="36"/>
      <c r="AJ2807" s="36"/>
      <c r="AK2807" s="36"/>
      <c r="AL2807" s="36"/>
      <c r="AM2807" s="36"/>
      <c r="AN2807" s="36"/>
      <c r="AO2807" s="36"/>
      <c r="AP2807" s="36"/>
      <c r="AQ2807" s="36"/>
      <c r="AR2807" s="36"/>
      <c r="AS2807" s="36"/>
      <c r="AT2807" s="36"/>
      <c r="AU2807" s="36"/>
      <c r="AV2807" s="36"/>
      <c r="AW2807" s="36"/>
      <c r="AX2807" s="36"/>
      <c r="AY2807" s="36"/>
      <c r="AZ2807" s="36"/>
      <c r="BA2807" s="36"/>
      <c r="BB2807" s="36"/>
      <c r="BC2807" s="36"/>
      <c r="BD2807" s="36"/>
      <c r="BE2807" s="36"/>
      <c r="BF2807" s="36"/>
    </row>
    <row r="2808" spans="24:58">
      <c r="X2808" s="36"/>
      <c r="Y2808" s="36"/>
      <c r="Z2808" s="36"/>
      <c r="AA2808" s="36"/>
      <c r="AB2808" s="36"/>
      <c r="AC2808" s="36"/>
      <c r="AD2808" s="36"/>
      <c r="AE2808" s="36"/>
      <c r="AF2808" s="36"/>
      <c r="AG2808" s="36"/>
      <c r="AH2808" s="36"/>
      <c r="AI2808" s="36"/>
      <c r="AJ2808" s="36"/>
      <c r="AK2808" s="36"/>
      <c r="AL2808" s="36"/>
      <c r="AM2808" s="36"/>
      <c r="AN2808" s="36"/>
      <c r="AO2808" s="36"/>
      <c r="AP2808" s="36"/>
      <c r="AQ2808" s="36"/>
      <c r="AR2808" s="36"/>
      <c r="AS2808" s="36"/>
      <c r="AT2808" s="36"/>
      <c r="AU2808" s="36"/>
      <c r="AV2808" s="36"/>
      <c r="AW2808" s="36"/>
      <c r="AX2808" s="36"/>
      <c r="AY2808" s="36"/>
      <c r="AZ2808" s="36"/>
      <c r="BA2808" s="36"/>
      <c r="BB2808" s="36"/>
      <c r="BC2808" s="36"/>
      <c r="BD2808" s="36"/>
      <c r="BE2808" s="36"/>
      <c r="BF2808" s="36"/>
    </row>
    <row r="2809" spans="24:58">
      <c r="X2809" s="36"/>
      <c r="Y2809" s="36"/>
      <c r="Z2809" s="36"/>
      <c r="AA2809" s="36"/>
      <c r="AB2809" s="36"/>
      <c r="AC2809" s="36"/>
      <c r="AD2809" s="36"/>
      <c r="AE2809" s="36"/>
      <c r="AF2809" s="36"/>
      <c r="AG2809" s="36"/>
      <c r="AH2809" s="36"/>
      <c r="AI2809" s="36"/>
      <c r="AJ2809" s="36"/>
      <c r="AK2809" s="36"/>
      <c r="AL2809" s="36"/>
      <c r="AM2809" s="36"/>
      <c r="AN2809" s="36"/>
      <c r="AO2809" s="36"/>
      <c r="AP2809" s="36"/>
      <c r="AQ2809" s="36"/>
      <c r="AR2809" s="36"/>
      <c r="AS2809" s="36"/>
      <c r="AT2809" s="36"/>
      <c r="AU2809" s="36"/>
      <c r="AV2809" s="36"/>
      <c r="AW2809" s="36"/>
      <c r="AX2809" s="36"/>
      <c r="AY2809" s="36"/>
      <c r="AZ2809" s="36"/>
      <c r="BA2809" s="36"/>
      <c r="BB2809" s="36"/>
      <c r="BC2809" s="36"/>
      <c r="BD2809" s="36"/>
      <c r="BE2809" s="36"/>
      <c r="BF2809" s="36"/>
    </row>
    <row r="2810" spans="24:58">
      <c r="X2810" s="36"/>
      <c r="Y2810" s="36"/>
      <c r="Z2810" s="36"/>
      <c r="AA2810" s="36"/>
      <c r="AB2810" s="36"/>
      <c r="AC2810" s="36"/>
      <c r="AD2810" s="36"/>
      <c r="AE2810" s="36"/>
      <c r="AF2810" s="36"/>
      <c r="AG2810" s="36"/>
      <c r="AH2810" s="36"/>
      <c r="AI2810" s="36"/>
      <c r="AJ2810" s="36"/>
      <c r="AK2810" s="36"/>
      <c r="AL2810" s="36"/>
      <c r="AM2810" s="36"/>
      <c r="AN2810" s="36"/>
      <c r="AO2810" s="36"/>
      <c r="AP2810" s="36"/>
      <c r="AQ2810" s="36"/>
      <c r="AR2810" s="36"/>
      <c r="AS2810" s="36"/>
      <c r="AT2810" s="36"/>
      <c r="AU2810" s="36"/>
      <c r="AV2810" s="36"/>
      <c r="AW2810" s="36"/>
      <c r="AX2810" s="36"/>
      <c r="AY2810" s="36"/>
      <c r="AZ2810" s="36"/>
      <c r="BA2810" s="36"/>
      <c r="BB2810" s="36"/>
      <c r="BC2810" s="36"/>
      <c r="BD2810" s="36"/>
      <c r="BE2810" s="36"/>
      <c r="BF2810" s="36"/>
    </row>
    <row r="2811" spans="24:58">
      <c r="X2811" s="36"/>
      <c r="Y2811" s="36"/>
      <c r="Z2811" s="36"/>
      <c r="AA2811" s="36"/>
      <c r="AB2811" s="36"/>
      <c r="AC2811" s="36"/>
      <c r="AD2811" s="36"/>
      <c r="AE2811" s="36"/>
      <c r="AF2811" s="36"/>
      <c r="AG2811" s="36"/>
      <c r="AH2811" s="36"/>
      <c r="AI2811" s="36"/>
      <c r="AJ2811" s="36"/>
      <c r="AK2811" s="36"/>
      <c r="AL2811" s="36"/>
      <c r="AM2811" s="36"/>
      <c r="AN2811" s="36"/>
      <c r="AO2811" s="36"/>
      <c r="AP2811" s="36"/>
      <c r="AQ2811" s="36"/>
      <c r="AR2811" s="36"/>
      <c r="AS2811" s="36"/>
      <c r="AT2811" s="36"/>
      <c r="AU2811" s="36"/>
      <c r="AV2811" s="36"/>
      <c r="AW2811" s="36"/>
      <c r="AX2811" s="36"/>
      <c r="AY2811" s="36"/>
      <c r="AZ2811" s="36"/>
      <c r="BA2811" s="36"/>
      <c r="BB2811" s="36"/>
      <c r="BC2811" s="36"/>
      <c r="BD2811" s="36"/>
      <c r="BE2811" s="36"/>
      <c r="BF2811" s="36"/>
    </row>
    <row r="2812" spans="24:58">
      <c r="X2812" s="36"/>
      <c r="Y2812" s="36"/>
      <c r="Z2812" s="36"/>
      <c r="AA2812" s="36"/>
      <c r="AB2812" s="36"/>
      <c r="AC2812" s="36"/>
      <c r="AD2812" s="36"/>
      <c r="AE2812" s="36"/>
      <c r="AF2812" s="36"/>
      <c r="AG2812" s="36"/>
      <c r="AH2812" s="36"/>
      <c r="AI2812" s="36"/>
      <c r="AJ2812" s="36"/>
      <c r="AK2812" s="36"/>
      <c r="AL2812" s="36"/>
      <c r="AM2812" s="36"/>
      <c r="AN2812" s="36"/>
      <c r="AO2812" s="36"/>
      <c r="AP2812" s="36"/>
      <c r="AQ2812" s="36"/>
      <c r="AR2812" s="36"/>
      <c r="AS2812" s="36"/>
      <c r="AT2812" s="36"/>
      <c r="AU2812" s="36"/>
      <c r="AV2812" s="36"/>
      <c r="AW2812" s="36"/>
      <c r="AX2812" s="36"/>
      <c r="AY2812" s="36"/>
      <c r="AZ2812" s="36"/>
      <c r="BA2812" s="36"/>
      <c r="BB2812" s="36"/>
      <c r="BC2812" s="36"/>
      <c r="BD2812" s="36"/>
      <c r="BE2812" s="36"/>
      <c r="BF2812" s="36"/>
    </row>
    <row r="2813" spans="24:58">
      <c r="X2813" s="36"/>
      <c r="Y2813" s="36"/>
      <c r="Z2813" s="36"/>
      <c r="AA2813" s="36"/>
      <c r="AB2813" s="36"/>
      <c r="AC2813" s="36"/>
      <c r="AD2813" s="36"/>
      <c r="AE2813" s="36"/>
      <c r="AF2813" s="36"/>
      <c r="AG2813" s="36"/>
      <c r="AH2813" s="36"/>
      <c r="AI2813" s="36"/>
      <c r="AJ2813" s="36"/>
      <c r="AK2813" s="36"/>
      <c r="AL2813" s="36"/>
      <c r="AM2813" s="36"/>
      <c r="AN2813" s="36"/>
      <c r="AO2813" s="36"/>
      <c r="AP2813" s="36"/>
      <c r="AQ2813" s="36"/>
      <c r="AR2813" s="36"/>
      <c r="AS2813" s="36"/>
      <c r="AT2813" s="36"/>
      <c r="AU2813" s="36"/>
      <c r="AV2813" s="36"/>
      <c r="AW2813" s="36"/>
      <c r="AX2813" s="36"/>
      <c r="AY2813" s="36"/>
      <c r="AZ2813" s="36"/>
      <c r="BA2813" s="36"/>
      <c r="BB2813" s="36"/>
      <c r="BC2813" s="36"/>
      <c r="BD2813" s="36"/>
      <c r="BE2813" s="36"/>
      <c r="BF2813" s="36"/>
    </row>
    <row r="2814" spans="24:58">
      <c r="X2814" s="36"/>
      <c r="Y2814" s="36"/>
      <c r="Z2814" s="36"/>
      <c r="AA2814" s="36"/>
      <c r="AB2814" s="36"/>
      <c r="AC2814" s="36"/>
      <c r="AD2814" s="36"/>
      <c r="AE2814" s="36"/>
      <c r="AF2814" s="36"/>
      <c r="AG2814" s="36"/>
      <c r="AH2814" s="36"/>
      <c r="AI2814" s="36"/>
      <c r="AJ2814" s="36"/>
      <c r="AK2814" s="36"/>
      <c r="AL2814" s="36"/>
      <c r="AM2814" s="36"/>
      <c r="AN2814" s="36"/>
      <c r="AO2814" s="36"/>
      <c r="AP2814" s="36"/>
      <c r="AQ2814" s="36"/>
      <c r="AR2814" s="36"/>
      <c r="AS2814" s="36"/>
      <c r="AT2814" s="36"/>
      <c r="AU2814" s="36"/>
      <c r="AV2814" s="36"/>
      <c r="AW2814" s="36"/>
      <c r="AX2814" s="36"/>
      <c r="AY2814" s="36"/>
      <c r="AZ2814" s="36"/>
      <c r="BA2814" s="36"/>
      <c r="BB2814" s="36"/>
      <c r="BC2814" s="36"/>
      <c r="BD2814" s="36"/>
      <c r="BE2814" s="36"/>
      <c r="BF2814" s="36"/>
    </row>
    <row r="2815" spans="24:58">
      <c r="X2815" s="36"/>
      <c r="Y2815" s="36"/>
      <c r="Z2815" s="36"/>
      <c r="AA2815" s="36"/>
      <c r="AB2815" s="36"/>
      <c r="AC2815" s="36"/>
      <c r="AD2815" s="36"/>
      <c r="AE2815" s="36"/>
      <c r="AF2815" s="36"/>
      <c r="AG2815" s="36"/>
      <c r="AH2815" s="36"/>
      <c r="AI2815" s="36"/>
      <c r="AJ2815" s="36"/>
      <c r="AK2815" s="36"/>
      <c r="AL2815" s="36"/>
      <c r="AM2815" s="36"/>
      <c r="AN2815" s="36"/>
      <c r="AO2815" s="36"/>
      <c r="AP2815" s="36"/>
      <c r="AQ2815" s="36"/>
      <c r="AR2815" s="36"/>
      <c r="AS2815" s="36"/>
      <c r="AT2815" s="36"/>
      <c r="AU2815" s="36"/>
      <c r="AV2815" s="36"/>
      <c r="AW2815" s="36"/>
      <c r="AX2815" s="36"/>
      <c r="AY2815" s="36"/>
      <c r="AZ2815" s="36"/>
      <c r="BA2815" s="36"/>
      <c r="BB2815" s="36"/>
      <c r="BC2815" s="36"/>
      <c r="BD2815" s="36"/>
      <c r="BE2815" s="36"/>
      <c r="BF2815" s="36"/>
    </row>
    <row r="2816" spans="24:58">
      <c r="X2816" s="36"/>
      <c r="Y2816" s="36"/>
      <c r="Z2816" s="36"/>
      <c r="AA2816" s="36"/>
      <c r="AB2816" s="36"/>
      <c r="AC2816" s="36"/>
      <c r="AD2816" s="36"/>
      <c r="AE2816" s="36"/>
      <c r="AF2816" s="36"/>
      <c r="AG2816" s="36"/>
      <c r="AH2816" s="36"/>
      <c r="AI2816" s="36"/>
      <c r="AJ2816" s="36"/>
      <c r="AK2816" s="36"/>
      <c r="AL2816" s="36"/>
      <c r="AM2816" s="36"/>
      <c r="AN2816" s="36"/>
      <c r="AO2816" s="36"/>
      <c r="AP2816" s="36"/>
      <c r="AQ2816" s="36"/>
      <c r="AR2816" s="36"/>
      <c r="AS2816" s="36"/>
      <c r="AT2816" s="36"/>
      <c r="AU2816" s="36"/>
      <c r="AV2816" s="36"/>
      <c r="AW2816" s="36"/>
      <c r="AX2816" s="36"/>
      <c r="AY2816" s="36"/>
      <c r="AZ2816" s="36"/>
      <c r="BA2816" s="36"/>
      <c r="BB2816" s="36"/>
      <c r="BC2816" s="36"/>
      <c r="BD2816" s="36"/>
      <c r="BE2816" s="36"/>
      <c r="BF2816" s="36"/>
    </row>
    <row r="2817" spans="24:58">
      <c r="X2817" s="36"/>
      <c r="Y2817" s="36"/>
      <c r="Z2817" s="36"/>
      <c r="AA2817" s="36"/>
      <c r="AB2817" s="36"/>
      <c r="AC2817" s="36"/>
      <c r="AD2817" s="36"/>
      <c r="AE2817" s="36"/>
      <c r="AF2817" s="36"/>
      <c r="AG2817" s="36"/>
      <c r="AH2817" s="36"/>
      <c r="AI2817" s="36"/>
      <c r="AJ2817" s="36"/>
      <c r="AK2817" s="36"/>
      <c r="AL2817" s="36"/>
      <c r="AM2817" s="36"/>
      <c r="AN2817" s="36"/>
      <c r="AO2817" s="36"/>
      <c r="AP2817" s="36"/>
      <c r="AQ2817" s="36"/>
      <c r="AR2817" s="36"/>
      <c r="AS2817" s="36"/>
      <c r="AT2817" s="36"/>
      <c r="AU2817" s="36"/>
      <c r="AV2817" s="36"/>
      <c r="AW2817" s="36"/>
      <c r="AX2817" s="36"/>
      <c r="AY2817" s="36"/>
      <c r="AZ2817" s="36"/>
      <c r="BA2817" s="36"/>
      <c r="BB2817" s="36"/>
      <c r="BC2817" s="36"/>
      <c r="BD2817" s="36"/>
      <c r="BE2817" s="36"/>
      <c r="BF2817" s="36"/>
    </row>
    <row r="2818" spans="24:58">
      <c r="X2818" s="36"/>
      <c r="Y2818" s="36"/>
      <c r="Z2818" s="36"/>
      <c r="AA2818" s="36"/>
      <c r="AB2818" s="36"/>
      <c r="AC2818" s="36"/>
      <c r="AD2818" s="36"/>
      <c r="AE2818" s="36"/>
      <c r="AF2818" s="36"/>
      <c r="AG2818" s="36"/>
      <c r="AH2818" s="36"/>
      <c r="AI2818" s="36"/>
      <c r="AJ2818" s="36"/>
      <c r="AK2818" s="36"/>
      <c r="AL2818" s="36"/>
      <c r="AM2818" s="36"/>
      <c r="AN2818" s="36"/>
      <c r="AO2818" s="36"/>
      <c r="AP2818" s="36"/>
      <c r="AQ2818" s="36"/>
      <c r="AR2818" s="36"/>
      <c r="AS2818" s="36"/>
      <c r="AT2818" s="36"/>
      <c r="AU2818" s="36"/>
      <c r="AV2818" s="36"/>
      <c r="AW2818" s="36"/>
      <c r="AX2818" s="36"/>
      <c r="AY2818" s="36"/>
      <c r="AZ2818" s="36"/>
      <c r="BA2818" s="36"/>
      <c r="BB2818" s="36"/>
      <c r="BC2818" s="36"/>
      <c r="BD2818" s="36"/>
      <c r="BE2818" s="36"/>
      <c r="BF2818" s="36"/>
    </row>
    <row r="2819" spans="24:58">
      <c r="X2819" s="36"/>
      <c r="Y2819" s="36"/>
      <c r="Z2819" s="36"/>
      <c r="AA2819" s="36"/>
      <c r="AB2819" s="36"/>
      <c r="AC2819" s="36"/>
      <c r="AD2819" s="36"/>
      <c r="AE2819" s="36"/>
      <c r="AF2819" s="36"/>
      <c r="AG2819" s="36"/>
      <c r="AH2819" s="36"/>
      <c r="AI2819" s="36"/>
      <c r="AJ2819" s="36"/>
      <c r="AK2819" s="36"/>
      <c r="AL2819" s="36"/>
      <c r="AM2819" s="36"/>
      <c r="AN2819" s="36"/>
      <c r="AO2819" s="36"/>
      <c r="AP2819" s="36"/>
      <c r="AQ2819" s="36"/>
      <c r="AR2819" s="36"/>
      <c r="AS2819" s="36"/>
      <c r="AT2819" s="36"/>
      <c r="AU2819" s="36"/>
      <c r="AV2819" s="36"/>
      <c r="AW2819" s="36"/>
      <c r="AX2819" s="36"/>
      <c r="AY2819" s="36"/>
      <c r="AZ2819" s="36"/>
      <c r="BA2819" s="36"/>
      <c r="BB2819" s="36"/>
      <c r="BC2819" s="36"/>
      <c r="BD2819" s="36"/>
      <c r="BE2819" s="36"/>
      <c r="BF2819" s="36"/>
    </row>
    <row r="2820" spans="24:58">
      <c r="X2820" s="36"/>
      <c r="Y2820" s="36"/>
      <c r="Z2820" s="36"/>
      <c r="AA2820" s="36"/>
      <c r="AB2820" s="36"/>
      <c r="AC2820" s="36"/>
      <c r="AD2820" s="36"/>
      <c r="AE2820" s="36"/>
      <c r="AF2820" s="36"/>
      <c r="AG2820" s="36"/>
      <c r="AH2820" s="36"/>
      <c r="AI2820" s="36"/>
      <c r="AJ2820" s="36"/>
      <c r="AK2820" s="36"/>
      <c r="AL2820" s="36"/>
      <c r="AM2820" s="36"/>
      <c r="AN2820" s="36"/>
      <c r="AO2820" s="36"/>
      <c r="AP2820" s="36"/>
      <c r="AQ2820" s="36"/>
      <c r="AR2820" s="36"/>
      <c r="AS2820" s="36"/>
      <c r="AT2820" s="36"/>
      <c r="AU2820" s="36"/>
      <c r="AV2820" s="36"/>
      <c r="AW2820" s="36"/>
      <c r="AX2820" s="36"/>
      <c r="AY2820" s="36"/>
      <c r="AZ2820" s="36"/>
      <c r="BA2820" s="36"/>
      <c r="BB2820" s="36"/>
      <c r="BC2820" s="36"/>
      <c r="BD2820" s="36"/>
      <c r="BE2820" s="36"/>
      <c r="BF2820" s="36"/>
    </row>
    <row r="2821" spans="24:58">
      <c r="X2821" s="36"/>
      <c r="Y2821" s="36"/>
      <c r="Z2821" s="36"/>
      <c r="AA2821" s="36"/>
      <c r="AB2821" s="36"/>
      <c r="AC2821" s="36"/>
      <c r="AD2821" s="36"/>
      <c r="AE2821" s="36"/>
      <c r="AF2821" s="36"/>
      <c r="AG2821" s="36"/>
      <c r="AH2821" s="36"/>
      <c r="AI2821" s="36"/>
      <c r="AJ2821" s="36"/>
      <c r="AK2821" s="36"/>
      <c r="AL2821" s="36"/>
      <c r="AM2821" s="36"/>
      <c r="AN2821" s="36"/>
      <c r="AO2821" s="36"/>
      <c r="AP2821" s="36"/>
      <c r="AQ2821" s="36"/>
      <c r="AR2821" s="36"/>
      <c r="AS2821" s="36"/>
      <c r="AT2821" s="36"/>
      <c r="AU2821" s="36"/>
      <c r="AV2821" s="36"/>
      <c r="AW2821" s="36"/>
      <c r="AX2821" s="36"/>
      <c r="AY2821" s="36"/>
      <c r="AZ2821" s="36"/>
      <c r="BA2821" s="36"/>
      <c r="BB2821" s="36"/>
      <c r="BC2821" s="36"/>
      <c r="BD2821" s="36"/>
      <c r="BE2821" s="36"/>
      <c r="BF2821" s="36"/>
    </row>
    <row r="2822" spans="24:58">
      <c r="X2822" s="36"/>
      <c r="Y2822" s="36"/>
      <c r="Z2822" s="36"/>
      <c r="AA2822" s="36"/>
      <c r="AB2822" s="36"/>
      <c r="AC2822" s="36"/>
      <c r="AD2822" s="36"/>
      <c r="AE2822" s="36"/>
      <c r="AF2822" s="36"/>
      <c r="AG2822" s="36"/>
      <c r="AH2822" s="36"/>
      <c r="AI2822" s="36"/>
      <c r="AJ2822" s="36"/>
      <c r="AK2822" s="36"/>
      <c r="AL2822" s="36"/>
      <c r="AM2822" s="36"/>
      <c r="AN2822" s="36"/>
      <c r="AO2822" s="36"/>
      <c r="AP2822" s="36"/>
      <c r="AQ2822" s="36"/>
      <c r="AR2822" s="36"/>
      <c r="AS2822" s="36"/>
      <c r="AT2822" s="36"/>
      <c r="AU2822" s="36"/>
      <c r="AV2822" s="36"/>
      <c r="AW2822" s="36"/>
      <c r="AX2822" s="36"/>
      <c r="AY2822" s="36"/>
      <c r="AZ2822" s="36"/>
      <c r="BA2822" s="36"/>
      <c r="BB2822" s="36"/>
      <c r="BC2822" s="36"/>
      <c r="BD2822" s="36"/>
      <c r="BE2822" s="36"/>
      <c r="BF2822" s="36"/>
    </row>
    <row r="2823" spans="24:58">
      <c r="X2823" s="36"/>
      <c r="Y2823" s="36"/>
      <c r="Z2823" s="36"/>
      <c r="AA2823" s="36"/>
      <c r="AB2823" s="36"/>
      <c r="AC2823" s="36"/>
      <c r="AD2823" s="36"/>
      <c r="AE2823" s="36"/>
      <c r="AF2823" s="36"/>
      <c r="AG2823" s="36"/>
      <c r="AH2823" s="36"/>
      <c r="AI2823" s="36"/>
      <c r="AJ2823" s="36"/>
      <c r="AK2823" s="36"/>
      <c r="AL2823" s="36"/>
      <c r="AM2823" s="36"/>
      <c r="AN2823" s="36"/>
      <c r="AO2823" s="36"/>
      <c r="AP2823" s="36"/>
      <c r="AQ2823" s="36"/>
      <c r="AR2823" s="36"/>
      <c r="AS2823" s="36"/>
      <c r="AT2823" s="36"/>
      <c r="AU2823" s="36"/>
      <c r="AV2823" s="36"/>
      <c r="AW2823" s="36"/>
      <c r="AX2823" s="36"/>
      <c r="AY2823" s="36"/>
      <c r="AZ2823" s="36"/>
      <c r="BA2823" s="36"/>
      <c r="BB2823" s="36"/>
      <c r="BC2823" s="36"/>
      <c r="BD2823" s="36"/>
      <c r="BE2823" s="36"/>
      <c r="BF2823" s="36"/>
    </row>
    <row r="2824" spans="24:58">
      <c r="X2824" s="36"/>
      <c r="Y2824" s="36"/>
      <c r="Z2824" s="36"/>
      <c r="AA2824" s="36"/>
      <c r="AB2824" s="36"/>
      <c r="AC2824" s="36"/>
      <c r="AD2824" s="36"/>
      <c r="AE2824" s="36"/>
      <c r="AF2824" s="36"/>
      <c r="AG2824" s="36"/>
      <c r="AH2824" s="36"/>
      <c r="AI2824" s="36"/>
      <c r="AJ2824" s="36"/>
      <c r="AK2824" s="36"/>
      <c r="AL2824" s="36"/>
      <c r="AM2824" s="36"/>
      <c r="AN2824" s="36"/>
      <c r="AO2824" s="36"/>
      <c r="AP2824" s="36"/>
      <c r="AQ2824" s="36"/>
      <c r="AR2824" s="36"/>
      <c r="AS2824" s="36"/>
      <c r="AT2824" s="36"/>
      <c r="AU2824" s="36"/>
      <c r="AV2824" s="36"/>
      <c r="AW2824" s="36"/>
      <c r="AX2824" s="36"/>
      <c r="AY2824" s="36"/>
      <c r="AZ2824" s="36"/>
      <c r="BA2824" s="36"/>
      <c r="BB2824" s="36"/>
      <c r="BC2824" s="36"/>
      <c r="BD2824" s="36"/>
      <c r="BE2824" s="36"/>
      <c r="BF2824" s="36"/>
    </row>
    <row r="2825" spans="24:58">
      <c r="X2825" s="36"/>
      <c r="Y2825" s="36"/>
      <c r="Z2825" s="36"/>
      <c r="AA2825" s="36"/>
      <c r="AB2825" s="36"/>
      <c r="AC2825" s="36"/>
      <c r="AD2825" s="36"/>
      <c r="AE2825" s="36"/>
      <c r="AF2825" s="36"/>
      <c r="AG2825" s="36"/>
      <c r="AH2825" s="36"/>
      <c r="AI2825" s="36"/>
      <c r="AJ2825" s="36"/>
      <c r="AK2825" s="36"/>
      <c r="AL2825" s="36"/>
      <c r="AM2825" s="36"/>
      <c r="AN2825" s="36"/>
      <c r="AO2825" s="36"/>
      <c r="AP2825" s="36"/>
      <c r="AQ2825" s="36"/>
      <c r="AR2825" s="36"/>
      <c r="AS2825" s="36"/>
      <c r="AT2825" s="36"/>
      <c r="AU2825" s="36"/>
      <c r="AV2825" s="36"/>
      <c r="AW2825" s="36"/>
      <c r="AX2825" s="36"/>
      <c r="AY2825" s="36"/>
      <c r="AZ2825" s="36"/>
      <c r="BA2825" s="36"/>
      <c r="BB2825" s="36"/>
      <c r="BC2825" s="36"/>
      <c r="BD2825" s="36"/>
      <c r="BE2825" s="36"/>
      <c r="BF2825" s="36"/>
    </row>
    <row r="2826" spans="24:58">
      <c r="X2826" s="36"/>
      <c r="Y2826" s="36"/>
      <c r="Z2826" s="36"/>
      <c r="AA2826" s="36"/>
      <c r="AB2826" s="36"/>
      <c r="AC2826" s="36"/>
      <c r="AD2826" s="36"/>
      <c r="AE2826" s="36"/>
      <c r="AF2826" s="36"/>
      <c r="AG2826" s="36"/>
      <c r="AH2826" s="36"/>
      <c r="AI2826" s="36"/>
      <c r="AJ2826" s="36"/>
      <c r="AK2826" s="36"/>
      <c r="AL2826" s="36"/>
      <c r="AM2826" s="36"/>
      <c r="AN2826" s="36"/>
      <c r="AO2826" s="36"/>
      <c r="AP2826" s="36"/>
      <c r="AQ2826" s="36"/>
      <c r="AR2826" s="36"/>
      <c r="AS2826" s="36"/>
      <c r="AT2826" s="36"/>
      <c r="AU2826" s="36"/>
      <c r="AV2826" s="36"/>
      <c r="AW2826" s="36"/>
      <c r="AX2826" s="36"/>
      <c r="AY2826" s="36"/>
      <c r="AZ2826" s="36"/>
      <c r="BA2826" s="36"/>
      <c r="BB2826" s="36"/>
      <c r="BC2826" s="36"/>
      <c r="BD2826" s="36"/>
      <c r="BE2826" s="36"/>
      <c r="BF2826" s="36"/>
    </row>
    <row r="2827" spans="24:58">
      <c r="X2827" s="36"/>
      <c r="Y2827" s="36"/>
      <c r="Z2827" s="36"/>
      <c r="AA2827" s="36"/>
      <c r="AB2827" s="36"/>
      <c r="AC2827" s="36"/>
      <c r="AD2827" s="36"/>
      <c r="AE2827" s="36"/>
      <c r="AF2827" s="36"/>
      <c r="AG2827" s="36"/>
      <c r="AH2827" s="36"/>
      <c r="AI2827" s="36"/>
      <c r="AJ2827" s="36"/>
      <c r="AK2827" s="36"/>
      <c r="AL2827" s="36"/>
      <c r="AM2827" s="36"/>
      <c r="AN2827" s="36"/>
      <c r="AO2827" s="36"/>
      <c r="AP2827" s="36"/>
      <c r="AQ2827" s="36"/>
      <c r="AR2827" s="36"/>
      <c r="AS2827" s="36"/>
      <c r="AT2827" s="36"/>
      <c r="AU2827" s="36"/>
      <c r="AV2827" s="36"/>
      <c r="AW2827" s="36"/>
      <c r="AX2827" s="36"/>
      <c r="AY2827" s="36"/>
      <c r="AZ2827" s="36"/>
      <c r="BA2827" s="36"/>
      <c r="BB2827" s="36"/>
      <c r="BC2827" s="36"/>
      <c r="BD2827" s="36"/>
      <c r="BE2827" s="36"/>
      <c r="BF2827" s="36"/>
    </row>
    <row r="2828" spans="24:58">
      <c r="X2828" s="36"/>
      <c r="Y2828" s="36"/>
      <c r="Z2828" s="36"/>
      <c r="AA2828" s="36"/>
      <c r="AB2828" s="36"/>
      <c r="AC2828" s="36"/>
      <c r="AD2828" s="36"/>
      <c r="AE2828" s="36"/>
      <c r="AF2828" s="36"/>
      <c r="AG2828" s="36"/>
      <c r="AH2828" s="36"/>
      <c r="AI2828" s="36"/>
      <c r="AJ2828" s="36"/>
      <c r="AK2828" s="36"/>
      <c r="AL2828" s="36"/>
      <c r="AM2828" s="36"/>
      <c r="AN2828" s="36"/>
      <c r="AO2828" s="36"/>
      <c r="AP2828" s="36"/>
      <c r="AQ2828" s="36"/>
      <c r="AR2828" s="36"/>
      <c r="AS2828" s="36"/>
      <c r="AT2828" s="36"/>
      <c r="AU2828" s="36"/>
      <c r="AV2828" s="36"/>
      <c r="AW2828" s="36"/>
      <c r="AX2828" s="36"/>
      <c r="AY2828" s="36"/>
      <c r="AZ2828" s="36"/>
      <c r="BA2828" s="36"/>
      <c r="BB2828" s="36"/>
      <c r="BC2828" s="36"/>
      <c r="BD2828" s="36"/>
      <c r="BE2828" s="36"/>
      <c r="BF2828" s="36"/>
    </row>
    <row r="2829" spans="24:58">
      <c r="X2829" s="36"/>
      <c r="Y2829" s="36"/>
      <c r="Z2829" s="36"/>
      <c r="AA2829" s="36"/>
      <c r="AB2829" s="36"/>
      <c r="AC2829" s="36"/>
      <c r="AD2829" s="36"/>
      <c r="AE2829" s="36"/>
      <c r="AF2829" s="36"/>
      <c r="AG2829" s="36"/>
      <c r="AH2829" s="36"/>
      <c r="AI2829" s="36"/>
      <c r="AJ2829" s="36"/>
      <c r="AK2829" s="36"/>
      <c r="AL2829" s="36"/>
      <c r="AM2829" s="36"/>
      <c r="AN2829" s="36"/>
      <c r="AO2829" s="36"/>
      <c r="AP2829" s="36"/>
      <c r="AQ2829" s="36"/>
      <c r="AR2829" s="36"/>
      <c r="AS2829" s="36"/>
      <c r="AT2829" s="36"/>
      <c r="AU2829" s="36"/>
      <c r="AV2829" s="36"/>
      <c r="AW2829" s="36"/>
      <c r="AX2829" s="36"/>
      <c r="AY2829" s="36"/>
      <c r="AZ2829" s="36"/>
      <c r="BA2829" s="36"/>
      <c r="BB2829" s="36"/>
      <c r="BC2829" s="36"/>
      <c r="BD2829" s="36"/>
      <c r="BE2829" s="36"/>
      <c r="BF2829" s="36"/>
    </row>
    <row r="2830" spans="24:58">
      <c r="X2830" s="36"/>
      <c r="Y2830" s="36"/>
      <c r="Z2830" s="36"/>
      <c r="AA2830" s="36"/>
      <c r="AB2830" s="36"/>
      <c r="AC2830" s="36"/>
      <c r="AD2830" s="36"/>
      <c r="AE2830" s="36"/>
      <c r="AF2830" s="36"/>
      <c r="AG2830" s="36"/>
      <c r="AH2830" s="36"/>
      <c r="AI2830" s="36"/>
      <c r="AJ2830" s="36"/>
      <c r="AK2830" s="36"/>
      <c r="AL2830" s="36"/>
      <c r="AM2830" s="36"/>
      <c r="AN2830" s="36"/>
      <c r="AO2830" s="36"/>
      <c r="AP2830" s="36"/>
      <c r="AQ2830" s="36"/>
      <c r="AR2830" s="36"/>
      <c r="AS2830" s="36"/>
      <c r="AT2830" s="36"/>
      <c r="AU2830" s="36"/>
      <c r="AV2830" s="36"/>
      <c r="AW2830" s="36"/>
      <c r="AX2830" s="36"/>
      <c r="AY2830" s="36"/>
      <c r="AZ2830" s="36"/>
      <c r="BA2830" s="36"/>
      <c r="BB2830" s="36"/>
      <c r="BC2830" s="36"/>
      <c r="BD2830" s="36"/>
      <c r="BE2830" s="36"/>
      <c r="BF2830" s="36"/>
    </row>
    <row r="2831" spans="24:58">
      <c r="X2831" s="36"/>
      <c r="Y2831" s="36"/>
      <c r="Z2831" s="36"/>
      <c r="AA2831" s="36"/>
      <c r="AB2831" s="36"/>
      <c r="AC2831" s="36"/>
      <c r="AD2831" s="36"/>
      <c r="AE2831" s="36"/>
      <c r="AF2831" s="36"/>
      <c r="AG2831" s="36"/>
      <c r="AH2831" s="36"/>
      <c r="AI2831" s="36"/>
      <c r="AJ2831" s="36"/>
      <c r="AK2831" s="36"/>
      <c r="AL2831" s="36"/>
      <c r="AM2831" s="36"/>
      <c r="AN2831" s="36"/>
      <c r="AO2831" s="36"/>
      <c r="AP2831" s="36"/>
      <c r="AQ2831" s="36"/>
      <c r="AR2831" s="36"/>
      <c r="AS2831" s="36"/>
      <c r="AT2831" s="36"/>
      <c r="AU2831" s="36"/>
      <c r="AV2831" s="36"/>
      <c r="AW2831" s="36"/>
      <c r="AX2831" s="36"/>
      <c r="AY2831" s="36"/>
      <c r="AZ2831" s="36"/>
      <c r="BA2831" s="36"/>
      <c r="BB2831" s="36"/>
      <c r="BC2831" s="36"/>
      <c r="BD2831" s="36"/>
      <c r="BE2831" s="36"/>
      <c r="BF2831" s="36"/>
    </row>
    <row r="2832" spans="24:58">
      <c r="X2832" s="36"/>
      <c r="Y2832" s="36"/>
      <c r="Z2832" s="36"/>
      <c r="AA2832" s="36"/>
      <c r="AB2832" s="36"/>
      <c r="AC2832" s="36"/>
      <c r="AD2832" s="36"/>
      <c r="AE2832" s="36"/>
      <c r="AF2832" s="36"/>
      <c r="AG2832" s="36"/>
      <c r="AH2832" s="36"/>
      <c r="AI2832" s="36"/>
      <c r="AJ2832" s="36"/>
      <c r="AK2832" s="36"/>
      <c r="AL2832" s="36"/>
      <c r="AM2832" s="36"/>
      <c r="AN2832" s="36"/>
      <c r="AO2832" s="36"/>
      <c r="AP2832" s="36"/>
      <c r="AQ2832" s="36"/>
      <c r="AR2832" s="36"/>
      <c r="AS2832" s="36"/>
      <c r="AT2832" s="36"/>
      <c r="AU2832" s="36"/>
      <c r="AV2832" s="36"/>
      <c r="AW2832" s="36"/>
      <c r="AX2832" s="36"/>
      <c r="AY2832" s="36"/>
      <c r="AZ2832" s="36"/>
      <c r="BA2832" s="36"/>
      <c r="BB2832" s="36"/>
      <c r="BC2832" s="36"/>
      <c r="BD2832" s="36"/>
      <c r="BE2832" s="36"/>
      <c r="BF2832" s="36"/>
    </row>
    <row r="2833" spans="24:58">
      <c r="X2833" s="36"/>
      <c r="Y2833" s="36"/>
      <c r="Z2833" s="36"/>
      <c r="AA2833" s="36"/>
      <c r="AB2833" s="36"/>
      <c r="AC2833" s="36"/>
      <c r="AD2833" s="36"/>
      <c r="AE2833" s="36"/>
      <c r="AF2833" s="36"/>
      <c r="AG2833" s="36"/>
      <c r="AH2833" s="36"/>
      <c r="AI2833" s="36"/>
      <c r="AJ2833" s="36"/>
      <c r="AK2833" s="36"/>
      <c r="AL2833" s="36"/>
      <c r="AM2833" s="36"/>
      <c r="AN2833" s="36"/>
      <c r="AO2833" s="36"/>
      <c r="AP2833" s="36"/>
      <c r="AQ2833" s="36"/>
      <c r="AR2833" s="36"/>
      <c r="AS2833" s="36"/>
      <c r="AT2833" s="36"/>
      <c r="AU2833" s="36"/>
      <c r="AV2833" s="36"/>
      <c r="AW2833" s="36"/>
      <c r="AX2833" s="36"/>
      <c r="AY2833" s="36"/>
      <c r="AZ2833" s="36"/>
      <c r="BA2833" s="36"/>
      <c r="BB2833" s="36"/>
      <c r="BC2833" s="36"/>
      <c r="BD2833" s="36"/>
      <c r="BE2833" s="36"/>
      <c r="BF2833" s="36"/>
    </row>
    <row r="2834" spans="24:58">
      <c r="X2834" s="36"/>
      <c r="Y2834" s="36"/>
      <c r="Z2834" s="36"/>
      <c r="AA2834" s="36"/>
      <c r="AB2834" s="36"/>
      <c r="AC2834" s="36"/>
      <c r="AD2834" s="36"/>
      <c r="AE2834" s="36"/>
      <c r="AF2834" s="36"/>
      <c r="AG2834" s="36"/>
      <c r="AH2834" s="36"/>
      <c r="AI2834" s="36"/>
      <c r="AJ2834" s="36"/>
      <c r="AK2834" s="36"/>
      <c r="AL2834" s="36"/>
      <c r="AM2834" s="36"/>
      <c r="AN2834" s="36"/>
      <c r="AO2834" s="36"/>
      <c r="AP2834" s="36"/>
      <c r="AQ2834" s="36"/>
      <c r="AR2834" s="36"/>
      <c r="AS2834" s="36"/>
      <c r="AT2834" s="36"/>
      <c r="AU2834" s="36"/>
      <c r="AV2834" s="36"/>
      <c r="AW2834" s="36"/>
      <c r="AX2834" s="36"/>
      <c r="AY2834" s="36"/>
      <c r="AZ2834" s="36"/>
      <c r="BA2834" s="36"/>
      <c r="BB2834" s="36"/>
      <c r="BC2834" s="36"/>
      <c r="BD2834" s="36"/>
      <c r="BE2834" s="36"/>
      <c r="BF2834" s="36"/>
    </row>
    <row r="2835" spans="24:58">
      <c r="X2835" s="36"/>
      <c r="Y2835" s="36"/>
      <c r="Z2835" s="36"/>
      <c r="AA2835" s="36"/>
      <c r="AB2835" s="36"/>
      <c r="AC2835" s="36"/>
      <c r="AD2835" s="36"/>
      <c r="AE2835" s="36"/>
      <c r="AF2835" s="36"/>
      <c r="AG2835" s="36"/>
      <c r="AH2835" s="36"/>
      <c r="AI2835" s="36"/>
      <c r="AJ2835" s="36"/>
      <c r="AK2835" s="36"/>
      <c r="AL2835" s="36"/>
      <c r="AM2835" s="36"/>
      <c r="AN2835" s="36"/>
      <c r="AO2835" s="36"/>
      <c r="AP2835" s="36"/>
      <c r="AQ2835" s="36"/>
      <c r="AR2835" s="36"/>
      <c r="AS2835" s="36"/>
      <c r="AT2835" s="36"/>
      <c r="AU2835" s="36"/>
      <c r="AV2835" s="36"/>
      <c r="AW2835" s="36"/>
      <c r="AX2835" s="36"/>
      <c r="AY2835" s="36"/>
      <c r="AZ2835" s="36"/>
      <c r="BA2835" s="36"/>
      <c r="BB2835" s="36"/>
      <c r="BC2835" s="36"/>
      <c r="BD2835" s="36"/>
      <c r="BE2835" s="36"/>
      <c r="BF2835" s="36"/>
    </row>
    <row r="2836" spans="24:58">
      <c r="X2836" s="36"/>
      <c r="Y2836" s="36"/>
      <c r="Z2836" s="36"/>
      <c r="AA2836" s="36"/>
      <c r="AB2836" s="36"/>
      <c r="AC2836" s="36"/>
      <c r="AD2836" s="36"/>
      <c r="AE2836" s="36"/>
      <c r="AF2836" s="36"/>
      <c r="AG2836" s="36"/>
      <c r="AH2836" s="36"/>
      <c r="AI2836" s="36"/>
      <c r="AJ2836" s="36"/>
      <c r="AK2836" s="36"/>
      <c r="AL2836" s="36"/>
      <c r="AM2836" s="36"/>
      <c r="AN2836" s="36"/>
      <c r="AO2836" s="36"/>
      <c r="AP2836" s="36"/>
      <c r="AQ2836" s="36"/>
      <c r="AR2836" s="36"/>
      <c r="AS2836" s="36"/>
      <c r="AT2836" s="36"/>
      <c r="AU2836" s="36"/>
      <c r="AV2836" s="36"/>
      <c r="AW2836" s="36"/>
      <c r="AX2836" s="36"/>
      <c r="AY2836" s="36"/>
      <c r="AZ2836" s="36"/>
      <c r="BA2836" s="36"/>
      <c r="BB2836" s="36"/>
      <c r="BC2836" s="36"/>
      <c r="BD2836" s="36"/>
      <c r="BE2836" s="36"/>
      <c r="BF2836" s="36"/>
    </row>
    <row r="2837" spans="24:58">
      <c r="X2837" s="36"/>
      <c r="Y2837" s="36"/>
      <c r="Z2837" s="36"/>
      <c r="AA2837" s="36"/>
      <c r="AB2837" s="36"/>
      <c r="AC2837" s="36"/>
      <c r="AD2837" s="36"/>
      <c r="AE2837" s="36"/>
      <c r="AF2837" s="36"/>
      <c r="AG2837" s="36"/>
      <c r="AH2837" s="36"/>
      <c r="AI2837" s="36"/>
      <c r="AJ2837" s="36"/>
      <c r="AK2837" s="36"/>
      <c r="AL2837" s="36"/>
      <c r="AM2837" s="36"/>
      <c r="AN2837" s="36"/>
      <c r="AO2837" s="36"/>
      <c r="AP2837" s="36"/>
      <c r="AQ2837" s="36"/>
      <c r="AR2837" s="36"/>
      <c r="AS2837" s="36"/>
      <c r="AT2837" s="36"/>
      <c r="AU2837" s="36"/>
      <c r="AV2837" s="36"/>
      <c r="AW2837" s="36"/>
      <c r="AX2837" s="36"/>
      <c r="AY2837" s="36"/>
      <c r="AZ2837" s="36"/>
      <c r="BA2837" s="36"/>
      <c r="BB2837" s="36"/>
      <c r="BC2837" s="36"/>
      <c r="BD2837" s="36"/>
      <c r="BE2837" s="36"/>
      <c r="BF2837" s="36"/>
    </row>
    <row r="2838" spans="24:58">
      <c r="X2838" s="36"/>
      <c r="Y2838" s="36"/>
      <c r="Z2838" s="36"/>
      <c r="AA2838" s="36"/>
      <c r="AB2838" s="36"/>
      <c r="AC2838" s="36"/>
      <c r="AD2838" s="36"/>
      <c r="AE2838" s="36"/>
      <c r="AF2838" s="36"/>
      <c r="AG2838" s="36"/>
      <c r="AH2838" s="36"/>
      <c r="AI2838" s="36"/>
      <c r="AJ2838" s="36"/>
      <c r="AK2838" s="36"/>
      <c r="AL2838" s="36"/>
      <c r="AM2838" s="36"/>
      <c r="AN2838" s="36"/>
      <c r="AO2838" s="36"/>
      <c r="AP2838" s="36"/>
      <c r="AQ2838" s="36"/>
      <c r="AR2838" s="36"/>
      <c r="AS2838" s="36"/>
      <c r="AT2838" s="36"/>
      <c r="AU2838" s="36"/>
      <c r="AV2838" s="36"/>
      <c r="AW2838" s="36"/>
      <c r="AX2838" s="36"/>
      <c r="AY2838" s="36"/>
      <c r="AZ2838" s="36"/>
      <c r="BA2838" s="36"/>
      <c r="BB2838" s="36"/>
      <c r="BC2838" s="36"/>
      <c r="BD2838" s="36"/>
      <c r="BE2838" s="36"/>
      <c r="BF2838" s="36"/>
    </row>
    <row r="2839" spans="24:58">
      <c r="X2839" s="36"/>
      <c r="Y2839" s="36"/>
      <c r="Z2839" s="36"/>
      <c r="AA2839" s="36"/>
      <c r="AB2839" s="36"/>
      <c r="AC2839" s="36"/>
      <c r="AD2839" s="36"/>
      <c r="AE2839" s="36"/>
      <c r="AF2839" s="36"/>
      <c r="AG2839" s="36"/>
      <c r="AH2839" s="36"/>
      <c r="AI2839" s="36"/>
      <c r="AJ2839" s="36"/>
      <c r="AK2839" s="36"/>
      <c r="AL2839" s="36"/>
      <c r="AM2839" s="36"/>
      <c r="AN2839" s="36"/>
      <c r="AO2839" s="36"/>
      <c r="AP2839" s="36"/>
      <c r="AQ2839" s="36"/>
      <c r="AR2839" s="36"/>
      <c r="AS2839" s="36"/>
      <c r="AT2839" s="36"/>
      <c r="AU2839" s="36"/>
      <c r="AV2839" s="36"/>
      <c r="AW2839" s="36"/>
      <c r="AX2839" s="36"/>
      <c r="AY2839" s="36"/>
      <c r="AZ2839" s="36"/>
      <c r="BA2839" s="36"/>
      <c r="BB2839" s="36"/>
      <c r="BC2839" s="36"/>
      <c r="BD2839" s="36"/>
      <c r="BE2839" s="36"/>
      <c r="BF2839" s="36"/>
    </row>
    <row r="2840" spans="24:58">
      <c r="X2840" s="36"/>
      <c r="Y2840" s="36"/>
      <c r="Z2840" s="36"/>
      <c r="AA2840" s="36"/>
      <c r="AB2840" s="36"/>
      <c r="AC2840" s="36"/>
      <c r="AD2840" s="36"/>
      <c r="AE2840" s="36"/>
      <c r="AF2840" s="36"/>
      <c r="AG2840" s="36"/>
      <c r="AH2840" s="36"/>
      <c r="AI2840" s="36"/>
      <c r="AJ2840" s="36"/>
      <c r="AK2840" s="36"/>
      <c r="AL2840" s="36"/>
      <c r="AM2840" s="36"/>
      <c r="AN2840" s="36"/>
      <c r="AO2840" s="36"/>
      <c r="AP2840" s="36"/>
      <c r="AQ2840" s="36"/>
      <c r="AR2840" s="36"/>
      <c r="AS2840" s="36"/>
      <c r="AT2840" s="36"/>
      <c r="AU2840" s="36"/>
      <c r="AV2840" s="36"/>
      <c r="AW2840" s="36"/>
      <c r="AX2840" s="36"/>
      <c r="AY2840" s="36"/>
      <c r="AZ2840" s="36"/>
      <c r="BA2840" s="36"/>
      <c r="BB2840" s="36"/>
      <c r="BC2840" s="36"/>
      <c r="BD2840" s="36"/>
      <c r="BE2840" s="36"/>
      <c r="BF2840" s="36"/>
    </row>
    <row r="2841" spans="24:58">
      <c r="X2841" s="36"/>
      <c r="Y2841" s="36"/>
      <c r="Z2841" s="36"/>
      <c r="AA2841" s="36"/>
      <c r="AB2841" s="36"/>
      <c r="AC2841" s="36"/>
      <c r="AD2841" s="36"/>
      <c r="AE2841" s="36"/>
      <c r="AF2841" s="36"/>
      <c r="AG2841" s="36"/>
      <c r="AH2841" s="36"/>
      <c r="AI2841" s="36"/>
      <c r="AJ2841" s="36"/>
      <c r="AK2841" s="36"/>
      <c r="AL2841" s="36"/>
      <c r="AM2841" s="36"/>
      <c r="AN2841" s="36"/>
      <c r="AO2841" s="36"/>
      <c r="AP2841" s="36"/>
      <c r="AQ2841" s="36"/>
      <c r="AR2841" s="36"/>
      <c r="AS2841" s="36"/>
      <c r="AT2841" s="36"/>
      <c r="AU2841" s="36"/>
      <c r="AV2841" s="36"/>
      <c r="AW2841" s="36"/>
      <c r="AX2841" s="36"/>
      <c r="AY2841" s="36"/>
      <c r="AZ2841" s="36"/>
      <c r="BA2841" s="36"/>
      <c r="BB2841" s="36"/>
      <c r="BC2841" s="36"/>
      <c r="BD2841" s="36"/>
      <c r="BE2841" s="36"/>
      <c r="BF2841" s="36"/>
    </row>
    <row r="2842" spans="24:58">
      <c r="X2842" s="36"/>
      <c r="Y2842" s="36"/>
      <c r="Z2842" s="36"/>
      <c r="AA2842" s="36"/>
      <c r="AB2842" s="36"/>
      <c r="AC2842" s="36"/>
      <c r="AD2842" s="36"/>
      <c r="AE2842" s="36"/>
      <c r="AF2842" s="36"/>
      <c r="AG2842" s="36"/>
      <c r="AH2842" s="36"/>
      <c r="AI2842" s="36"/>
      <c r="AJ2842" s="36"/>
      <c r="AK2842" s="36"/>
      <c r="AL2842" s="36"/>
      <c r="AM2842" s="36"/>
      <c r="AN2842" s="36"/>
      <c r="AO2842" s="36"/>
      <c r="AP2842" s="36"/>
      <c r="AQ2842" s="36"/>
      <c r="AR2842" s="36"/>
      <c r="AS2842" s="36"/>
      <c r="AT2842" s="36"/>
      <c r="AU2842" s="36"/>
      <c r="AV2842" s="36"/>
      <c r="AW2842" s="36"/>
      <c r="AX2842" s="36"/>
      <c r="AY2842" s="36"/>
      <c r="AZ2842" s="36"/>
      <c r="BA2842" s="36"/>
      <c r="BB2842" s="36"/>
      <c r="BC2842" s="36"/>
      <c r="BD2842" s="36"/>
      <c r="BE2842" s="36"/>
      <c r="BF2842" s="36"/>
    </row>
    <row r="2843" spans="24:58">
      <c r="X2843" s="36"/>
      <c r="Y2843" s="36"/>
      <c r="Z2843" s="36"/>
      <c r="AA2843" s="36"/>
      <c r="AB2843" s="36"/>
      <c r="AC2843" s="36"/>
      <c r="AD2843" s="36"/>
      <c r="AE2843" s="36"/>
      <c r="AF2843" s="36"/>
      <c r="AG2843" s="36"/>
      <c r="AH2843" s="36"/>
      <c r="AI2843" s="36"/>
      <c r="AJ2843" s="36"/>
      <c r="AK2843" s="36"/>
      <c r="AL2843" s="36"/>
      <c r="AM2843" s="36"/>
      <c r="AN2843" s="36"/>
      <c r="AO2843" s="36"/>
      <c r="AP2843" s="36"/>
      <c r="AQ2843" s="36"/>
      <c r="AR2843" s="36"/>
      <c r="AS2843" s="36"/>
      <c r="AT2843" s="36"/>
      <c r="AU2843" s="36"/>
      <c r="AV2843" s="36"/>
      <c r="AW2843" s="36"/>
      <c r="AX2843" s="36"/>
      <c r="AY2843" s="36"/>
      <c r="AZ2843" s="36"/>
      <c r="BA2843" s="36"/>
      <c r="BB2843" s="36"/>
      <c r="BC2843" s="36"/>
      <c r="BD2843" s="36"/>
      <c r="BE2843" s="36"/>
      <c r="BF2843" s="36"/>
    </row>
    <row r="2844" spans="24:58">
      <c r="X2844" s="36"/>
      <c r="Y2844" s="36"/>
      <c r="Z2844" s="36"/>
      <c r="AA2844" s="36"/>
      <c r="AB2844" s="36"/>
      <c r="AC2844" s="36"/>
      <c r="AD2844" s="36"/>
      <c r="AE2844" s="36"/>
      <c r="AF2844" s="36"/>
      <c r="AG2844" s="36"/>
      <c r="AH2844" s="36"/>
      <c r="AI2844" s="36"/>
      <c r="AJ2844" s="36"/>
      <c r="AK2844" s="36"/>
      <c r="AL2844" s="36"/>
      <c r="AM2844" s="36"/>
      <c r="AN2844" s="36"/>
      <c r="AO2844" s="36"/>
      <c r="AP2844" s="36"/>
      <c r="AQ2844" s="36"/>
      <c r="AR2844" s="36"/>
      <c r="AS2844" s="36"/>
      <c r="AT2844" s="36"/>
      <c r="AU2844" s="36"/>
      <c r="AV2844" s="36"/>
      <c r="AW2844" s="36"/>
      <c r="AX2844" s="36"/>
      <c r="AY2844" s="36"/>
      <c r="AZ2844" s="36"/>
      <c r="BA2844" s="36"/>
      <c r="BB2844" s="36"/>
      <c r="BC2844" s="36"/>
      <c r="BD2844" s="36"/>
      <c r="BE2844" s="36"/>
      <c r="BF2844" s="36"/>
    </row>
    <row r="2845" spans="24:58">
      <c r="X2845" s="36"/>
      <c r="Y2845" s="36"/>
      <c r="Z2845" s="36"/>
      <c r="AA2845" s="36"/>
      <c r="AB2845" s="36"/>
      <c r="AC2845" s="36"/>
      <c r="AD2845" s="36"/>
      <c r="AE2845" s="36"/>
      <c r="AF2845" s="36"/>
      <c r="AG2845" s="36"/>
      <c r="AH2845" s="36"/>
      <c r="AI2845" s="36"/>
      <c r="AJ2845" s="36"/>
      <c r="AK2845" s="36"/>
      <c r="AL2845" s="36"/>
      <c r="AM2845" s="36"/>
      <c r="AN2845" s="36"/>
      <c r="AO2845" s="36"/>
      <c r="AP2845" s="36"/>
      <c r="AQ2845" s="36"/>
      <c r="AR2845" s="36"/>
      <c r="AS2845" s="36"/>
      <c r="AT2845" s="36"/>
      <c r="AU2845" s="36"/>
      <c r="AV2845" s="36"/>
      <c r="AW2845" s="36"/>
      <c r="AX2845" s="36"/>
      <c r="AY2845" s="36"/>
      <c r="AZ2845" s="36"/>
      <c r="BA2845" s="36"/>
      <c r="BB2845" s="36"/>
      <c r="BC2845" s="36"/>
      <c r="BD2845" s="36"/>
      <c r="BE2845" s="36"/>
      <c r="BF2845" s="36"/>
    </row>
    <row r="2846" spans="24:58">
      <c r="X2846" s="36"/>
      <c r="Y2846" s="36"/>
      <c r="Z2846" s="36"/>
      <c r="AA2846" s="36"/>
      <c r="AB2846" s="36"/>
      <c r="AC2846" s="36"/>
      <c r="AD2846" s="36"/>
      <c r="AE2846" s="36"/>
      <c r="AF2846" s="36"/>
      <c r="AG2846" s="36"/>
      <c r="AH2846" s="36"/>
      <c r="AI2846" s="36"/>
      <c r="AJ2846" s="36"/>
      <c r="AK2846" s="36"/>
      <c r="AL2846" s="36"/>
      <c r="AM2846" s="36"/>
      <c r="AN2846" s="36"/>
      <c r="AO2846" s="36"/>
      <c r="AP2846" s="36"/>
      <c r="AQ2846" s="36"/>
      <c r="AR2846" s="36"/>
      <c r="AS2846" s="36"/>
      <c r="AT2846" s="36"/>
      <c r="AU2846" s="36"/>
      <c r="AV2846" s="36"/>
      <c r="AW2846" s="36"/>
      <c r="AX2846" s="36"/>
      <c r="AY2846" s="36"/>
      <c r="AZ2846" s="36"/>
      <c r="BA2846" s="36"/>
      <c r="BB2846" s="36"/>
      <c r="BC2846" s="36"/>
      <c r="BD2846" s="36"/>
      <c r="BE2846" s="36"/>
      <c r="BF2846" s="36"/>
    </row>
    <row r="2847" spans="24:58">
      <c r="X2847" s="36"/>
      <c r="Y2847" s="36"/>
      <c r="Z2847" s="36"/>
      <c r="AA2847" s="36"/>
      <c r="AB2847" s="36"/>
      <c r="AC2847" s="36"/>
      <c r="AD2847" s="36"/>
      <c r="AE2847" s="36"/>
      <c r="AF2847" s="36"/>
      <c r="AG2847" s="36"/>
      <c r="AH2847" s="36"/>
      <c r="AI2847" s="36"/>
      <c r="AJ2847" s="36"/>
      <c r="AK2847" s="36"/>
      <c r="AL2847" s="36"/>
      <c r="AM2847" s="36"/>
      <c r="AN2847" s="36"/>
      <c r="AO2847" s="36"/>
      <c r="AP2847" s="36"/>
      <c r="AQ2847" s="36"/>
      <c r="AR2847" s="36"/>
      <c r="AS2847" s="36"/>
      <c r="AT2847" s="36"/>
      <c r="AU2847" s="36"/>
      <c r="AV2847" s="36"/>
      <c r="AW2847" s="36"/>
      <c r="AX2847" s="36"/>
      <c r="AY2847" s="36"/>
      <c r="AZ2847" s="36"/>
      <c r="BA2847" s="36"/>
      <c r="BB2847" s="36"/>
      <c r="BC2847" s="36"/>
      <c r="BD2847" s="36"/>
      <c r="BE2847" s="36"/>
      <c r="BF2847" s="36"/>
    </row>
    <row r="2848" spans="24:58">
      <c r="X2848" s="36"/>
      <c r="Y2848" s="36"/>
      <c r="Z2848" s="36"/>
      <c r="AA2848" s="36"/>
      <c r="AB2848" s="36"/>
      <c r="AC2848" s="36"/>
      <c r="AD2848" s="36"/>
      <c r="AE2848" s="36"/>
      <c r="AF2848" s="36"/>
      <c r="AG2848" s="36"/>
      <c r="AH2848" s="36"/>
      <c r="AI2848" s="36"/>
      <c r="AJ2848" s="36"/>
      <c r="AK2848" s="36"/>
      <c r="AL2848" s="36"/>
      <c r="AM2848" s="36"/>
      <c r="AN2848" s="36"/>
      <c r="AO2848" s="36"/>
      <c r="AP2848" s="36"/>
      <c r="AQ2848" s="36"/>
      <c r="AR2848" s="36"/>
      <c r="AS2848" s="36"/>
      <c r="AT2848" s="36"/>
      <c r="AU2848" s="36"/>
      <c r="AV2848" s="36"/>
      <c r="AW2848" s="36"/>
      <c r="AX2848" s="36"/>
      <c r="AY2848" s="36"/>
      <c r="AZ2848" s="36"/>
      <c r="BA2848" s="36"/>
      <c r="BB2848" s="36"/>
      <c r="BC2848" s="36"/>
      <c r="BD2848" s="36"/>
      <c r="BE2848" s="36"/>
      <c r="BF2848" s="36"/>
    </row>
    <row r="2849" spans="24:58">
      <c r="X2849" s="36"/>
      <c r="Y2849" s="36"/>
      <c r="Z2849" s="36"/>
      <c r="AA2849" s="36"/>
      <c r="AB2849" s="36"/>
      <c r="AC2849" s="36"/>
      <c r="AD2849" s="36"/>
      <c r="AE2849" s="36"/>
      <c r="AF2849" s="36"/>
      <c r="AG2849" s="36"/>
      <c r="AH2849" s="36"/>
      <c r="AI2849" s="36"/>
      <c r="AJ2849" s="36"/>
      <c r="AK2849" s="36"/>
      <c r="AL2849" s="36"/>
      <c r="AM2849" s="36"/>
      <c r="AN2849" s="36"/>
      <c r="AO2849" s="36"/>
      <c r="AP2849" s="36"/>
      <c r="AQ2849" s="36"/>
      <c r="AR2849" s="36"/>
      <c r="AS2849" s="36"/>
      <c r="AT2849" s="36"/>
      <c r="AU2849" s="36"/>
      <c r="AV2849" s="36"/>
      <c r="AW2849" s="36"/>
      <c r="AX2849" s="36"/>
      <c r="AY2849" s="36"/>
      <c r="AZ2849" s="36"/>
      <c r="BA2849" s="36"/>
      <c r="BB2849" s="36"/>
      <c r="BC2849" s="36"/>
      <c r="BD2849" s="36"/>
      <c r="BE2849" s="36"/>
      <c r="BF2849" s="36"/>
    </row>
    <row r="2850" spans="24:58">
      <c r="X2850" s="36"/>
      <c r="Y2850" s="36"/>
      <c r="Z2850" s="36"/>
      <c r="AA2850" s="36"/>
      <c r="AB2850" s="36"/>
      <c r="AC2850" s="36"/>
      <c r="AD2850" s="36"/>
      <c r="AE2850" s="36"/>
      <c r="AF2850" s="36"/>
      <c r="AG2850" s="36"/>
      <c r="AH2850" s="36"/>
      <c r="AI2850" s="36"/>
      <c r="AJ2850" s="36"/>
      <c r="AK2850" s="36"/>
      <c r="AL2850" s="36"/>
      <c r="AM2850" s="36"/>
      <c r="AN2850" s="36"/>
      <c r="AO2850" s="36"/>
      <c r="AP2850" s="36"/>
      <c r="AQ2850" s="36"/>
      <c r="AR2850" s="36"/>
      <c r="AS2850" s="36"/>
      <c r="AT2850" s="36"/>
      <c r="AU2850" s="36"/>
      <c r="AV2850" s="36"/>
      <c r="AW2850" s="36"/>
      <c r="AX2850" s="36"/>
      <c r="AY2850" s="36"/>
      <c r="AZ2850" s="36"/>
      <c r="BA2850" s="36"/>
      <c r="BB2850" s="36"/>
      <c r="BC2850" s="36"/>
      <c r="BD2850" s="36"/>
      <c r="BE2850" s="36"/>
      <c r="BF2850" s="36"/>
    </row>
    <row r="2851" spans="24:58">
      <c r="X2851" s="36"/>
      <c r="Y2851" s="36"/>
      <c r="Z2851" s="36"/>
      <c r="AA2851" s="36"/>
      <c r="AB2851" s="36"/>
      <c r="AC2851" s="36"/>
      <c r="AD2851" s="36"/>
      <c r="AE2851" s="36"/>
      <c r="AF2851" s="36"/>
      <c r="AG2851" s="36"/>
      <c r="AH2851" s="36"/>
      <c r="AI2851" s="36"/>
      <c r="AJ2851" s="36"/>
      <c r="AK2851" s="36"/>
      <c r="AL2851" s="36"/>
      <c r="AM2851" s="36"/>
      <c r="AN2851" s="36"/>
      <c r="AO2851" s="36"/>
      <c r="AP2851" s="36"/>
      <c r="AQ2851" s="36"/>
      <c r="AR2851" s="36"/>
      <c r="AS2851" s="36"/>
      <c r="AT2851" s="36"/>
      <c r="AU2851" s="36"/>
      <c r="AV2851" s="36"/>
      <c r="AW2851" s="36"/>
      <c r="AX2851" s="36"/>
      <c r="AY2851" s="36"/>
      <c r="AZ2851" s="36"/>
      <c r="BA2851" s="36"/>
      <c r="BB2851" s="36"/>
      <c r="BC2851" s="36"/>
      <c r="BD2851" s="36"/>
      <c r="BE2851" s="36"/>
      <c r="BF2851" s="36"/>
    </row>
    <row r="2852" spans="24:58">
      <c r="X2852" s="36"/>
      <c r="Y2852" s="36"/>
      <c r="Z2852" s="36"/>
      <c r="AA2852" s="36"/>
      <c r="AB2852" s="36"/>
      <c r="AC2852" s="36"/>
      <c r="AD2852" s="36"/>
      <c r="AE2852" s="36"/>
      <c r="AF2852" s="36"/>
      <c r="AG2852" s="36"/>
      <c r="AH2852" s="36"/>
      <c r="AI2852" s="36"/>
      <c r="AJ2852" s="36"/>
      <c r="AK2852" s="36"/>
      <c r="AL2852" s="36"/>
      <c r="AM2852" s="36"/>
      <c r="AN2852" s="36"/>
      <c r="AO2852" s="36"/>
      <c r="AP2852" s="36"/>
      <c r="AQ2852" s="36"/>
      <c r="AR2852" s="36"/>
      <c r="AS2852" s="36"/>
      <c r="AT2852" s="36"/>
      <c r="AU2852" s="36"/>
      <c r="AV2852" s="36"/>
      <c r="AW2852" s="36"/>
      <c r="AX2852" s="36"/>
      <c r="AY2852" s="36"/>
      <c r="AZ2852" s="36"/>
      <c r="BA2852" s="36"/>
      <c r="BB2852" s="36"/>
      <c r="BC2852" s="36"/>
      <c r="BD2852" s="36"/>
      <c r="BE2852" s="36"/>
      <c r="BF2852" s="36"/>
    </row>
    <row r="2853" spans="24:58">
      <c r="X2853" s="36"/>
      <c r="Y2853" s="36"/>
      <c r="Z2853" s="36"/>
      <c r="AA2853" s="36"/>
      <c r="AB2853" s="36"/>
      <c r="AC2853" s="36"/>
      <c r="AD2853" s="36"/>
      <c r="AE2853" s="36"/>
      <c r="AF2853" s="36"/>
      <c r="AG2853" s="36"/>
      <c r="AH2853" s="36"/>
      <c r="AI2853" s="36"/>
      <c r="AJ2853" s="36"/>
      <c r="AK2853" s="36"/>
      <c r="AL2853" s="36"/>
      <c r="AM2853" s="36"/>
      <c r="AN2853" s="36"/>
      <c r="AO2853" s="36"/>
      <c r="AP2853" s="36"/>
      <c r="AQ2853" s="36"/>
      <c r="AR2853" s="36"/>
      <c r="AS2853" s="36"/>
      <c r="AT2853" s="36"/>
      <c r="AU2853" s="36"/>
      <c r="AV2853" s="36"/>
      <c r="AW2853" s="36"/>
      <c r="AX2853" s="36"/>
      <c r="AY2853" s="36"/>
      <c r="AZ2853" s="36"/>
      <c r="BA2853" s="36"/>
      <c r="BB2853" s="36"/>
      <c r="BC2853" s="36"/>
      <c r="BD2853" s="36"/>
      <c r="BE2853" s="36"/>
      <c r="BF2853" s="36"/>
    </row>
    <row r="2854" spans="24:58">
      <c r="X2854" s="36"/>
      <c r="Y2854" s="36"/>
      <c r="Z2854" s="36"/>
      <c r="AA2854" s="36"/>
      <c r="AB2854" s="36"/>
      <c r="AC2854" s="36"/>
      <c r="AD2854" s="36"/>
      <c r="AE2854" s="36"/>
      <c r="AF2854" s="36"/>
      <c r="AG2854" s="36"/>
      <c r="AH2854" s="36"/>
      <c r="AI2854" s="36"/>
      <c r="AJ2854" s="36"/>
      <c r="AK2854" s="36"/>
      <c r="AL2854" s="36"/>
      <c r="AM2854" s="36"/>
      <c r="AN2854" s="36"/>
      <c r="AO2854" s="36"/>
      <c r="AP2854" s="36"/>
      <c r="AQ2854" s="36"/>
      <c r="AR2854" s="36"/>
      <c r="AS2854" s="36"/>
      <c r="AT2854" s="36"/>
      <c r="AU2854" s="36"/>
      <c r="AV2854" s="36"/>
      <c r="AW2854" s="36"/>
      <c r="AX2854" s="36"/>
      <c r="AY2854" s="36"/>
      <c r="AZ2854" s="36"/>
      <c r="BA2854" s="36"/>
      <c r="BB2854" s="36"/>
      <c r="BC2854" s="36"/>
      <c r="BD2854" s="36"/>
      <c r="BE2854" s="36"/>
      <c r="BF2854" s="36"/>
    </row>
    <row r="2855" spans="24:58">
      <c r="X2855" s="36"/>
      <c r="Y2855" s="36"/>
      <c r="Z2855" s="36"/>
      <c r="AA2855" s="36"/>
      <c r="AB2855" s="36"/>
      <c r="AC2855" s="36"/>
      <c r="AD2855" s="36"/>
      <c r="AE2855" s="36"/>
      <c r="AF2855" s="36"/>
      <c r="AG2855" s="36"/>
      <c r="AH2855" s="36"/>
      <c r="AI2855" s="36"/>
      <c r="AJ2855" s="36"/>
      <c r="AK2855" s="36"/>
      <c r="AL2855" s="36"/>
      <c r="AM2855" s="36"/>
      <c r="AN2855" s="36"/>
      <c r="AO2855" s="36"/>
      <c r="AP2855" s="36"/>
      <c r="AQ2855" s="36"/>
      <c r="AR2855" s="36"/>
      <c r="AS2855" s="36"/>
      <c r="AT2855" s="36"/>
      <c r="AU2855" s="36"/>
      <c r="AV2855" s="36"/>
      <c r="AW2855" s="36"/>
      <c r="AX2855" s="36"/>
      <c r="AY2855" s="36"/>
      <c r="AZ2855" s="36"/>
      <c r="BA2855" s="36"/>
      <c r="BB2855" s="36"/>
      <c r="BC2855" s="36"/>
      <c r="BD2855" s="36"/>
      <c r="BE2855" s="36"/>
      <c r="BF2855" s="36"/>
    </row>
    <row r="2856" spans="24:58">
      <c r="X2856" s="36"/>
      <c r="Y2856" s="36"/>
      <c r="Z2856" s="36"/>
      <c r="AA2856" s="36"/>
      <c r="AB2856" s="36"/>
      <c r="AC2856" s="36"/>
      <c r="AD2856" s="36"/>
      <c r="AE2856" s="36"/>
      <c r="AF2856" s="36"/>
      <c r="AG2856" s="36"/>
      <c r="AH2856" s="36"/>
      <c r="AI2856" s="36"/>
      <c r="AJ2856" s="36"/>
      <c r="AK2856" s="36"/>
      <c r="AL2856" s="36"/>
      <c r="AM2856" s="36"/>
      <c r="AN2856" s="36"/>
      <c r="AO2856" s="36"/>
      <c r="AP2856" s="36"/>
      <c r="AQ2856" s="36"/>
      <c r="AR2856" s="36"/>
      <c r="AS2856" s="36"/>
      <c r="AT2856" s="36"/>
      <c r="AU2856" s="36"/>
      <c r="AV2856" s="36"/>
      <c r="AW2856" s="36"/>
      <c r="AX2856" s="36"/>
      <c r="AY2856" s="36"/>
      <c r="AZ2856" s="36"/>
      <c r="BA2856" s="36"/>
      <c r="BB2856" s="36"/>
      <c r="BC2856" s="36"/>
      <c r="BD2856" s="36"/>
      <c r="BE2856" s="36"/>
      <c r="BF2856" s="36"/>
    </row>
    <row r="2857" spans="24:58">
      <c r="X2857" s="36"/>
      <c r="Y2857" s="36"/>
      <c r="Z2857" s="36"/>
      <c r="AA2857" s="36"/>
      <c r="AB2857" s="36"/>
      <c r="AC2857" s="36"/>
      <c r="AD2857" s="36"/>
      <c r="AE2857" s="36"/>
      <c r="AF2857" s="36"/>
      <c r="AG2857" s="36"/>
      <c r="AH2857" s="36"/>
      <c r="AI2857" s="36"/>
      <c r="AJ2857" s="36"/>
      <c r="AK2857" s="36"/>
      <c r="AL2857" s="36"/>
      <c r="AM2857" s="36"/>
      <c r="AN2857" s="36"/>
      <c r="AO2857" s="36"/>
      <c r="AP2857" s="36"/>
      <c r="AQ2857" s="36"/>
      <c r="AR2857" s="36"/>
      <c r="AS2857" s="36"/>
      <c r="AT2857" s="36"/>
      <c r="AU2857" s="36"/>
      <c r="AV2857" s="36"/>
      <c r="AW2857" s="36"/>
      <c r="AX2857" s="36"/>
      <c r="AY2857" s="36"/>
      <c r="AZ2857" s="36"/>
      <c r="BA2857" s="36"/>
      <c r="BB2857" s="36"/>
      <c r="BC2857" s="36"/>
      <c r="BD2857" s="36"/>
      <c r="BE2857" s="36"/>
      <c r="BF2857" s="36"/>
    </row>
    <row r="2858" spans="24:58">
      <c r="X2858" s="36"/>
      <c r="Y2858" s="36"/>
      <c r="Z2858" s="36"/>
      <c r="AA2858" s="36"/>
      <c r="AB2858" s="36"/>
      <c r="AC2858" s="36"/>
      <c r="AD2858" s="36"/>
      <c r="AE2858" s="36"/>
      <c r="AF2858" s="36"/>
      <c r="AG2858" s="36"/>
      <c r="AH2858" s="36"/>
      <c r="AI2858" s="36"/>
      <c r="AJ2858" s="36"/>
      <c r="AK2858" s="36"/>
      <c r="AL2858" s="36"/>
      <c r="AM2858" s="36"/>
      <c r="AN2858" s="36"/>
      <c r="AO2858" s="36"/>
      <c r="AP2858" s="36"/>
      <c r="AQ2858" s="36"/>
      <c r="AR2858" s="36"/>
      <c r="AS2858" s="36"/>
      <c r="AT2858" s="36"/>
      <c r="AU2858" s="36"/>
      <c r="AV2858" s="36"/>
      <c r="AW2858" s="36"/>
      <c r="AX2858" s="36"/>
      <c r="AY2858" s="36"/>
      <c r="AZ2858" s="36"/>
      <c r="BA2858" s="36"/>
      <c r="BB2858" s="36"/>
      <c r="BC2858" s="36"/>
      <c r="BD2858" s="36"/>
      <c r="BE2858" s="36"/>
      <c r="BF2858" s="36"/>
    </row>
    <row r="2859" spans="24:58">
      <c r="X2859" s="36"/>
      <c r="Y2859" s="36"/>
      <c r="Z2859" s="36"/>
      <c r="AA2859" s="36"/>
      <c r="AB2859" s="36"/>
      <c r="AC2859" s="36"/>
      <c r="AD2859" s="36"/>
      <c r="AE2859" s="36"/>
      <c r="AF2859" s="36"/>
      <c r="AG2859" s="36"/>
      <c r="AH2859" s="36"/>
      <c r="AI2859" s="36"/>
      <c r="AJ2859" s="36"/>
      <c r="AK2859" s="36"/>
      <c r="AL2859" s="36"/>
      <c r="AM2859" s="36"/>
      <c r="AN2859" s="36"/>
      <c r="AO2859" s="36"/>
      <c r="AP2859" s="36"/>
      <c r="AQ2859" s="36"/>
      <c r="AR2859" s="36"/>
      <c r="AS2859" s="36"/>
      <c r="AT2859" s="36"/>
      <c r="AU2859" s="36"/>
      <c r="AV2859" s="36"/>
      <c r="AW2859" s="36"/>
      <c r="AX2859" s="36"/>
      <c r="AY2859" s="36"/>
      <c r="AZ2859" s="36"/>
      <c r="BA2859" s="36"/>
      <c r="BB2859" s="36"/>
      <c r="BC2859" s="36"/>
      <c r="BD2859" s="36"/>
      <c r="BE2859" s="36"/>
      <c r="BF2859" s="36"/>
    </row>
    <row r="2860" spans="24:58">
      <c r="X2860" s="36"/>
      <c r="Y2860" s="36"/>
      <c r="Z2860" s="36"/>
      <c r="AA2860" s="36"/>
      <c r="AB2860" s="36"/>
      <c r="AC2860" s="36"/>
      <c r="AD2860" s="36"/>
      <c r="AE2860" s="36"/>
      <c r="AF2860" s="36"/>
      <c r="AG2860" s="36"/>
      <c r="AH2860" s="36"/>
      <c r="AI2860" s="36"/>
      <c r="AJ2860" s="36"/>
      <c r="AK2860" s="36"/>
      <c r="AL2860" s="36"/>
      <c r="AM2860" s="36"/>
      <c r="AN2860" s="36"/>
      <c r="AO2860" s="36"/>
      <c r="AP2860" s="36"/>
      <c r="AQ2860" s="36"/>
      <c r="AR2860" s="36"/>
      <c r="AS2860" s="36"/>
      <c r="AT2860" s="36"/>
      <c r="AU2860" s="36"/>
      <c r="AV2860" s="36"/>
      <c r="AW2860" s="36"/>
      <c r="AX2860" s="36"/>
      <c r="AY2860" s="36"/>
      <c r="AZ2860" s="36"/>
      <c r="BA2860" s="36"/>
      <c r="BB2860" s="36"/>
      <c r="BC2860" s="36"/>
      <c r="BD2860" s="36"/>
      <c r="BE2860" s="36"/>
      <c r="BF2860" s="36"/>
    </row>
    <row r="2861" spans="24:58">
      <c r="X2861" s="36"/>
      <c r="Y2861" s="36"/>
      <c r="Z2861" s="36"/>
      <c r="AA2861" s="36"/>
      <c r="AB2861" s="36"/>
      <c r="AC2861" s="36"/>
      <c r="AD2861" s="36"/>
      <c r="AE2861" s="36"/>
      <c r="AF2861" s="36"/>
      <c r="AG2861" s="36"/>
      <c r="AH2861" s="36"/>
      <c r="AI2861" s="36"/>
      <c r="AJ2861" s="36"/>
      <c r="AK2861" s="36"/>
      <c r="AL2861" s="36"/>
      <c r="AM2861" s="36"/>
      <c r="AN2861" s="36"/>
      <c r="AO2861" s="36"/>
      <c r="AP2861" s="36"/>
      <c r="AQ2861" s="36"/>
      <c r="AR2861" s="36"/>
      <c r="AS2861" s="36"/>
      <c r="AT2861" s="36"/>
      <c r="AU2861" s="36"/>
      <c r="AV2861" s="36"/>
      <c r="AW2861" s="36"/>
      <c r="AX2861" s="36"/>
      <c r="AY2861" s="36"/>
      <c r="AZ2861" s="36"/>
      <c r="BA2861" s="36"/>
      <c r="BB2861" s="36"/>
      <c r="BC2861" s="36"/>
      <c r="BD2861" s="36"/>
      <c r="BE2861" s="36"/>
      <c r="BF2861" s="36"/>
    </row>
    <row r="2862" spans="24:58">
      <c r="X2862" s="36"/>
      <c r="Y2862" s="36"/>
      <c r="Z2862" s="36"/>
      <c r="AA2862" s="36"/>
      <c r="AB2862" s="36"/>
      <c r="AC2862" s="36"/>
      <c r="AD2862" s="36"/>
      <c r="AE2862" s="36"/>
      <c r="AF2862" s="36"/>
      <c r="AG2862" s="36"/>
      <c r="AH2862" s="36"/>
      <c r="AI2862" s="36"/>
      <c r="AJ2862" s="36"/>
      <c r="AK2862" s="36"/>
      <c r="AL2862" s="36"/>
      <c r="AM2862" s="36"/>
      <c r="AN2862" s="36"/>
      <c r="AO2862" s="36"/>
      <c r="AP2862" s="36"/>
      <c r="AQ2862" s="36"/>
      <c r="AR2862" s="36"/>
      <c r="AS2862" s="36"/>
      <c r="AT2862" s="36"/>
      <c r="AU2862" s="36"/>
      <c r="AV2862" s="36"/>
      <c r="AW2862" s="36"/>
      <c r="AX2862" s="36"/>
      <c r="AY2862" s="36"/>
      <c r="AZ2862" s="36"/>
      <c r="BA2862" s="36"/>
      <c r="BB2862" s="36"/>
      <c r="BC2862" s="36"/>
      <c r="BD2862" s="36"/>
      <c r="BE2862" s="36"/>
      <c r="BF2862" s="36"/>
    </row>
    <row r="2863" spans="24:58">
      <c r="X2863" s="36"/>
      <c r="Y2863" s="36"/>
      <c r="Z2863" s="36"/>
      <c r="AA2863" s="36"/>
      <c r="AB2863" s="36"/>
      <c r="AC2863" s="36"/>
      <c r="AD2863" s="36"/>
      <c r="AE2863" s="36"/>
      <c r="AF2863" s="36"/>
      <c r="AG2863" s="36"/>
      <c r="AH2863" s="36"/>
      <c r="AI2863" s="36"/>
      <c r="AJ2863" s="36"/>
      <c r="AK2863" s="36"/>
      <c r="AL2863" s="36"/>
      <c r="AM2863" s="36"/>
      <c r="AN2863" s="36"/>
      <c r="AO2863" s="36"/>
      <c r="AP2863" s="36"/>
      <c r="AQ2863" s="36"/>
      <c r="AR2863" s="36"/>
      <c r="AS2863" s="36"/>
      <c r="AT2863" s="36"/>
      <c r="AU2863" s="36"/>
      <c r="AV2863" s="36"/>
      <c r="AW2863" s="36"/>
      <c r="AX2863" s="36"/>
      <c r="AY2863" s="36"/>
      <c r="AZ2863" s="36"/>
      <c r="BA2863" s="36"/>
      <c r="BB2863" s="36"/>
      <c r="BC2863" s="36"/>
      <c r="BD2863" s="36"/>
      <c r="BE2863" s="36"/>
      <c r="BF2863" s="36"/>
    </row>
    <row r="2864" spans="24:58">
      <c r="X2864" s="36"/>
      <c r="Y2864" s="36"/>
      <c r="Z2864" s="36"/>
      <c r="AA2864" s="36"/>
      <c r="AB2864" s="36"/>
      <c r="AC2864" s="36"/>
      <c r="AD2864" s="36"/>
      <c r="AE2864" s="36"/>
      <c r="AF2864" s="36"/>
      <c r="AG2864" s="36"/>
      <c r="AH2864" s="36"/>
      <c r="AI2864" s="36"/>
      <c r="AJ2864" s="36"/>
      <c r="AK2864" s="36"/>
      <c r="AL2864" s="36"/>
      <c r="AM2864" s="36"/>
      <c r="AN2864" s="36"/>
      <c r="AO2864" s="36"/>
      <c r="AP2864" s="36"/>
      <c r="AQ2864" s="36"/>
      <c r="AR2864" s="36"/>
      <c r="AS2864" s="36"/>
      <c r="AT2864" s="36"/>
      <c r="AU2864" s="36"/>
      <c r="AV2864" s="36"/>
      <c r="AW2864" s="36"/>
      <c r="AX2864" s="36"/>
      <c r="AY2864" s="36"/>
      <c r="AZ2864" s="36"/>
      <c r="BA2864" s="36"/>
      <c r="BB2864" s="36"/>
      <c r="BC2864" s="36"/>
      <c r="BD2864" s="36"/>
      <c r="BE2864" s="36"/>
      <c r="BF2864" s="36"/>
    </row>
    <row r="2865" spans="24:58">
      <c r="X2865" s="36"/>
      <c r="Y2865" s="36"/>
      <c r="Z2865" s="36"/>
      <c r="AA2865" s="36"/>
      <c r="AB2865" s="36"/>
      <c r="AC2865" s="36"/>
      <c r="AD2865" s="36"/>
      <c r="AE2865" s="36"/>
      <c r="AF2865" s="36"/>
      <c r="AG2865" s="36"/>
      <c r="AH2865" s="36"/>
      <c r="AI2865" s="36"/>
      <c r="AJ2865" s="36"/>
      <c r="AK2865" s="36"/>
      <c r="AL2865" s="36"/>
      <c r="AM2865" s="36"/>
      <c r="AN2865" s="36"/>
      <c r="AO2865" s="36"/>
      <c r="AP2865" s="36"/>
      <c r="AQ2865" s="36"/>
      <c r="AR2865" s="36"/>
      <c r="AS2865" s="36"/>
      <c r="AT2865" s="36"/>
      <c r="AU2865" s="36"/>
      <c r="AV2865" s="36"/>
      <c r="AW2865" s="36"/>
      <c r="AX2865" s="36"/>
      <c r="AY2865" s="36"/>
      <c r="AZ2865" s="36"/>
      <c r="BA2865" s="36"/>
      <c r="BB2865" s="36"/>
      <c r="BC2865" s="36"/>
      <c r="BD2865" s="36"/>
      <c r="BE2865" s="36"/>
      <c r="BF2865" s="36"/>
    </row>
    <row r="2866" spans="24:58">
      <c r="X2866" s="36"/>
      <c r="Y2866" s="36"/>
      <c r="Z2866" s="36"/>
      <c r="AA2866" s="36"/>
      <c r="AB2866" s="36"/>
      <c r="AC2866" s="36"/>
      <c r="AD2866" s="36"/>
      <c r="AE2866" s="36"/>
      <c r="AF2866" s="36"/>
      <c r="AG2866" s="36"/>
      <c r="AH2866" s="36"/>
      <c r="AI2866" s="36"/>
      <c r="AJ2866" s="36"/>
      <c r="AK2866" s="36"/>
      <c r="AL2866" s="36"/>
      <c r="AM2866" s="36"/>
      <c r="AN2866" s="36"/>
      <c r="AO2866" s="36"/>
      <c r="AP2866" s="36"/>
      <c r="AQ2866" s="36"/>
      <c r="AR2866" s="36"/>
      <c r="AS2866" s="36"/>
      <c r="AT2866" s="36"/>
      <c r="AU2866" s="36"/>
      <c r="AV2866" s="36"/>
      <c r="AW2866" s="36"/>
      <c r="AX2866" s="36"/>
      <c r="AY2866" s="36"/>
      <c r="AZ2866" s="36"/>
      <c r="BA2866" s="36"/>
      <c r="BB2866" s="36"/>
      <c r="BC2866" s="36"/>
      <c r="BD2866" s="36"/>
      <c r="BE2866" s="36"/>
      <c r="BF2866" s="36"/>
    </row>
    <row r="2867" spans="24:58">
      <c r="X2867" s="36"/>
      <c r="Y2867" s="36"/>
      <c r="Z2867" s="36"/>
      <c r="AA2867" s="36"/>
      <c r="AB2867" s="36"/>
      <c r="AC2867" s="36"/>
      <c r="AD2867" s="36"/>
      <c r="AE2867" s="36"/>
      <c r="AF2867" s="36"/>
      <c r="AG2867" s="36"/>
      <c r="AH2867" s="36"/>
      <c r="AI2867" s="36"/>
      <c r="AJ2867" s="36"/>
      <c r="AK2867" s="36"/>
      <c r="AL2867" s="36"/>
      <c r="AM2867" s="36"/>
      <c r="AN2867" s="36"/>
      <c r="AO2867" s="36"/>
      <c r="AP2867" s="36"/>
      <c r="AQ2867" s="36"/>
      <c r="AR2867" s="36"/>
      <c r="AS2867" s="36"/>
      <c r="AT2867" s="36"/>
      <c r="AU2867" s="36"/>
      <c r="AV2867" s="36"/>
      <c r="AW2867" s="36"/>
      <c r="AX2867" s="36"/>
      <c r="AY2867" s="36"/>
      <c r="AZ2867" s="36"/>
      <c r="BA2867" s="36"/>
      <c r="BB2867" s="36"/>
      <c r="BC2867" s="36"/>
      <c r="BD2867" s="36"/>
      <c r="BE2867" s="36"/>
      <c r="BF2867" s="36"/>
    </row>
    <row r="2868" spans="24:58">
      <c r="X2868" s="36"/>
      <c r="Y2868" s="36"/>
      <c r="Z2868" s="36"/>
      <c r="AA2868" s="36"/>
      <c r="AB2868" s="36"/>
      <c r="AC2868" s="36"/>
      <c r="AD2868" s="36"/>
      <c r="AE2868" s="36"/>
      <c r="AF2868" s="36"/>
      <c r="AG2868" s="36"/>
      <c r="AH2868" s="36"/>
      <c r="AI2868" s="36"/>
      <c r="AJ2868" s="36"/>
      <c r="AK2868" s="36"/>
      <c r="AL2868" s="36"/>
      <c r="AM2868" s="36"/>
      <c r="AN2868" s="36"/>
      <c r="AO2868" s="36"/>
      <c r="AP2868" s="36"/>
      <c r="AQ2868" s="36"/>
      <c r="AR2868" s="36"/>
      <c r="AS2868" s="36"/>
      <c r="AT2868" s="36"/>
      <c r="AU2868" s="36"/>
      <c r="AV2868" s="36"/>
      <c r="AW2868" s="36"/>
      <c r="AX2868" s="36"/>
      <c r="AY2868" s="36"/>
      <c r="AZ2868" s="36"/>
      <c r="BA2868" s="36"/>
      <c r="BB2868" s="36"/>
      <c r="BC2868" s="36"/>
      <c r="BD2868" s="36"/>
      <c r="BE2868" s="36"/>
      <c r="BF2868" s="36"/>
    </row>
    <row r="2869" spans="24:58">
      <c r="X2869" s="36"/>
      <c r="Y2869" s="36"/>
      <c r="Z2869" s="36"/>
      <c r="AA2869" s="36"/>
      <c r="AB2869" s="36"/>
      <c r="AC2869" s="36"/>
      <c r="AD2869" s="36"/>
      <c r="AE2869" s="36"/>
      <c r="AF2869" s="36"/>
      <c r="AG2869" s="36"/>
      <c r="AH2869" s="36"/>
      <c r="AI2869" s="36"/>
      <c r="AJ2869" s="36"/>
      <c r="AK2869" s="36"/>
      <c r="AL2869" s="36"/>
      <c r="AM2869" s="36"/>
      <c r="AN2869" s="36"/>
      <c r="AO2869" s="36"/>
      <c r="AP2869" s="36"/>
      <c r="AQ2869" s="36"/>
      <c r="AR2869" s="36"/>
      <c r="AS2869" s="36"/>
      <c r="AT2869" s="36"/>
      <c r="AU2869" s="36"/>
      <c r="AV2869" s="36"/>
      <c r="AW2869" s="36"/>
      <c r="AX2869" s="36"/>
      <c r="AY2869" s="36"/>
      <c r="AZ2869" s="36"/>
      <c r="BA2869" s="36"/>
      <c r="BB2869" s="36"/>
      <c r="BC2869" s="36"/>
      <c r="BD2869" s="36"/>
      <c r="BE2869" s="36"/>
      <c r="BF2869" s="36"/>
    </row>
    <row r="2870" spans="24:58">
      <c r="X2870" s="36"/>
      <c r="Y2870" s="36"/>
      <c r="Z2870" s="36"/>
      <c r="AA2870" s="36"/>
      <c r="AB2870" s="36"/>
      <c r="AC2870" s="36"/>
      <c r="AD2870" s="36"/>
      <c r="AE2870" s="36"/>
      <c r="AF2870" s="36"/>
      <c r="AG2870" s="36"/>
      <c r="AH2870" s="36"/>
      <c r="AI2870" s="36"/>
      <c r="AJ2870" s="36"/>
      <c r="AK2870" s="36"/>
      <c r="AL2870" s="36"/>
      <c r="AM2870" s="36"/>
      <c r="AN2870" s="36"/>
      <c r="AO2870" s="36"/>
      <c r="AP2870" s="36"/>
      <c r="AQ2870" s="36"/>
      <c r="AR2870" s="36"/>
      <c r="AS2870" s="36"/>
      <c r="AT2870" s="36"/>
      <c r="AU2870" s="36"/>
      <c r="AV2870" s="36"/>
      <c r="AW2870" s="36"/>
      <c r="AX2870" s="36"/>
      <c r="AY2870" s="36"/>
      <c r="AZ2870" s="36"/>
      <c r="BA2870" s="36"/>
      <c r="BB2870" s="36"/>
      <c r="BC2870" s="36"/>
      <c r="BD2870" s="36"/>
      <c r="BE2870" s="36"/>
      <c r="BF2870" s="36"/>
    </row>
    <row r="2871" spans="24:58">
      <c r="X2871" s="36"/>
      <c r="Y2871" s="36"/>
      <c r="Z2871" s="36"/>
      <c r="AA2871" s="36"/>
      <c r="AB2871" s="36"/>
      <c r="AC2871" s="36"/>
      <c r="AD2871" s="36"/>
      <c r="AE2871" s="36"/>
      <c r="AF2871" s="36"/>
      <c r="AG2871" s="36"/>
      <c r="AH2871" s="36"/>
      <c r="AI2871" s="36"/>
      <c r="AJ2871" s="36"/>
      <c r="AK2871" s="36"/>
      <c r="AL2871" s="36"/>
      <c r="AM2871" s="36"/>
      <c r="AN2871" s="36"/>
      <c r="AO2871" s="36"/>
      <c r="AP2871" s="36"/>
      <c r="AQ2871" s="36"/>
      <c r="AR2871" s="36"/>
      <c r="AS2871" s="36"/>
      <c r="AT2871" s="36"/>
      <c r="AU2871" s="36"/>
      <c r="AV2871" s="36"/>
      <c r="AW2871" s="36"/>
      <c r="AX2871" s="36"/>
      <c r="AY2871" s="36"/>
      <c r="AZ2871" s="36"/>
      <c r="BA2871" s="36"/>
      <c r="BB2871" s="36"/>
      <c r="BC2871" s="36"/>
      <c r="BD2871" s="36"/>
      <c r="BE2871" s="36"/>
      <c r="BF2871" s="36"/>
    </row>
    <row r="2872" spans="24:58">
      <c r="X2872" s="36"/>
      <c r="Y2872" s="36"/>
      <c r="Z2872" s="36"/>
      <c r="AA2872" s="36"/>
      <c r="AB2872" s="36"/>
      <c r="AC2872" s="36"/>
      <c r="AD2872" s="36"/>
      <c r="AE2872" s="36"/>
      <c r="AF2872" s="36"/>
      <c r="AG2872" s="36"/>
      <c r="AH2872" s="36"/>
      <c r="AI2872" s="36"/>
      <c r="AJ2872" s="36"/>
      <c r="AK2872" s="36"/>
      <c r="AL2872" s="36"/>
      <c r="AM2872" s="36"/>
      <c r="AN2872" s="36"/>
      <c r="AO2872" s="36"/>
      <c r="AP2872" s="36"/>
      <c r="AQ2872" s="36"/>
      <c r="AR2872" s="36"/>
      <c r="AS2872" s="36"/>
      <c r="AT2872" s="36"/>
      <c r="AU2872" s="36"/>
      <c r="AV2872" s="36"/>
      <c r="AW2872" s="36"/>
      <c r="AX2872" s="36"/>
      <c r="AY2872" s="36"/>
      <c r="AZ2872" s="36"/>
      <c r="BA2872" s="36"/>
      <c r="BB2872" s="36"/>
      <c r="BC2872" s="36"/>
      <c r="BD2872" s="36"/>
      <c r="BE2872" s="36"/>
      <c r="BF2872" s="36"/>
    </row>
    <row r="2873" spans="24:58">
      <c r="X2873" s="36"/>
      <c r="Y2873" s="36"/>
      <c r="Z2873" s="36"/>
      <c r="AA2873" s="36"/>
      <c r="AB2873" s="36"/>
      <c r="AC2873" s="36"/>
      <c r="AD2873" s="36"/>
      <c r="AE2873" s="36"/>
      <c r="AF2873" s="36"/>
      <c r="AG2873" s="36"/>
      <c r="AH2873" s="36"/>
      <c r="AI2873" s="36"/>
      <c r="AJ2873" s="36"/>
      <c r="AK2873" s="36"/>
      <c r="AL2873" s="36"/>
      <c r="AM2873" s="36"/>
      <c r="AN2873" s="36"/>
      <c r="AO2873" s="36"/>
      <c r="AP2873" s="36"/>
      <c r="AQ2873" s="36"/>
      <c r="AR2873" s="36"/>
      <c r="AS2873" s="36"/>
      <c r="AT2873" s="36"/>
      <c r="AU2873" s="36"/>
      <c r="AV2873" s="36"/>
      <c r="AW2873" s="36"/>
      <c r="AX2873" s="36"/>
      <c r="AY2873" s="36"/>
      <c r="AZ2873" s="36"/>
      <c r="BA2873" s="36"/>
      <c r="BB2873" s="36"/>
      <c r="BC2873" s="36"/>
      <c r="BD2873" s="36"/>
      <c r="BE2873" s="36"/>
      <c r="BF2873" s="36"/>
    </row>
    <row r="2874" spans="24:58">
      <c r="X2874" s="36"/>
      <c r="Y2874" s="36"/>
      <c r="Z2874" s="36"/>
      <c r="AA2874" s="36"/>
      <c r="AB2874" s="36"/>
      <c r="AC2874" s="36"/>
      <c r="AD2874" s="36"/>
      <c r="AE2874" s="36"/>
      <c r="AF2874" s="36"/>
      <c r="AG2874" s="36"/>
      <c r="AH2874" s="36"/>
      <c r="AI2874" s="36"/>
      <c r="AJ2874" s="36"/>
      <c r="AK2874" s="36"/>
      <c r="AL2874" s="36"/>
      <c r="AM2874" s="36"/>
      <c r="AN2874" s="36"/>
      <c r="AO2874" s="36"/>
      <c r="AP2874" s="36"/>
      <c r="AQ2874" s="36"/>
      <c r="AR2874" s="36"/>
      <c r="AS2874" s="36"/>
      <c r="AT2874" s="36"/>
      <c r="AU2874" s="36"/>
      <c r="AV2874" s="36"/>
      <c r="AW2874" s="36"/>
      <c r="AX2874" s="36"/>
      <c r="AY2874" s="36"/>
      <c r="AZ2874" s="36"/>
      <c r="BA2874" s="36"/>
      <c r="BB2874" s="36"/>
      <c r="BC2874" s="36"/>
      <c r="BD2874" s="36"/>
      <c r="BE2874" s="36"/>
      <c r="BF2874" s="36"/>
    </row>
    <row r="2875" spans="24:58">
      <c r="X2875" s="36"/>
      <c r="Y2875" s="36"/>
      <c r="Z2875" s="36"/>
      <c r="AA2875" s="36"/>
      <c r="AB2875" s="36"/>
      <c r="AC2875" s="36"/>
      <c r="AD2875" s="36"/>
      <c r="AE2875" s="36"/>
      <c r="AF2875" s="36"/>
      <c r="AG2875" s="36"/>
      <c r="AH2875" s="36"/>
      <c r="AI2875" s="36"/>
      <c r="AJ2875" s="36"/>
      <c r="AK2875" s="36"/>
      <c r="AL2875" s="36"/>
      <c r="AM2875" s="36"/>
      <c r="AN2875" s="36"/>
      <c r="AO2875" s="36"/>
      <c r="AP2875" s="36"/>
      <c r="AQ2875" s="36"/>
      <c r="AR2875" s="36"/>
      <c r="AS2875" s="36"/>
      <c r="AT2875" s="36"/>
      <c r="AU2875" s="36"/>
      <c r="AV2875" s="36"/>
      <c r="AW2875" s="36"/>
      <c r="AX2875" s="36"/>
      <c r="AY2875" s="36"/>
      <c r="AZ2875" s="36"/>
      <c r="BA2875" s="36"/>
      <c r="BB2875" s="36"/>
      <c r="BC2875" s="36"/>
      <c r="BD2875" s="36"/>
      <c r="BE2875" s="36"/>
      <c r="BF2875" s="36"/>
    </row>
    <row r="2876" spans="24:58">
      <c r="X2876" s="36"/>
      <c r="Y2876" s="36"/>
      <c r="Z2876" s="36"/>
      <c r="AA2876" s="36"/>
      <c r="AB2876" s="36"/>
      <c r="AC2876" s="36"/>
      <c r="AD2876" s="36"/>
      <c r="AE2876" s="36"/>
      <c r="AF2876" s="36"/>
      <c r="AG2876" s="36"/>
      <c r="AH2876" s="36"/>
      <c r="AI2876" s="36"/>
      <c r="AJ2876" s="36"/>
      <c r="AK2876" s="36"/>
      <c r="AL2876" s="36"/>
      <c r="AM2876" s="36"/>
      <c r="AN2876" s="36"/>
      <c r="AO2876" s="36"/>
      <c r="AP2876" s="36"/>
      <c r="AQ2876" s="36"/>
      <c r="AR2876" s="36"/>
      <c r="AS2876" s="36"/>
      <c r="AT2876" s="36"/>
      <c r="AU2876" s="36"/>
      <c r="AV2876" s="36"/>
      <c r="AW2876" s="36"/>
      <c r="AX2876" s="36"/>
      <c r="AY2876" s="36"/>
      <c r="AZ2876" s="36"/>
      <c r="BA2876" s="36"/>
      <c r="BB2876" s="36"/>
      <c r="BC2876" s="36"/>
      <c r="BD2876" s="36"/>
      <c r="BE2876" s="36"/>
      <c r="BF2876" s="36"/>
    </row>
    <row r="2877" spans="24:58">
      <c r="X2877" s="36"/>
      <c r="Y2877" s="36"/>
      <c r="Z2877" s="36"/>
      <c r="AA2877" s="36"/>
      <c r="AB2877" s="36"/>
      <c r="AC2877" s="36"/>
      <c r="AD2877" s="36"/>
      <c r="AE2877" s="36"/>
      <c r="AF2877" s="36"/>
      <c r="AG2877" s="36"/>
      <c r="AH2877" s="36"/>
      <c r="AI2877" s="36"/>
      <c r="AJ2877" s="36"/>
      <c r="AK2877" s="36"/>
      <c r="AL2877" s="36"/>
      <c r="AM2877" s="36"/>
      <c r="AN2877" s="36"/>
      <c r="AO2877" s="36"/>
      <c r="AP2877" s="36"/>
      <c r="AQ2877" s="36"/>
      <c r="AR2877" s="36"/>
      <c r="AS2877" s="36"/>
      <c r="AT2877" s="36"/>
      <c r="AU2877" s="36"/>
      <c r="AV2877" s="36"/>
      <c r="AW2877" s="36"/>
      <c r="AX2877" s="36"/>
      <c r="AY2877" s="36"/>
      <c r="AZ2877" s="36"/>
      <c r="BA2877" s="36"/>
      <c r="BB2877" s="36"/>
      <c r="BC2877" s="36"/>
      <c r="BD2877" s="36"/>
      <c r="BE2877" s="36"/>
      <c r="BF2877" s="36"/>
    </row>
    <row r="2878" spans="24:58">
      <c r="X2878" s="36"/>
      <c r="Y2878" s="36"/>
      <c r="Z2878" s="36"/>
      <c r="AA2878" s="36"/>
      <c r="AB2878" s="36"/>
      <c r="AC2878" s="36"/>
      <c r="AD2878" s="36"/>
      <c r="AE2878" s="36"/>
      <c r="AF2878" s="36"/>
      <c r="AG2878" s="36"/>
      <c r="AH2878" s="36"/>
      <c r="AI2878" s="36"/>
      <c r="AJ2878" s="36"/>
      <c r="AK2878" s="36"/>
      <c r="AL2878" s="36"/>
      <c r="AM2878" s="36"/>
      <c r="AN2878" s="36"/>
      <c r="AO2878" s="36"/>
      <c r="AP2878" s="36"/>
      <c r="AQ2878" s="36"/>
      <c r="AR2878" s="36"/>
      <c r="AS2878" s="36"/>
      <c r="AT2878" s="36"/>
      <c r="AU2878" s="36"/>
      <c r="AV2878" s="36"/>
      <c r="AW2878" s="36"/>
      <c r="AX2878" s="36"/>
      <c r="AY2878" s="36"/>
      <c r="AZ2878" s="36"/>
      <c r="BA2878" s="36"/>
      <c r="BB2878" s="36"/>
      <c r="BC2878" s="36"/>
      <c r="BD2878" s="36"/>
      <c r="BE2878" s="36"/>
      <c r="BF2878" s="36"/>
    </row>
    <row r="2879" spans="24:58">
      <c r="X2879" s="36"/>
      <c r="Y2879" s="36"/>
      <c r="Z2879" s="36"/>
      <c r="AA2879" s="36"/>
      <c r="AB2879" s="36"/>
      <c r="AC2879" s="36"/>
      <c r="AD2879" s="36"/>
      <c r="AE2879" s="36"/>
      <c r="AF2879" s="36"/>
      <c r="AG2879" s="36"/>
      <c r="AH2879" s="36"/>
      <c r="AI2879" s="36"/>
      <c r="AJ2879" s="36"/>
      <c r="AK2879" s="36"/>
      <c r="AL2879" s="36"/>
      <c r="AM2879" s="36"/>
      <c r="AN2879" s="36"/>
      <c r="AO2879" s="36"/>
      <c r="AP2879" s="36"/>
      <c r="AQ2879" s="36"/>
      <c r="AR2879" s="36"/>
      <c r="AS2879" s="36"/>
      <c r="AT2879" s="36"/>
      <c r="AU2879" s="36"/>
      <c r="AV2879" s="36"/>
      <c r="AW2879" s="36"/>
      <c r="AX2879" s="36"/>
      <c r="AY2879" s="36"/>
      <c r="AZ2879" s="36"/>
      <c r="BA2879" s="36"/>
      <c r="BB2879" s="36"/>
      <c r="BC2879" s="36"/>
      <c r="BD2879" s="36"/>
      <c r="BE2879" s="36"/>
      <c r="BF2879" s="36"/>
    </row>
    <row r="2880" spans="24:58">
      <c r="X2880" s="36"/>
      <c r="Y2880" s="36"/>
      <c r="Z2880" s="36"/>
      <c r="AA2880" s="36"/>
      <c r="AB2880" s="36"/>
      <c r="AC2880" s="36"/>
      <c r="AD2880" s="36"/>
      <c r="AE2880" s="36"/>
      <c r="AF2880" s="36"/>
      <c r="AG2880" s="36"/>
      <c r="AH2880" s="36"/>
      <c r="AI2880" s="36"/>
      <c r="AJ2880" s="36"/>
      <c r="AK2880" s="36"/>
      <c r="AL2880" s="36"/>
      <c r="AM2880" s="36"/>
      <c r="AN2880" s="36"/>
      <c r="AO2880" s="36"/>
      <c r="AP2880" s="36"/>
      <c r="AQ2880" s="36"/>
      <c r="AR2880" s="36"/>
      <c r="AS2880" s="36"/>
      <c r="AT2880" s="36"/>
      <c r="AU2880" s="36"/>
      <c r="AV2880" s="36"/>
      <c r="AW2880" s="36"/>
      <c r="AX2880" s="36"/>
      <c r="AY2880" s="36"/>
      <c r="AZ2880" s="36"/>
      <c r="BA2880" s="36"/>
      <c r="BB2880" s="36"/>
      <c r="BC2880" s="36"/>
      <c r="BD2880" s="36"/>
      <c r="BE2880" s="36"/>
      <c r="BF2880" s="36"/>
    </row>
    <row r="2881" spans="24:58">
      <c r="X2881" s="36"/>
      <c r="Y2881" s="36"/>
      <c r="Z2881" s="36"/>
      <c r="AA2881" s="36"/>
      <c r="AB2881" s="36"/>
      <c r="AC2881" s="36"/>
      <c r="AD2881" s="36"/>
      <c r="AE2881" s="36"/>
      <c r="AF2881" s="36"/>
      <c r="AG2881" s="36"/>
      <c r="AH2881" s="36"/>
      <c r="AI2881" s="36"/>
      <c r="AJ2881" s="36"/>
      <c r="AK2881" s="36"/>
      <c r="AL2881" s="36"/>
      <c r="AM2881" s="36"/>
      <c r="AN2881" s="36"/>
      <c r="AO2881" s="36"/>
      <c r="AP2881" s="36"/>
      <c r="AQ2881" s="36"/>
      <c r="AR2881" s="36"/>
      <c r="AS2881" s="36"/>
      <c r="AT2881" s="36"/>
      <c r="AU2881" s="36"/>
      <c r="AV2881" s="36"/>
      <c r="AW2881" s="36"/>
      <c r="AX2881" s="36"/>
      <c r="AY2881" s="36"/>
      <c r="AZ2881" s="36"/>
      <c r="BA2881" s="36"/>
      <c r="BB2881" s="36"/>
      <c r="BC2881" s="36"/>
      <c r="BD2881" s="36"/>
      <c r="BE2881" s="36"/>
      <c r="BF2881" s="36"/>
    </row>
    <row r="2882" spans="24:58">
      <c r="X2882" s="36"/>
      <c r="Y2882" s="36"/>
      <c r="Z2882" s="36"/>
      <c r="AA2882" s="36"/>
      <c r="AB2882" s="36"/>
      <c r="AC2882" s="36"/>
      <c r="AD2882" s="36"/>
      <c r="AE2882" s="36"/>
      <c r="AF2882" s="36"/>
      <c r="AG2882" s="36"/>
      <c r="AH2882" s="36"/>
      <c r="AI2882" s="36"/>
      <c r="AJ2882" s="36"/>
      <c r="AK2882" s="36"/>
      <c r="AL2882" s="36"/>
      <c r="AM2882" s="36"/>
      <c r="AN2882" s="36"/>
      <c r="AO2882" s="36"/>
      <c r="AP2882" s="36"/>
      <c r="AQ2882" s="36"/>
      <c r="AR2882" s="36"/>
      <c r="AS2882" s="36"/>
      <c r="AT2882" s="36"/>
      <c r="AU2882" s="36"/>
      <c r="AV2882" s="36"/>
      <c r="AW2882" s="36"/>
      <c r="AX2882" s="36"/>
      <c r="AY2882" s="36"/>
      <c r="AZ2882" s="36"/>
      <c r="BA2882" s="36"/>
      <c r="BB2882" s="36"/>
      <c r="BC2882" s="36"/>
      <c r="BD2882" s="36"/>
      <c r="BE2882" s="36"/>
      <c r="BF2882" s="36"/>
    </row>
    <row r="2883" spans="24:58">
      <c r="X2883" s="36"/>
      <c r="Y2883" s="36"/>
      <c r="Z2883" s="36"/>
      <c r="AA2883" s="36"/>
      <c r="AB2883" s="36"/>
      <c r="AC2883" s="36"/>
      <c r="AD2883" s="36"/>
      <c r="AE2883" s="36"/>
      <c r="AF2883" s="36"/>
      <c r="AG2883" s="36"/>
      <c r="AH2883" s="36"/>
      <c r="AI2883" s="36"/>
      <c r="AJ2883" s="36"/>
      <c r="AK2883" s="36"/>
      <c r="AL2883" s="36"/>
      <c r="AM2883" s="36"/>
      <c r="AN2883" s="36"/>
      <c r="AO2883" s="36"/>
      <c r="AP2883" s="36"/>
      <c r="AQ2883" s="36"/>
      <c r="AR2883" s="36"/>
      <c r="AS2883" s="36"/>
      <c r="AT2883" s="36"/>
      <c r="AU2883" s="36"/>
      <c r="AV2883" s="36"/>
      <c r="AW2883" s="36"/>
      <c r="AX2883" s="36"/>
      <c r="AY2883" s="36"/>
      <c r="AZ2883" s="36"/>
      <c r="BA2883" s="36"/>
      <c r="BB2883" s="36"/>
      <c r="BC2883" s="36"/>
      <c r="BD2883" s="36"/>
      <c r="BE2883" s="36"/>
      <c r="BF2883" s="36"/>
    </row>
    <row r="2884" spans="24:58">
      <c r="X2884" s="36"/>
      <c r="Y2884" s="36"/>
      <c r="Z2884" s="36"/>
      <c r="AA2884" s="36"/>
      <c r="AB2884" s="36"/>
      <c r="AC2884" s="36"/>
      <c r="AD2884" s="36"/>
      <c r="AE2884" s="36"/>
      <c r="AF2884" s="36"/>
      <c r="AG2884" s="36"/>
      <c r="AH2884" s="36"/>
      <c r="AI2884" s="36"/>
      <c r="AJ2884" s="36"/>
      <c r="AK2884" s="36"/>
      <c r="AL2884" s="36"/>
      <c r="AM2884" s="36"/>
      <c r="AN2884" s="36"/>
      <c r="AO2884" s="36"/>
      <c r="AP2884" s="36"/>
      <c r="AQ2884" s="36"/>
      <c r="AR2884" s="36"/>
      <c r="AS2884" s="36"/>
      <c r="AT2884" s="36"/>
      <c r="AU2884" s="36"/>
      <c r="AV2884" s="36"/>
      <c r="AW2884" s="36"/>
      <c r="AX2884" s="36"/>
      <c r="AY2884" s="36"/>
      <c r="AZ2884" s="36"/>
      <c r="BA2884" s="36"/>
      <c r="BB2884" s="36"/>
      <c r="BC2884" s="36"/>
      <c r="BD2884" s="36"/>
      <c r="BE2884" s="36"/>
      <c r="BF2884" s="36"/>
    </row>
    <row r="2885" spans="24:58">
      <c r="X2885" s="36"/>
      <c r="Y2885" s="36"/>
      <c r="Z2885" s="36"/>
      <c r="AA2885" s="36"/>
      <c r="AB2885" s="36"/>
      <c r="AC2885" s="36"/>
      <c r="AD2885" s="36"/>
      <c r="AE2885" s="36"/>
      <c r="AF2885" s="36"/>
      <c r="AG2885" s="36"/>
      <c r="AH2885" s="36"/>
      <c r="AI2885" s="36"/>
      <c r="AJ2885" s="36"/>
      <c r="AK2885" s="36"/>
      <c r="AL2885" s="36"/>
      <c r="AM2885" s="36"/>
      <c r="AN2885" s="36"/>
      <c r="AO2885" s="36"/>
      <c r="AP2885" s="36"/>
      <c r="AQ2885" s="36"/>
      <c r="AR2885" s="36"/>
      <c r="AS2885" s="36"/>
      <c r="AT2885" s="36"/>
      <c r="AU2885" s="36"/>
      <c r="AV2885" s="36"/>
      <c r="AW2885" s="36"/>
      <c r="AX2885" s="36"/>
      <c r="AY2885" s="36"/>
      <c r="AZ2885" s="36"/>
      <c r="BA2885" s="36"/>
      <c r="BB2885" s="36"/>
      <c r="BC2885" s="36"/>
      <c r="BD2885" s="36"/>
      <c r="BE2885" s="36"/>
      <c r="BF2885" s="36"/>
    </row>
    <row r="2886" spans="24:58">
      <c r="X2886" s="36"/>
      <c r="Y2886" s="36"/>
      <c r="Z2886" s="36"/>
      <c r="AA2886" s="36"/>
      <c r="AB2886" s="36"/>
      <c r="AC2886" s="36"/>
      <c r="AD2886" s="36"/>
      <c r="AE2886" s="36"/>
      <c r="AF2886" s="36"/>
      <c r="AG2886" s="36"/>
      <c r="AH2886" s="36"/>
      <c r="AI2886" s="36"/>
      <c r="AJ2886" s="36"/>
      <c r="AK2886" s="36"/>
      <c r="AL2886" s="36"/>
      <c r="AM2886" s="36"/>
      <c r="AN2886" s="36"/>
      <c r="AO2886" s="36"/>
      <c r="AP2886" s="36"/>
      <c r="AQ2886" s="36"/>
      <c r="AR2886" s="36"/>
      <c r="AS2886" s="36"/>
      <c r="AT2886" s="36"/>
      <c r="AU2886" s="36"/>
      <c r="AV2886" s="36"/>
      <c r="AW2886" s="36"/>
      <c r="AX2886" s="36"/>
      <c r="AY2886" s="36"/>
      <c r="AZ2886" s="36"/>
      <c r="BA2886" s="36"/>
      <c r="BB2886" s="36"/>
      <c r="BC2886" s="36"/>
      <c r="BD2886" s="36"/>
      <c r="BE2886" s="36"/>
      <c r="BF2886" s="36"/>
    </row>
    <row r="2887" spans="24:58">
      <c r="X2887" s="36"/>
      <c r="Y2887" s="36"/>
      <c r="Z2887" s="36"/>
      <c r="AA2887" s="36"/>
      <c r="AB2887" s="36"/>
      <c r="AC2887" s="36"/>
      <c r="AD2887" s="36"/>
      <c r="AE2887" s="36"/>
      <c r="AF2887" s="36"/>
      <c r="AG2887" s="36"/>
      <c r="AH2887" s="36"/>
      <c r="AI2887" s="36"/>
      <c r="AJ2887" s="36"/>
      <c r="AK2887" s="36"/>
      <c r="AL2887" s="36"/>
      <c r="AM2887" s="36"/>
      <c r="AN2887" s="36"/>
      <c r="AO2887" s="36"/>
      <c r="AP2887" s="36"/>
      <c r="AQ2887" s="36"/>
      <c r="AR2887" s="36"/>
      <c r="AS2887" s="36"/>
      <c r="AT2887" s="36"/>
      <c r="AU2887" s="36"/>
      <c r="AV2887" s="36"/>
      <c r="AW2887" s="36"/>
      <c r="AX2887" s="36"/>
      <c r="AY2887" s="36"/>
      <c r="AZ2887" s="36"/>
      <c r="BA2887" s="36"/>
      <c r="BB2887" s="36"/>
      <c r="BC2887" s="36"/>
      <c r="BD2887" s="36"/>
      <c r="BE2887" s="36"/>
      <c r="BF2887" s="36"/>
    </row>
    <row r="2888" spans="24:58">
      <c r="X2888" s="36"/>
      <c r="Y2888" s="36"/>
      <c r="Z2888" s="36"/>
      <c r="AA2888" s="36"/>
      <c r="AB2888" s="36"/>
      <c r="AC2888" s="36"/>
      <c r="AD2888" s="36"/>
      <c r="AE2888" s="36"/>
      <c r="AF2888" s="36"/>
      <c r="AG2888" s="36"/>
      <c r="AH2888" s="36"/>
      <c r="AI2888" s="36"/>
      <c r="AJ2888" s="36"/>
      <c r="AK2888" s="36"/>
      <c r="AL2888" s="36"/>
      <c r="AM2888" s="36"/>
      <c r="AN2888" s="36"/>
      <c r="AO2888" s="36"/>
      <c r="AP2888" s="36"/>
      <c r="AQ2888" s="36"/>
      <c r="AR2888" s="36"/>
      <c r="AS2888" s="36"/>
      <c r="AT2888" s="36"/>
      <c r="AU2888" s="36"/>
      <c r="AV2888" s="36"/>
      <c r="AW2888" s="36"/>
      <c r="AX2888" s="36"/>
      <c r="AY2888" s="36"/>
      <c r="AZ2888" s="36"/>
      <c r="BA2888" s="36"/>
      <c r="BB2888" s="36"/>
      <c r="BC2888" s="36"/>
      <c r="BD2888" s="36"/>
      <c r="BE2888" s="36"/>
      <c r="BF2888" s="36"/>
    </row>
    <row r="2889" spans="24:58">
      <c r="X2889" s="36"/>
      <c r="Y2889" s="36"/>
      <c r="Z2889" s="36"/>
      <c r="AA2889" s="36"/>
      <c r="AB2889" s="36"/>
      <c r="AC2889" s="36"/>
      <c r="AD2889" s="36"/>
      <c r="AE2889" s="36"/>
      <c r="AF2889" s="36"/>
      <c r="AG2889" s="36"/>
      <c r="AH2889" s="36"/>
      <c r="AI2889" s="36"/>
      <c r="AJ2889" s="36"/>
      <c r="AK2889" s="36"/>
      <c r="AL2889" s="36"/>
      <c r="AM2889" s="36"/>
      <c r="AN2889" s="36"/>
      <c r="AO2889" s="36"/>
      <c r="AP2889" s="36"/>
      <c r="AQ2889" s="36"/>
      <c r="AR2889" s="36"/>
      <c r="AS2889" s="36"/>
      <c r="AT2889" s="36"/>
      <c r="AU2889" s="36"/>
      <c r="AV2889" s="36"/>
      <c r="AW2889" s="36"/>
      <c r="AX2889" s="36"/>
      <c r="AY2889" s="36"/>
      <c r="AZ2889" s="36"/>
      <c r="BA2889" s="36"/>
      <c r="BB2889" s="36"/>
      <c r="BC2889" s="36"/>
      <c r="BD2889" s="36"/>
      <c r="BE2889" s="36"/>
      <c r="BF2889" s="36"/>
    </row>
    <row r="2890" spans="24:58">
      <c r="X2890" s="36"/>
      <c r="Y2890" s="36"/>
      <c r="Z2890" s="36"/>
      <c r="AA2890" s="36"/>
      <c r="AB2890" s="36"/>
      <c r="AC2890" s="36"/>
      <c r="AD2890" s="36"/>
      <c r="AE2890" s="36"/>
      <c r="AF2890" s="36"/>
      <c r="AG2890" s="36"/>
      <c r="AH2890" s="36"/>
      <c r="AI2890" s="36"/>
      <c r="AJ2890" s="36"/>
      <c r="AK2890" s="36"/>
      <c r="AL2890" s="36"/>
      <c r="AM2890" s="36"/>
      <c r="AN2890" s="36"/>
      <c r="AO2890" s="36"/>
      <c r="AP2890" s="36"/>
      <c r="AQ2890" s="36"/>
      <c r="AR2890" s="36"/>
      <c r="AS2890" s="36"/>
      <c r="AT2890" s="36"/>
      <c r="AU2890" s="36"/>
      <c r="AV2890" s="36"/>
      <c r="AW2890" s="36"/>
      <c r="AX2890" s="36"/>
      <c r="AY2890" s="36"/>
      <c r="AZ2890" s="36"/>
      <c r="BA2890" s="36"/>
      <c r="BB2890" s="36"/>
      <c r="BC2890" s="36"/>
      <c r="BD2890" s="36"/>
      <c r="BE2890" s="36"/>
      <c r="BF2890" s="36"/>
    </row>
    <row r="2891" spans="24:58">
      <c r="X2891" s="36"/>
      <c r="Y2891" s="36"/>
      <c r="Z2891" s="36"/>
      <c r="AA2891" s="36"/>
      <c r="AB2891" s="36"/>
      <c r="AC2891" s="36"/>
      <c r="AD2891" s="36"/>
      <c r="AE2891" s="36"/>
      <c r="AF2891" s="36"/>
      <c r="AG2891" s="36"/>
      <c r="AH2891" s="36"/>
      <c r="AI2891" s="36"/>
      <c r="AJ2891" s="36"/>
      <c r="AK2891" s="36"/>
      <c r="AL2891" s="36"/>
      <c r="AM2891" s="36"/>
      <c r="AN2891" s="36"/>
      <c r="AO2891" s="36"/>
      <c r="AP2891" s="36"/>
      <c r="AQ2891" s="36"/>
      <c r="AR2891" s="36"/>
      <c r="AS2891" s="36"/>
      <c r="AT2891" s="36"/>
      <c r="AU2891" s="36"/>
      <c r="AV2891" s="36"/>
      <c r="AW2891" s="36"/>
      <c r="AX2891" s="36"/>
      <c r="AY2891" s="36"/>
      <c r="AZ2891" s="36"/>
      <c r="BA2891" s="36"/>
      <c r="BB2891" s="36"/>
      <c r="BC2891" s="36"/>
      <c r="BD2891" s="36"/>
      <c r="BE2891" s="36"/>
      <c r="BF2891" s="36"/>
    </row>
    <row r="2892" spans="24:58">
      <c r="X2892" s="36"/>
      <c r="Y2892" s="36"/>
      <c r="Z2892" s="36"/>
      <c r="AA2892" s="36"/>
      <c r="AB2892" s="36"/>
      <c r="AC2892" s="36"/>
      <c r="AD2892" s="36"/>
      <c r="AE2892" s="36"/>
      <c r="AF2892" s="36"/>
      <c r="AG2892" s="36"/>
      <c r="AH2892" s="36"/>
      <c r="AI2892" s="36"/>
      <c r="AJ2892" s="36"/>
      <c r="AK2892" s="36"/>
      <c r="AL2892" s="36"/>
      <c r="AM2892" s="36"/>
      <c r="AN2892" s="36"/>
      <c r="AO2892" s="36"/>
      <c r="AP2892" s="36"/>
      <c r="AQ2892" s="36"/>
      <c r="AR2892" s="36"/>
      <c r="AS2892" s="36"/>
      <c r="AT2892" s="36"/>
      <c r="AU2892" s="36"/>
      <c r="AV2892" s="36"/>
      <c r="AW2892" s="36"/>
      <c r="AX2892" s="36"/>
      <c r="AY2892" s="36"/>
      <c r="AZ2892" s="36"/>
      <c r="BA2892" s="36"/>
      <c r="BB2892" s="36"/>
      <c r="BC2892" s="36"/>
      <c r="BD2892" s="36"/>
      <c r="BE2892" s="36"/>
      <c r="BF2892" s="36"/>
    </row>
    <row r="2893" spans="24:58">
      <c r="X2893" s="36"/>
      <c r="Y2893" s="36"/>
      <c r="Z2893" s="36"/>
      <c r="AA2893" s="36"/>
      <c r="AB2893" s="36"/>
      <c r="AC2893" s="36"/>
      <c r="AD2893" s="36"/>
      <c r="AE2893" s="36"/>
      <c r="AF2893" s="36"/>
      <c r="AG2893" s="36"/>
      <c r="AH2893" s="36"/>
      <c r="AI2893" s="36"/>
      <c r="AJ2893" s="36"/>
      <c r="AK2893" s="36"/>
      <c r="AL2893" s="36"/>
      <c r="AM2893" s="36"/>
      <c r="AN2893" s="36"/>
      <c r="AO2893" s="36"/>
      <c r="AP2893" s="36"/>
      <c r="AQ2893" s="36"/>
      <c r="AR2893" s="36"/>
      <c r="AS2893" s="36"/>
      <c r="AT2893" s="36"/>
      <c r="AU2893" s="36"/>
      <c r="AV2893" s="36"/>
      <c r="AW2893" s="36"/>
      <c r="AX2893" s="36"/>
      <c r="AY2893" s="36"/>
      <c r="AZ2893" s="36"/>
      <c r="BA2893" s="36"/>
      <c r="BB2893" s="36"/>
      <c r="BC2893" s="36"/>
      <c r="BD2893" s="36"/>
      <c r="BE2893" s="36"/>
      <c r="BF2893" s="36"/>
    </row>
    <row r="2894" spans="24:58">
      <c r="X2894" s="36"/>
      <c r="Y2894" s="36"/>
      <c r="Z2894" s="36"/>
      <c r="AA2894" s="36"/>
      <c r="AB2894" s="36"/>
      <c r="AC2894" s="36"/>
      <c r="AD2894" s="36"/>
      <c r="AE2894" s="36"/>
      <c r="AF2894" s="36"/>
      <c r="AG2894" s="36"/>
      <c r="AH2894" s="36"/>
      <c r="AI2894" s="36"/>
      <c r="AJ2894" s="36"/>
      <c r="AK2894" s="36"/>
      <c r="AL2894" s="36"/>
      <c r="AM2894" s="36"/>
      <c r="AN2894" s="36"/>
      <c r="AO2894" s="36"/>
      <c r="AP2894" s="36"/>
      <c r="AQ2894" s="36"/>
      <c r="AR2894" s="36"/>
      <c r="AS2894" s="36"/>
      <c r="AT2894" s="36"/>
      <c r="AU2894" s="36"/>
      <c r="AV2894" s="36"/>
      <c r="AW2894" s="36"/>
      <c r="AX2894" s="36"/>
      <c r="AY2894" s="36"/>
      <c r="AZ2894" s="36"/>
      <c r="BA2894" s="36"/>
      <c r="BB2894" s="36"/>
      <c r="BC2894" s="36"/>
      <c r="BD2894" s="36"/>
      <c r="BE2894" s="36"/>
      <c r="BF2894" s="36"/>
    </row>
    <row r="2895" spans="24:58">
      <c r="X2895" s="36"/>
      <c r="Y2895" s="36"/>
      <c r="Z2895" s="36"/>
      <c r="AA2895" s="36"/>
      <c r="AB2895" s="36"/>
      <c r="AC2895" s="36"/>
      <c r="AD2895" s="36"/>
      <c r="AE2895" s="36"/>
      <c r="AF2895" s="36"/>
      <c r="AG2895" s="36"/>
      <c r="AH2895" s="36"/>
      <c r="AI2895" s="36"/>
      <c r="AJ2895" s="36"/>
      <c r="AK2895" s="36"/>
      <c r="AL2895" s="36"/>
      <c r="AM2895" s="36"/>
      <c r="AN2895" s="36"/>
      <c r="AO2895" s="36"/>
      <c r="AP2895" s="36"/>
      <c r="AQ2895" s="36"/>
      <c r="AR2895" s="36"/>
      <c r="AS2895" s="36"/>
      <c r="AT2895" s="36"/>
      <c r="AU2895" s="36"/>
      <c r="AV2895" s="36"/>
      <c r="AW2895" s="36"/>
      <c r="AX2895" s="36"/>
      <c r="AY2895" s="36"/>
      <c r="AZ2895" s="36"/>
      <c r="BA2895" s="36"/>
      <c r="BB2895" s="36"/>
      <c r="BC2895" s="36"/>
      <c r="BD2895" s="36"/>
      <c r="BE2895" s="36"/>
      <c r="BF2895" s="36"/>
    </row>
    <row r="2896" spans="24:58">
      <c r="X2896" s="36"/>
      <c r="Y2896" s="36"/>
      <c r="Z2896" s="36"/>
      <c r="AA2896" s="36"/>
      <c r="AB2896" s="36"/>
      <c r="AC2896" s="36"/>
      <c r="AD2896" s="36"/>
      <c r="AE2896" s="36"/>
      <c r="AF2896" s="36"/>
      <c r="AG2896" s="36"/>
      <c r="AH2896" s="36"/>
      <c r="AI2896" s="36"/>
      <c r="AJ2896" s="36"/>
      <c r="AK2896" s="36"/>
      <c r="AL2896" s="36"/>
      <c r="AM2896" s="36"/>
      <c r="AN2896" s="36"/>
      <c r="AO2896" s="36"/>
      <c r="AP2896" s="36"/>
      <c r="AQ2896" s="36"/>
      <c r="AR2896" s="36"/>
      <c r="AS2896" s="36"/>
      <c r="AT2896" s="36"/>
      <c r="AU2896" s="36"/>
      <c r="AV2896" s="36"/>
      <c r="AW2896" s="36"/>
      <c r="AX2896" s="36"/>
      <c r="AY2896" s="36"/>
      <c r="AZ2896" s="36"/>
      <c r="BA2896" s="36"/>
      <c r="BB2896" s="36"/>
      <c r="BC2896" s="36"/>
      <c r="BD2896" s="36"/>
      <c r="BE2896" s="36"/>
      <c r="BF2896" s="36"/>
    </row>
    <row r="2897" spans="24:58">
      <c r="X2897" s="36"/>
      <c r="Y2897" s="36"/>
      <c r="Z2897" s="36"/>
      <c r="AA2897" s="36"/>
      <c r="AB2897" s="36"/>
      <c r="AC2897" s="36"/>
      <c r="AD2897" s="36"/>
      <c r="AE2897" s="36"/>
      <c r="AF2897" s="36"/>
      <c r="AG2897" s="36"/>
      <c r="AH2897" s="36"/>
      <c r="AI2897" s="36"/>
      <c r="AJ2897" s="36"/>
      <c r="AK2897" s="36"/>
      <c r="AL2897" s="36"/>
      <c r="AM2897" s="36"/>
      <c r="AN2897" s="36"/>
      <c r="AO2897" s="36"/>
      <c r="AP2897" s="36"/>
      <c r="AQ2897" s="36"/>
      <c r="AR2897" s="36"/>
      <c r="AS2897" s="36"/>
      <c r="AT2897" s="36"/>
      <c r="AU2897" s="36"/>
      <c r="AV2897" s="36"/>
      <c r="AW2897" s="36"/>
      <c r="AX2897" s="36"/>
      <c r="AY2897" s="36"/>
      <c r="AZ2897" s="36"/>
      <c r="BA2897" s="36"/>
      <c r="BB2897" s="36"/>
      <c r="BC2897" s="36"/>
      <c r="BD2897" s="36"/>
      <c r="BE2897" s="36"/>
      <c r="BF2897" s="36"/>
    </row>
    <row r="2898" spans="24:58">
      <c r="X2898" s="36"/>
      <c r="Y2898" s="36"/>
      <c r="Z2898" s="36"/>
      <c r="AA2898" s="36"/>
      <c r="AB2898" s="36"/>
      <c r="AC2898" s="36"/>
      <c r="AD2898" s="36"/>
      <c r="AE2898" s="36"/>
      <c r="AF2898" s="36"/>
      <c r="AG2898" s="36"/>
      <c r="AH2898" s="36"/>
      <c r="AI2898" s="36"/>
      <c r="AJ2898" s="36"/>
      <c r="AK2898" s="36"/>
      <c r="AL2898" s="36"/>
      <c r="AM2898" s="36"/>
      <c r="AN2898" s="36"/>
      <c r="AO2898" s="36"/>
      <c r="AP2898" s="36"/>
      <c r="AQ2898" s="36"/>
      <c r="AR2898" s="36"/>
      <c r="AS2898" s="36"/>
      <c r="AT2898" s="36"/>
      <c r="AU2898" s="36"/>
      <c r="AV2898" s="36"/>
      <c r="AW2898" s="36"/>
      <c r="AX2898" s="36"/>
      <c r="AY2898" s="36"/>
      <c r="AZ2898" s="36"/>
      <c r="BA2898" s="36"/>
      <c r="BB2898" s="36"/>
      <c r="BC2898" s="36"/>
      <c r="BD2898" s="36"/>
      <c r="BE2898" s="36"/>
      <c r="BF2898" s="36"/>
    </row>
    <row r="2899" spans="24:58">
      <c r="X2899" s="36"/>
      <c r="Y2899" s="36"/>
      <c r="Z2899" s="36"/>
      <c r="AA2899" s="36"/>
      <c r="AB2899" s="36"/>
      <c r="AC2899" s="36"/>
      <c r="AD2899" s="36"/>
      <c r="AE2899" s="36"/>
      <c r="AF2899" s="36"/>
      <c r="AG2899" s="36"/>
      <c r="AH2899" s="36"/>
      <c r="AI2899" s="36"/>
      <c r="AJ2899" s="36"/>
      <c r="AK2899" s="36"/>
      <c r="AL2899" s="36"/>
      <c r="AM2899" s="36"/>
      <c r="AN2899" s="36"/>
      <c r="AO2899" s="36"/>
      <c r="AP2899" s="36"/>
      <c r="AQ2899" s="36"/>
      <c r="AR2899" s="36"/>
      <c r="AS2899" s="36"/>
      <c r="AT2899" s="36"/>
      <c r="AU2899" s="36"/>
      <c r="AV2899" s="36"/>
      <c r="AW2899" s="36"/>
      <c r="AX2899" s="36"/>
      <c r="AY2899" s="36"/>
      <c r="AZ2899" s="36"/>
      <c r="BA2899" s="36"/>
      <c r="BB2899" s="36"/>
      <c r="BC2899" s="36"/>
      <c r="BD2899" s="36"/>
      <c r="BE2899" s="36"/>
      <c r="BF2899" s="36"/>
    </row>
    <row r="2900" spans="24:58">
      <c r="X2900" s="36"/>
      <c r="Y2900" s="36"/>
      <c r="Z2900" s="36"/>
      <c r="AA2900" s="36"/>
      <c r="AB2900" s="36"/>
      <c r="AC2900" s="36"/>
      <c r="AD2900" s="36"/>
      <c r="AE2900" s="36"/>
      <c r="AF2900" s="36"/>
      <c r="AG2900" s="36"/>
      <c r="AH2900" s="36"/>
      <c r="AI2900" s="36"/>
      <c r="AJ2900" s="36"/>
      <c r="AK2900" s="36"/>
      <c r="AL2900" s="36"/>
      <c r="AM2900" s="36"/>
      <c r="AN2900" s="36"/>
      <c r="AO2900" s="36"/>
      <c r="AP2900" s="36"/>
      <c r="AQ2900" s="36"/>
      <c r="AR2900" s="36"/>
      <c r="AS2900" s="36"/>
      <c r="AT2900" s="36"/>
      <c r="AU2900" s="36"/>
      <c r="AV2900" s="36"/>
      <c r="AW2900" s="36"/>
      <c r="AX2900" s="36"/>
      <c r="AY2900" s="36"/>
      <c r="AZ2900" s="36"/>
      <c r="BA2900" s="36"/>
      <c r="BB2900" s="36"/>
      <c r="BC2900" s="36"/>
      <c r="BD2900" s="36"/>
      <c r="BE2900" s="36"/>
      <c r="BF2900" s="36"/>
    </row>
    <row r="2901" spans="24:58">
      <c r="X2901" s="36"/>
      <c r="Y2901" s="36"/>
      <c r="Z2901" s="36"/>
      <c r="AA2901" s="36"/>
      <c r="AB2901" s="36"/>
      <c r="AC2901" s="36"/>
      <c r="AD2901" s="36"/>
      <c r="AE2901" s="36"/>
      <c r="AF2901" s="36"/>
      <c r="AG2901" s="36"/>
      <c r="AH2901" s="36"/>
      <c r="AI2901" s="36"/>
      <c r="AJ2901" s="36"/>
      <c r="AK2901" s="36"/>
      <c r="AL2901" s="36"/>
      <c r="AM2901" s="36"/>
      <c r="AN2901" s="36"/>
      <c r="AO2901" s="36"/>
      <c r="AP2901" s="36"/>
      <c r="AQ2901" s="36"/>
      <c r="AR2901" s="36"/>
      <c r="AS2901" s="36"/>
      <c r="AT2901" s="36"/>
      <c r="AU2901" s="36"/>
      <c r="AV2901" s="36"/>
      <c r="AW2901" s="36"/>
      <c r="AX2901" s="36"/>
      <c r="AY2901" s="36"/>
      <c r="AZ2901" s="36"/>
      <c r="BA2901" s="36"/>
      <c r="BB2901" s="36"/>
      <c r="BC2901" s="36"/>
      <c r="BD2901" s="36"/>
      <c r="BE2901" s="36"/>
      <c r="BF2901" s="36"/>
    </row>
    <row r="2902" spans="24:58">
      <c r="X2902" s="36"/>
      <c r="Y2902" s="36"/>
      <c r="Z2902" s="36"/>
      <c r="AA2902" s="36"/>
      <c r="AB2902" s="36"/>
      <c r="AC2902" s="36"/>
      <c r="AD2902" s="36"/>
      <c r="AE2902" s="36"/>
      <c r="AF2902" s="36"/>
      <c r="AG2902" s="36"/>
      <c r="AH2902" s="36"/>
      <c r="AI2902" s="36"/>
      <c r="AJ2902" s="36"/>
      <c r="AK2902" s="36"/>
      <c r="AL2902" s="36"/>
      <c r="AM2902" s="36"/>
      <c r="AN2902" s="36"/>
      <c r="AO2902" s="36"/>
      <c r="AP2902" s="36"/>
      <c r="AQ2902" s="36"/>
      <c r="AR2902" s="36"/>
      <c r="AS2902" s="36"/>
      <c r="AT2902" s="36"/>
      <c r="AU2902" s="36"/>
      <c r="AV2902" s="36"/>
      <c r="AW2902" s="36"/>
      <c r="AX2902" s="36"/>
      <c r="AY2902" s="36"/>
      <c r="AZ2902" s="36"/>
      <c r="BA2902" s="36"/>
      <c r="BB2902" s="36"/>
      <c r="BC2902" s="36"/>
      <c r="BD2902" s="36"/>
      <c r="BE2902" s="36"/>
      <c r="BF2902" s="36"/>
    </row>
    <row r="2903" spans="24:58">
      <c r="X2903" s="36"/>
      <c r="Y2903" s="36"/>
      <c r="Z2903" s="36"/>
      <c r="AA2903" s="36"/>
      <c r="AB2903" s="36"/>
      <c r="AC2903" s="36"/>
      <c r="AD2903" s="36"/>
      <c r="AE2903" s="36"/>
      <c r="AF2903" s="36"/>
      <c r="AG2903" s="36"/>
      <c r="AH2903" s="36"/>
      <c r="AI2903" s="36"/>
      <c r="AJ2903" s="36"/>
      <c r="AK2903" s="36"/>
      <c r="AL2903" s="36"/>
      <c r="AM2903" s="36"/>
      <c r="AN2903" s="36"/>
      <c r="AO2903" s="36"/>
      <c r="AP2903" s="36"/>
      <c r="AQ2903" s="36"/>
      <c r="AR2903" s="36"/>
      <c r="AS2903" s="36"/>
      <c r="AT2903" s="36"/>
      <c r="AU2903" s="36"/>
      <c r="AV2903" s="36"/>
      <c r="AW2903" s="36"/>
      <c r="AX2903" s="36"/>
      <c r="AY2903" s="36"/>
      <c r="AZ2903" s="36"/>
      <c r="BA2903" s="36"/>
      <c r="BB2903" s="36"/>
      <c r="BC2903" s="36"/>
      <c r="BD2903" s="36"/>
      <c r="BE2903" s="36"/>
      <c r="BF2903" s="36"/>
    </row>
    <row r="2904" spans="24:58">
      <c r="X2904" s="36"/>
      <c r="Y2904" s="36"/>
      <c r="Z2904" s="36"/>
      <c r="AA2904" s="36"/>
      <c r="AB2904" s="36"/>
      <c r="AC2904" s="36"/>
      <c r="AD2904" s="36"/>
      <c r="AE2904" s="36"/>
      <c r="AF2904" s="36"/>
      <c r="AG2904" s="36"/>
      <c r="AH2904" s="36"/>
      <c r="AI2904" s="36"/>
      <c r="AJ2904" s="36"/>
      <c r="AK2904" s="36"/>
      <c r="AL2904" s="36"/>
      <c r="AM2904" s="36"/>
      <c r="AN2904" s="36"/>
      <c r="AO2904" s="36"/>
      <c r="AP2904" s="36"/>
      <c r="AQ2904" s="36"/>
      <c r="AR2904" s="36"/>
      <c r="AS2904" s="36"/>
      <c r="AT2904" s="36"/>
      <c r="AU2904" s="36"/>
      <c r="AV2904" s="36"/>
      <c r="AW2904" s="36"/>
      <c r="AX2904" s="36"/>
      <c r="AY2904" s="36"/>
      <c r="AZ2904" s="36"/>
      <c r="BA2904" s="36"/>
      <c r="BB2904" s="36"/>
      <c r="BC2904" s="36"/>
      <c r="BD2904" s="36"/>
      <c r="BE2904" s="36"/>
      <c r="BF2904" s="36"/>
    </row>
    <row r="2905" spans="24:58">
      <c r="X2905" s="36"/>
      <c r="Y2905" s="36"/>
      <c r="Z2905" s="36"/>
      <c r="AA2905" s="36"/>
      <c r="AB2905" s="36"/>
      <c r="AC2905" s="36"/>
      <c r="AD2905" s="36"/>
      <c r="AE2905" s="36"/>
      <c r="AF2905" s="36"/>
      <c r="AG2905" s="36"/>
      <c r="AH2905" s="36"/>
      <c r="AI2905" s="36"/>
      <c r="AJ2905" s="36"/>
      <c r="AK2905" s="36"/>
      <c r="AL2905" s="36"/>
      <c r="AM2905" s="36"/>
      <c r="AN2905" s="36"/>
      <c r="AO2905" s="36"/>
      <c r="AP2905" s="36"/>
      <c r="AQ2905" s="36"/>
      <c r="AR2905" s="36"/>
      <c r="AS2905" s="36"/>
      <c r="AT2905" s="36"/>
      <c r="AU2905" s="36"/>
      <c r="AV2905" s="36"/>
      <c r="AW2905" s="36"/>
      <c r="AX2905" s="36"/>
      <c r="AY2905" s="36"/>
      <c r="AZ2905" s="36"/>
      <c r="BA2905" s="36"/>
      <c r="BB2905" s="36"/>
      <c r="BC2905" s="36"/>
      <c r="BD2905" s="36"/>
      <c r="BE2905" s="36"/>
      <c r="BF2905" s="36"/>
    </row>
    <row r="2906" spans="24:58">
      <c r="X2906" s="36"/>
      <c r="Y2906" s="36"/>
      <c r="Z2906" s="36"/>
      <c r="AA2906" s="36"/>
      <c r="AB2906" s="36"/>
      <c r="AC2906" s="36"/>
      <c r="AD2906" s="36"/>
      <c r="AE2906" s="36"/>
      <c r="AF2906" s="36"/>
      <c r="AG2906" s="36"/>
      <c r="AH2906" s="36"/>
      <c r="AI2906" s="36"/>
      <c r="AJ2906" s="36"/>
      <c r="AK2906" s="36"/>
      <c r="AL2906" s="36"/>
      <c r="AM2906" s="36"/>
      <c r="AN2906" s="36"/>
      <c r="AO2906" s="36"/>
      <c r="AP2906" s="36"/>
      <c r="AQ2906" s="36"/>
      <c r="AR2906" s="36"/>
      <c r="AS2906" s="36"/>
      <c r="AT2906" s="36"/>
      <c r="AU2906" s="36"/>
      <c r="AV2906" s="36"/>
      <c r="AW2906" s="36"/>
      <c r="AX2906" s="36"/>
      <c r="AY2906" s="36"/>
      <c r="AZ2906" s="36"/>
      <c r="BA2906" s="36"/>
      <c r="BB2906" s="36"/>
      <c r="BC2906" s="36"/>
      <c r="BD2906" s="36"/>
      <c r="BE2906" s="36"/>
      <c r="BF2906" s="36"/>
    </row>
    <row r="2907" spans="24:58">
      <c r="X2907" s="36"/>
      <c r="Y2907" s="36"/>
      <c r="Z2907" s="36"/>
      <c r="AA2907" s="36"/>
      <c r="AB2907" s="36"/>
      <c r="AC2907" s="36"/>
      <c r="AD2907" s="36"/>
      <c r="AE2907" s="36"/>
      <c r="AF2907" s="36"/>
      <c r="AG2907" s="36"/>
      <c r="AH2907" s="36"/>
      <c r="AI2907" s="36"/>
      <c r="AJ2907" s="36"/>
      <c r="AK2907" s="36"/>
      <c r="AL2907" s="36"/>
      <c r="AM2907" s="36"/>
      <c r="AN2907" s="36"/>
      <c r="AO2907" s="36"/>
      <c r="AP2907" s="36"/>
      <c r="AQ2907" s="36"/>
      <c r="AR2907" s="36"/>
      <c r="AS2907" s="36"/>
      <c r="AT2907" s="36"/>
      <c r="AU2907" s="36"/>
      <c r="AV2907" s="36"/>
      <c r="AW2907" s="36"/>
      <c r="AX2907" s="36"/>
      <c r="AY2907" s="36"/>
      <c r="AZ2907" s="36"/>
      <c r="BA2907" s="36"/>
      <c r="BB2907" s="36"/>
      <c r="BC2907" s="36"/>
      <c r="BD2907" s="36"/>
      <c r="BE2907" s="36"/>
      <c r="BF2907" s="36"/>
    </row>
    <row r="2908" spans="24:58">
      <c r="X2908" s="36"/>
      <c r="Y2908" s="36"/>
      <c r="Z2908" s="36"/>
      <c r="AA2908" s="36"/>
      <c r="AB2908" s="36"/>
      <c r="AC2908" s="36"/>
      <c r="AD2908" s="36"/>
      <c r="AE2908" s="36"/>
      <c r="AF2908" s="36"/>
      <c r="AG2908" s="36"/>
      <c r="AH2908" s="36"/>
      <c r="AI2908" s="36"/>
      <c r="AJ2908" s="36"/>
      <c r="AK2908" s="36"/>
      <c r="AL2908" s="36"/>
      <c r="AM2908" s="36"/>
      <c r="AN2908" s="36"/>
      <c r="AO2908" s="36"/>
      <c r="AP2908" s="36"/>
      <c r="AQ2908" s="36"/>
      <c r="AR2908" s="36"/>
      <c r="AS2908" s="36"/>
      <c r="AT2908" s="36"/>
      <c r="AU2908" s="36"/>
      <c r="AV2908" s="36"/>
      <c r="AW2908" s="36"/>
      <c r="AX2908" s="36"/>
      <c r="AY2908" s="36"/>
      <c r="AZ2908" s="36"/>
      <c r="BA2908" s="36"/>
      <c r="BB2908" s="36"/>
      <c r="BC2908" s="36"/>
      <c r="BD2908" s="36"/>
      <c r="BE2908" s="36"/>
      <c r="BF2908" s="36"/>
    </row>
    <row r="2909" spans="24:58">
      <c r="X2909" s="36"/>
      <c r="Y2909" s="36"/>
      <c r="Z2909" s="36"/>
      <c r="AA2909" s="36"/>
      <c r="AB2909" s="36"/>
      <c r="AC2909" s="36"/>
      <c r="AD2909" s="36"/>
      <c r="AE2909" s="36"/>
      <c r="AF2909" s="36"/>
      <c r="AG2909" s="36"/>
      <c r="AH2909" s="36"/>
      <c r="AI2909" s="36"/>
      <c r="AJ2909" s="36"/>
      <c r="AK2909" s="36"/>
      <c r="AL2909" s="36"/>
      <c r="AM2909" s="36"/>
      <c r="AN2909" s="36"/>
      <c r="AO2909" s="36"/>
      <c r="AP2909" s="36"/>
      <c r="AQ2909" s="36"/>
      <c r="AR2909" s="36"/>
      <c r="AS2909" s="36"/>
      <c r="AT2909" s="36"/>
      <c r="AU2909" s="36"/>
      <c r="AV2909" s="36"/>
      <c r="AW2909" s="36"/>
      <c r="AX2909" s="36"/>
      <c r="AY2909" s="36"/>
      <c r="AZ2909" s="36"/>
      <c r="BA2909" s="36"/>
      <c r="BB2909" s="36"/>
      <c r="BC2909" s="36"/>
      <c r="BD2909" s="36"/>
      <c r="BE2909" s="36"/>
      <c r="BF2909" s="36"/>
    </row>
    <row r="2910" spans="24:58">
      <c r="X2910" s="36"/>
      <c r="Y2910" s="36"/>
      <c r="Z2910" s="36"/>
      <c r="AA2910" s="36"/>
      <c r="AB2910" s="36"/>
      <c r="AC2910" s="36"/>
      <c r="AD2910" s="36"/>
      <c r="AE2910" s="36"/>
      <c r="AF2910" s="36"/>
      <c r="AG2910" s="36"/>
      <c r="AH2910" s="36"/>
      <c r="AI2910" s="36"/>
      <c r="AJ2910" s="36"/>
      <c r="AK2910" s="36"/>
      <c r="AL2910" s="36"/>
      <c r="AM2910" s="36"/>
      <c r="AN2910" s="36"/>
      <c r="AO2910" s="36"/>
      <c r="AP2910" s="36"/>
      <c r="AQ2910" s="36"/>
      <c r="AR2910" s="36"/>
      <c r="AS2910" s="36"/>
      <c r="AT2910" s="36"/>
      <c r="AU2910" s="36"/>
      <c r="AV2910" s="36"/>
      <c r="AW2910" s="36"/>
      <c r="AX2910" s="36"/>
      <c r="AY2910" s="36"/>
      <c r="AZ2910" s="36"/>
      <c r="BA2910" s="36"/>
      <c r="BB2910" s="36"/>
      <c r="BC2910" s="36"/>
      <c r="BD2910" s="36"/>
      <c r="BE2910" s="36"/>
      <c r="BF2910" s="36"/>
    </row>
    <row r="2911" spans="24:58">
      <c r="X2911" s="36"/>
      <c r="Y2911" s="36"/>
      <c r="Z2911" s="36"/>
      <c r="AA2911" s="36"/>
      <c r="AB2911" s="36"/>
      <c r="AC2911" s="36"/>
      <c r="AD2911" s="36"/>
      <c r="AE2911" s="36"/>
      <c r="AF2911" s="36"/>
      <c r="AG2911" s="36"/>
      <c r="AH2911" s="36"/>
      <c r="AI2911" s="36"/>
      <c r="AJ2911" s="36"/>
      <c r="AK2911" s="36"/>
      <c r="AL2911" s="36"/>
      <c r="AM2911" s="36"/>
      <c r="AN2911" s="36"/>
      <c r="AO2911" s="36"/>
      <c r="AP2911" s="36"/>
      <c r="AQ2911" s="36"/>
      <c r="AR2911" s="36"/>
      <c r="AS2911" s="36"/>
      <c r="AT2911" s="36"/>
      <c r="AU2911" s="36"/>
      <c r="AV2911" s="36"/>
      <c r="AW2911" s="36"/>
      <c r="AX2911" s="36"/>
      <c r="AY2911" s="36"/>
      <c r="AZ2911" s="36"/>
      <c r="BA2911" s="36"/>
      <c r="BB2911" s="36"/>
      <c r="BC2911" s="36"/>
      <c r="BD2911" s="36"/>
      <c r="BE2911" s="36"/>
      <c r="BF2911" s="36"/>
    </row>
    <row r="2912" spans="24:58">
      <c r="X2912" s="36"/>
      <c r="Y2912" s="36"/>
      <c r="Z2912" s="36"/>
      <c r="AA2912" s="36"/>
      <c r="AB2912" s="36"/>
      <c r="AC2912" s="36"/>
      <c r="AD2912" s="36"/>
      <c r="AE2912" s="36"/>
      <c r="AF2912" s="36"/>
      <c r="AG2912" s="36"/>
      <c r="AH2912" s="36"/>
      <c r="AI2912" s="36"/>
      <c r="AJ2912" s="36"/>
      <c r="AK2912" s="36"/>
      <c r="AL2912" s="36"/>
      <c r="AM2912" s="36"/>
      <c r="AN2912" s="36"/>
      <c r="AO2912" s="36"/>
      <c r="AP2912" s="36"/>
      <c r="AQ2912" s="36"/>
      <c r="AR2912" s="36"/>
      <c r="AS2912" s="36"/>
      <c r="AT2912" s="36"/>
      <c r="AU2912" s="36"/>
      <c r="AV2912" s="36"/>
      <c r="AW2912" s="36"/>
      <c r="AX2912" s="36"/>
      <c r="AY2912" s="36"/>
      <c r="AZ2912" s="36"/>
      <c r="BA2912" s="36"/>
      <c r="BB2912" s="36"/>
      <c r="BC2912" s="36"/>
      <c r="BD2912" s="36"/>
      <c r="BE2912" s="36"/>
      <c r="BF2912" s="36"/>
    </row>
    <row r="2913" spans="24:58">
      <c r="X2913" s="36"/>
      <c r="Y2913" s="36"/>
      <c r="Z2913" s="36"/>
      <c r="AA2913" s="36"/>
      <c r="AB2913" s="36"/>
      <c r="AC2913" s="36"/>
      <c r="AD2913" s="36"/>
      <c r="AE2913" s="36"/>
      <c r="AF2913" s="36"/>
      <c r="AG2913" s="36"/>
      <c r="AH2913" s="36"/>
      <c r="AI2913" s="36"/>
      <c r="AJ2913" s="36"/>
      <c r="AK2913" s="36"/>
      <c r="AL2913" s="36"/>
      <c r="AM2913" s="36"/>
      <c r="AN2913" s="36"/>
      <c r="AO2913" s="36"/>
      <c r="AP2913" s="36"/>
      <c r="AQ2913" s="36"/>
      <c r="AR2913" s="36"/>
      <c r="AS2913" s="36"/>
      <c r="AT2913" s="36"/>
      <c r="AU2913" s="36"/>
      <c r="AV2913" s="36"/>
      <c r="AW2913" s="36"/>
      <c r="AX2913" s="36"/>
      <c r="AY2913" s="36"/>
      <c r="AZ2913" s="36"/>
      <c r="BA2913" s="36"/>
      <c r="BB2913" s="36"/>
      <c r="BC2913" s="36"/>
      <c r="BD2913" s="36"/>
      <c r="BE2913" s="36"/>
      <c r="BF2913" s="36"/>
    </row>
    <row r="2914" spans="24:58">
      <c r="X2914" s="36"/>
      <c r="Y2914" s="36"/>
      <c r="Z2914" s="36"/>
      <c r="AA2914" s="36"/>
      <c r="AB2914" s="36"/>
      <c r="AC2914" s="36"/>
      <c r="AD2914" s="36"/>
      <c r="AE2914" s="36"/>
      <c r="AF2914" s="36"/>
      <c r="AG2914" s="36"/>
      <c r="AH2914" s="36"/>
      <c r="AI2914" s="36"/>
      <c r="AJ2914" s="36"/>
      <c r="AK2914" s="36"/>
      <c r="AL2914" s="36"/>
      <c r="AM2914" s="36"/>
      <c r="AN2914" s="36"/>
      <c r="AO2914" s="36"/>
      <c r="AP2914" s="36"/>
      <c r="AQ2914" s="36"/>
      <c r="AR2914" s="36"/>
      <c r="AS2914" s="36"/>
      <c r="AT2914" s="36"/>
      <c r="AU2914" s="36"/>
      <c r="AV2914" s="36"/>
      <c r="AW2914" s="36"/>
      <c r="AX2914" s="36"/>
      <c r="AY2914" s="36"/>
      <c r="AZ2914" s="36"/>
      <c r="BA2914" s="36"/>
      <c r="BB2914" s="36"/>
      <c r="BC2914" s="36"/>
      <c r="BD2914" s="36"/>
      <c r="BE2914" s="36"/>
      <c r="BF2914" s="36"/>
    </row>
    <row r="2915" spans="24:58">
      <c r="X2915" s="36"/>
      <c r="Y2915" s="36"/>
      <c r="Z2915" s="36"/>
      <c r="AA2915" s="36"/>
      <c r="AB2915" s="36"/>
      <c r="AC2915" s="36"/>
      <c r="AD2915" s="36"/>
      <c r="AE2915" s="36"/>
      <c r="AF2915" s="36"/>
      <c r="AG2915" s="36"/>
      <c r="AH2915" s="36"/>
      <c r="AI2915" s="36"/>
      <c r="AJ2915" s="36"/>
      <c r="AK2915" s="36"/>
      <c r="AL2915" s="36"/>
      <c r="AM2915" s="36"/>
      <c r="AN2915" s="36"/>
      <c r="AO2915" s="36"/>
      <c r="AP2915" s="36"/>
      <c r="AQ2915" s="36"/>
      <c r="AR2915" s="36"/>
      <c r="AS2915" s="36"/>
      <c r="AT2915" s="36"/>
      <c r="AU2915" s="36"/>
      <c r="AV2915" s="36"/>
      <c r="AW2915" s="36"/>
      <c r="AX2915" s="36"/>
      <c r="AY2915" s="36"/>
      <c r="AZ2915" s="36"/>
      <c r="BA2915" s="36"/>
      <c r="BB2915" s="36"/>
      <c r="BC2915" s="36"/>
      <c r="BD2915" s="36"/>
      <c r="BE2915" s="36"/>
      <c r="BF2915" s="36"/>
    </row>
    <row r="2916" spans="24:58">
      <c r="X2916" s="36"/>
      <c r="Y2916" s="36"/>
      <c r="Z2916" s="36"/>
      <c r="AA2916" s="36"/>
      <c r="AB2916" s="36"/>
      <c r="AC2916" s="36"/>
      <c r="AD2916" s="36"/>
      <c r="AE2916" s="36"/>
      <c r="AF2916" s="36"/>
      <c r="AG2916" s="36"/>
      <c r="AH2916" s="36"/>
      <c r="AI2916" s="36"/>
      <c r="AJ2916" s="36"/>
      <c r="AK2916" s="36"/>
      <c r="AL2916" s="36"/>
      <c r="AM2916" s="36"/>
      <c r="AN2916" s="36"/>
      <c r="AO2916" s="36"/>
      <c r="AP2916" s="36"/>
      <c r="AQ2916" s="36"/>
      <c r="AR2916" s="36"/>
      <c r="AS2916" s="36"/>
      <c r="AT2916" s="36"/>
      <c r="AU2916" s="36"/>
      <c r="AV2916" s="36"/>
      <c r="AW2916" s="36"/>
      <c r="AX2916" s="36"/>
      <c r="AY2916" s="36"/>
      <c r="AZ2916" s="36"/>
      <c r="BA2916" s="36"/>
      <c r="BB2916" s="36"/>
      <c r="BC2916" s="36"/>
      <c r="BD2916" s="36"/>
      <c r="BE2916" s="36"/>
      <c r="BF2916" s="36"/>
    </row>
    <row r="2917" spans="24:58">
      <c r="X2917" s="36"/>
      <c r="Y2917" s="36"/>
      <c r="Z2917" s="36"/>
      <c r="AA2917" s="36"/>
      <c r="AB2917" s="36"/>
      <c r="AC2917" s="36"/>
      <c r="AD2917" s="36"/>
      <c r="AE2917" s="36"/>
      <c r="AF2917" s="36"/>
      <c r="AG2917" s="36"/>
      <c r="AH2917" s="36"/>
      <c r="AI2917" s="36"/>
      <c r="AJ2917" s="36"/>
      <c r="AK2917" s="36"/>
      <c r="AL2917" s="36"/>
      <c r="AM2917" s="36"/>
      <c r="AN2917" s="36"/>
      <c r="AO2917" s="36"/>
      <c r="AP2917" s="36"/>
      <c r="AQ2917" s="36"/>
      <c r="AR2917" s="36"/>
      <c r="AS2917" s="36"/>
      <c r="AT2917" s="36"/>
      <c r="AU2917" s="36"/>
      <c r="AV2917" s="36"/>
      <c r="AW2917" s="36"/>
      <c r="AX2917" s="36"/>
      <c r="AY2917" s="36"/>
      <c r="AZ2917" s="36"/>
      <c r="BA2917" s="36"/>
      <c r="BB2917" s="36"/>
      <c r="BC2917" s="36"/>
      <c r="BD2917" s="36"/>
      <c r="BE2917" s="36"/>
      <c r="BF2917" s="36"/>
    </row>
    <row r="2918" spans="24:58">
      <c r="X2918" s="36"/>
      <c r="Y2918" s="36"/>
      <c r="Z2918" s="36"/>
      <c r="AA2918" s="36"/>
      <c r="AB2918" s="36"/>
      <c r="AC2918" s="36"/>
      <c r="AD2918" s="36"/>
      <c r="AE2918" s="36"/>
      <c r="AF2918" s="36"/>
      <c r="AG2918" s="36"/>
      <c r="AH2918" s="36"/>
      <c r="AI2918" s="36"/>
      <c r="AJ2918" s="36"/>
      <c r="AK2918" s="36"/>
      <c r="AL2918" s="36"/>
      <c r="AM2918" s="36"/>
      <c r="AN2918" s="36"/>
      <c r="AO2918" s="36"/>
      <c r="AP2918" s="36"/>
      <c r="AQ2918" s="36"/>
      <c r="AR2918" s="36"/>
      <c r="AS2918" s="36"/>
      <c r="AT2918" s="36"/>
      <c r="AU2918" s="36"/>
      <c r="AV2918" s="36"/>
      <c r="AW2918" s="36"/>
      <c r="AX2918" s="36"/>
      <c r="AY2918" s="36"/>
      <c r="AZ2918" s="36"/>
      <c r="BA2918" s="36"/>
      <c r="BB2918" s="36"/>
      <c r="BC2918" s="36"/>
      <c r="BD2918" s="36"/>
      <c r="BE2918" s="36"/>
      <c r="BF2918" s="36"/>
    </row>
    <row r="2919" spans="24:58">
      <c r="X2919" s="36"/>
      <c r="Y2919" s="36"/>
      <c r="Z2919" s="36"/>
      <c r="AA2919" s="36"/>
      <c r="AB2919" s="36"/>
      <c r="AC2919" s="36"/>
      <c r="AD2919" s="36"/>
      <c r="AE2919" s="36"/>
      <c r="AF2919" s="36"/>
      <c r="AG2919" s="36"/>
      <c r="AH2919" s="36"/>
      <c r="AI2919" s="36"/>
      <c r="AJ2919" s="36"/>
      <c r="AK2919" s="36"/>
      <c r="AL2919" s="36"/>
      <c r="AM2919" s="36"/>
      <c r="AN2919" s="36"/>
      <c r="AO2919" s="36"/>
      <c r="AP2919" s="36"/>
      <c r="AQ2919" s="36"/>
      <c r="AR2919" s="36"/>
      <c r="AS2919" s="36"/>
      <c r="AT2919" s="36"/>
      <c r="AU2919" s="36"/>
      <c r="AV2919" s="36"/>
      <c r="AW2919" s="36"/>
      <c r="AX2919" s="36"/>
      <c r="AY2919" s="36"/>
      <c r="AZ2919" s="36"/>
      <c r="BA2919" s="36"/>
      <c r="BB2919" s="36"/>
      <c r="BC2919" s="36"/>
      <c r="BD2919" s="36"/>
      <c r="BE2919" s="36"/>
      <c r="BF2919" s="36"/>
    </row>
    <row r="2920" spans="24:58">
      <c r="X2920" s="36"/>
      <c r="Y2920" s="36"/>
      <c r="Z2920" s="36"/>
      <c r="AA2920" s="36"/>
      <c r="AB2920" s="36"/>
      <c r="AC2920" s="36"/>
      <c r="AD2920" s="36"/>
      <c r="AE2920" s="36"/>
      <c r="AF2920" s="36"/>
      <c r="AG2920" s="36"/>
      <c r="AH2920" s="36"/>
      <c r="AI2920" s="36"/>
      <c r="AJ2920" s="36"/>
      <c r="AK2920" s="36"/>
      <c r="AL2920" s="36"/>
      <c r="AM2920" s="36"/>
      <c r="AN2920" s="36"/>
      <c r="AO2920" s="36"/>
      <c r="AP2920" s="36"/>
      <c r="AQ2920" s="36"/>
      <c r="AR2920" s="36"/>
      <c r="AS2920" s="36"/>
      <c r="AT2920" s="36"/>
      <c r="AU2920" s="36"/>
      <c r="AV2920" s="36"/>
      <c r="AW2920" s="36"/>
      <c r="AX2920" s="36"/>
      <c r="AY2920" s="36"/>
      <c r="AZ2920" s="36"/>
      <c r="BA2920" s="36"/>
      <c r="BB2920" s="36"/>
      <c r="BC2920" s="36"/>
      <c r="BD2920" s="36"/>
      <c r="BE2920" s="36"/>
      <c r="BF2920" s="36"/>
    </row>
    <row r="2921" spans="24:58">
      <c r="X2921" s="36"/>
      <c r="Y2921" s="36"/>
      <c r="Z2921" s="36"/>
      <c r="AA2921" s="36"/>
      <c r="AB2921" s="36"/>
      <c r="AC2921" s="36"/>
      <c r="AD2921" s="36"/>
      <c r="AE2921" s="36"/>
      <c r="AF2921" s="36"/>
      <c r="AG2921" s="36"/>
      <c r="AH2921" s="36"/>
      <c r="AI2921" s="36"/>
      <c r="AJ2921" s="36"/>
      <c r="AK2921" s="36"/>
      <c r="AL2921" s="36"/>
      <c r="AM2921" s="36"/>
      <c r="AN2921" s="36"/>
      <c r="AO2921" s="36"/>
      <c r="AP2921" s="36"/>
      <c r="AQ2921" s="36"/>
      <c r="AR2921" s="36"/>
      <c r="AS2921" s="36"/>
      <c r="AT2921" s="36"/>
      <c r="AU2921" s="36"/>
      <c r="AV2921" s="36"/>
      <c r="AW2921" s="36"/>
      <c r="AX2921" s="36"/>
      <c r="AY2921" s="36"/>
      <c r="AZ2921" s="36"/>
      <c r="BA2921" s="36"/>
      <c r="BB2921" s="36"/>
      <c r="BC2921" s="36"/>
      <c r="BD2921" s="36"/>
      <c r="BE2921" s="36"/>
      <c r="BF2921" s="36"/>
    </row>
    <row r="2922" spans="24:58">
      <c r="X2922" s="36"/>
      <c r="Y2922" s="36"/>
      <c r="Z2922" s="36"/>
      <c r="AA2922" s="36"/>
      <c r="AB2922" s="36"/>
      <c r="AC2922" s="36"/>
      <c r="AD2922" s="36"/>
      <c r="AE2922" s="36"/>
      <c r="AF2922" s="36"/>
      <c r="AG2922" s="36"/>
      <c r="AH2922" s="36"/>
      <c r="AI2922" s="36"/>
      <c r="AJ2922" s="36"/>
      <c r="AK2922" s="36"/>
      <c r="AL2922" s="36"/>
      <c r="AM2922" s="36"/>
      <c r="AN2922" s="36"/>
      <c r="AO2922" s="36"/>
      <c r="AP2922" s="36"/>
      <c r="AQ2922" s="36"/>
      <c r="AR2922" s="36"/>
      <c r="AS2922" s="36"/>
      <c r="AT2922" s="36"/>
      <c r="AU2922" s="36"/>
      <c r="AV2922" s="36"/>
      <c r="AW2922" s="36"/>
      <c r="AX2922" s="36"/>
      <c r="AY2922" s="36"/>
      <c r="AZ2922" s="36"/>
      <c r="BA2922" s="36"/>
      <c r="BB2922" s="36"/>
      <c r="BC2922" s="36"/>
      <c r="BD2922" s="36"/>
      <c r="BE2922" s="36"/>
      <c r="BF2922" s="36"/>
    </row>
    <row r="2923" spans="24:58">
      <c r="X2923" s="36"/>
      <c r="Y2923" s="36"/>
      <c r="Z2923" s="36"/>
      <c r="AA2923" s="36"/>
      <c r="AB2923" s="36"/>
      <c r="AC2923" s="36"/>
      <c r="AD2923" s="36"/>
      <c r="AE2923" s="36"/>
      <c r="AF2923" s="36"/>
      <c r="AG2923" s="36"/>
      <c r="AH2923" s="36"/>
      <c r="AI2923" s="36"/>
      <c r="AJ2923" s="36"/>
      <c r="AK2923" s="36"/>
      <c r="AL2923" s="36"/>
      <c r="AM2923" s="36"/>
      <c r="AN2923" s="36"/>
      <c r="AO2923" s="36"/>
      <c r="AP2923" s="36"/>
      <c r="AQ2923" s="36"/>
      <c r="AR2923" s="36"/>
      <c r="AS2923" s="36"/>
      <c r="AT2923" s="36"/>
      <c r="AU2923" s="36"/>
      <c r="AV2923" s="36"/>
      <c r="AW2923" s="36"/>
      <c r="AX2923" s="36"/>
      <c r="AY2923" s="36"/>
      <c r="AZ2923" s="36"/>
      <c r="BA2923" s="36"/>
      <c r="BB2923" s="36"/>
      <c r="BC2923" s="36"/>
      <c r="BD2923" s="36"/>
      <c r="BE2923" s="36"/>
      <c r="BF2923" s="36"/>
    </row>
    <row r="2924" spans="24:58">
      <c r="X2924" s="36"/>
      <c r="Y2924" s="36"/>
      <c r="Z2924" s="36"/>
      <c r="AA2924" s="36"/>
      <c r="AB2924" s="36"/>
      <c r="AC2924" s="36"/>
      <c r="AD2924" s="36"/>
      <c r="AE2924" s="36"/>
      <c r="AF2924" s="36"/>
      <c r="AG2924" s="36"/>
      <c r="AH2924" s="36"/>
      <c r="AI2924" s="36"/>
      <c r="AJ2924" s="36"/>
      <c r="AK2924" s="36"/>
      <c r="AL2924" s="36"/>
      <c r="AM2924" s="36"/>
      <c r="AN2924" s="36"/>
      <c r="AO2924" s="36"/>
      <c r="AP2924" s="36"/>
      <c r="AQ2924" s="36"/>
      <c r="AR2924" s="36"/>
      <c r="AS2924" s="36"/>
      <c r="AT2924" s="36"/>
      <c r="AU2924" s="36"/>
      <c r="AV2924" s="36"/>
      <c r="AW2924" s="36"/>
      <c r="AX2924" s="36"/>
      <c r="AY2924" s="36"/>
      <c r="AZ2924" s="36"/>
      <c r="BA2924" s="36"/>
      <c r="BB2924" s="36"/>
      <c r="BC2924" s="36"/>
      <c r="BD2924" s="36"/>
      <c r="BE2924" s="36"/>
      <c r="BF2924" s="36"/>
    </row>
    <row r="2925" spans="24:58">
      <c r="X2925" s="36"/>
      <c r="Y2925" s="36"/>
      <c r="Z2925" s="36"/>
      <c r="AA2925" s="36"/>
      <c r="AB2925" s="36"/>
      <c r="AC2925" s="36"/>
      <c r="AD2925" s="36"/>
      <c r="AE2925" s="36"/>
      <c r="AF2925" s="36"/>
      <c r="AG2925" s="36"/>
      <c r="AH2925" s="36"/>
      <c r="AI2925" s="36"/>
      <c r="AJ2925" s="36"/>
      <c r="AK2925" s="36"/>
      <c r="AL2925" s="36"/>
      <c r="AM2925" s="36"/>
      <c r="AN2925" s="36"/>
      <c r="AO2925" s="36"/>
      <c r="AP2925" s="36"/>
      <c r="AQ2925" s="36"/>
      <c r="AR2925" s="36"/>
      <c r="AS2925" s="36"/>
      <c r="AT2925" s="36"/>
      <c r="AU2925" s="36"/>
      <c r="AV2925" s="36"/>
      <c r="AW2925" s="36"/>
      <c r="AX2925" s="36"/>
      <c r="AY2925" s="36"/>
      <c r="AZ2925" s="36"/>
      <c r="BA2925" s="36"/>
      <c r="BB2925" s="36"/>
      <c r="BC2925" s="36"/>
      <c r="BD2925" s="36"/>
      <c r="BE2925" s="36"/>
      <c r="BF2925" s="36"/>
    </row>
    <row r="2926" spans="24:58">
      <c r="X2926" s="36"/>
      <c r="Y2926" s="36"/>
      <c r="Z2926" s="36"/>
      <c r="AA2926" s="36"/>
      <c r="AB2926" s="36"/>
      <c r="AC2926" s="36"/>
      <c r="AD2926" s="36"/>
      <c r="AE2926" s="36"/>
      <c r="AF2926" s="36"/>
      <c r="AG2926" s="36"/>
      <c r="AH2926" s="36"/>
      <c r="AI2926" s="36"/>
      <c r="AJ2926" s="36"/>
      <c r="AK2926" s="36"/>
      <c r="AL2926" s="36"/>
      <c r="AM2926" s="36"/>
      <c r="AN2926" s="36"/>
      <c r="AO2926" s="36"/>
      <c r="AP2926" s="36"/>
      <c r="AQ2926" s="36"/>
      <c r="AR2926" s="36"/>
      <c r="AS2926" s="36"/>
      <c r="AT2926" s="36"/>
      <c r="AU2926" s="36"/>
      <c r="AV2926" s="36"/>
      <c r="AW2926" s="36"/>
      <c r="AX2926" s="36"/>
      <c r="AY2926" s="36"/>
      <c r="AZ2926" s="36"/>
      <c r="BA2926" s="36"/>
      <c r="BB2926" s="36"/>
      <c r="BC2926" s="36"/>
      <c r="BD2926" s="36"/>
      <c r="BE2926" s="36"/>
      <c r="BF2926" s="36"/>
    </row>
    <row r="2927" spans="24:58">
      <c r="X2927" s="36"/>
      <c r="Y2927" s="36"/>
      <c r="Z2927" s="36"/>
      <c r="AA2927" s="36"/>
      <c r="AB2927" s="36"/>
      <c r="AC2927" s="36"/>
      <c r="AD2927" s="36"/>
      <c r="AE2927" s="36"/>
      <c r="AF2927" s="36"/>
      <c r="AG2927" s="36"/>
      <c r="AH2927" s="36"/>
      <c r="AI2927" s="36"/>
      <c r="AJ2927" s="36"/>
      <c r="AK2927" s="36"/>
      <c r="AL2927" s="36"/>
      <c r="AM2927" s="36"/>
      <c r="AN2927" s="36"/>
      <c r="AO2927" s="36"/>
      <c r="AP2927" s="36"/>
      <c r="AQ2927" s="36"/>
      <c r="AR2927" s="36"/>
      <c r="AS2927" s="36"/>
      <c r="AT2927" s="36"/>
      <c r="AU2927" s="36"/>
      <c r="AV2927" s="36"/>
      <c r="AW2927" s="36"/>
      <c r="AX2927" s="36"/>
      <c r="AY2927" s="36"/>
      <c r="AZ2927" s="36"/>
      <c r="BA2927" s="36"/>
      <c r="BB2927" s="36"/>
      <c r="BC2927" s="36"/>
      <c r="BD2927" s="36"/>
      <c r="BE2927" s="36"/>
      <c r="BF2927" s="36"/>
    </row>
    <row r="2928" spans="24:58">
      <c r="X2928" s="36"/>
      <c r="Y2928" s="36"/>
      <c r="Z2928" s="36"/>
      <c r="AA2928" s="36"/>
      <c r="AB2928" s="36"/>
      <c r="AC2928" s="36"/>
      <c r="AD2928" s="36"/>
      <c r="AE2928" s="36"/>
      <c r="AF2928" s="36"/>
      <c r="AG2928" s="36"/>
      <c r="AH2928" s="36"/>
      <c r="AI2928" s="36"/>
      <c r="AJ2928" s="36"/>
      <c r="AK2928" s="36"/>
      <c r="AL2928" s="36"/>
      <c r="AM2928" s="36"/>
      <c r="AN2928" s="36"/>
      <c r="AO2928" s="36"/>
      <c r="AP2928" s="36"/>
      <c r="AQ2928" s="36"/>
      <c r="AR2928" s="36"/>
      <c r="AS2928" s="36"/>
      <c r="AT2928" s="36"/>
      <c r="AU2928" s="36"/>
      <c r="AV2928" s="36"/>
      <c r="AW2928" s="36"/>
      <c r="AX2928" s="36"/>
      <c r="AY2928" s="36"/>
      <c r="AZ2928" s="36"/>
      <c r="BA2928" s="36"/>
      <c r="BB2928" s="36"/>
      <c r="BC2928" s="36"/>
      <c r="BD2928" s="36"/>
      <c r="BE2928" s="36"/>
      <c r="BF2928" s="36"/>
    </row>
    <row r="2929" spans="24:58">
      <c r="X2929" s="36"/>
      <c r="Y2929" s="36"/>
      <c r="Z2929" s="36"/>
      <c r="AA2929" s="36"/>
      <c r="AB2929" s="36"/>
      <c r="AC2929" s="36"/>
      <c r="AD2929" s="36"/>
      <c r="AE2929" s="36"/>
      <c r="AF2929" s="36"/>
      <c r="AG2929" s="36"/>
      <c r="AH2929" s="36"/>
      <c r="AI2929" s="36"/>
      <c r="AJ2929" s="36"/>
      <c r="AK2929" s="36"/>
      <c r="AL2929" s="36"/>
      <c r="AM2929" s="36"/>
      <c r="AN2929" s="36"/>
      <c r="AO2929" s="36"/>
      <c r="AP2929" s="36"/>
      <c r="AQ2929" s="36"/>
      <c r="AR2929" s="36"/>
      <c r="AS2929" s="36"/>
      <c r="AT2929" s="36"/>
      <c r="AU2929" s="36"/>
      <c r="AV2929" s="36"/>
      <c r="AW2929" s="36"/>
      <c r="AX2929" s="36"/>
      <c r="AY2929" s="36"/>
      <c r="AZ2929" s="36"/>
      <c r="BA2929" s="36"/>
      <c r="BB2929" s="36"/>
      <c r="BC2929" s="36"/>
      <c r="BD2929" s="36"/>
      <c r="BE2929" s="36"/>
      <c r="BF2929" s="36"/>
    </row>
    <row r="2930" spans="24:58">
      <c r="X2930" s="36"/>
      <c r="Y2930" s="36"/>
      <c r="Z2930" s="36"/>
      <c r="AA2930" s="36"/>
      <c r="AB2930" s="36"/>
      <c r="AC2930" s="36"/>
      <c r="AD2930" s="36"/>
      <c r="AE2930" s="36"/>
      <c r="AF2930" s="36"/>
      <c r="AG2930" s="36"/>
      <c r="AH2930" s="36"/>
      <c r="AI2930" s="36"/>
      <c r="AJ2930" s="36"/>
      <c r="AK2930" s="36"/>
      <c r="AL2930" s="36"/>
      <c r="AM2930" s="36"/>
      <c r="AN2930" s="36"/>
      <c r="AO2930" s="36"/>
      <c r="AP2930" s="36"/>
      <c r="AQ2930" s="36"/>
      <c r="AR2930" s="36"/>
      <c r="AS2930" s="36"/>
      <c r="AT2930" s="36"/>
      <c r="AU2930" s="36"/>
      <c r="AV2930" s="36"/>
      <c r="AW2930" s="36"/>
      <c r="AX2930" s="36"/>
      <c r="AY2930" s="36"/>
      <c r="AZ2930" s="36"/>
      <c r="BA2930" s="36"/>
      <c r="BB2930" s="36"/>
      <c r="BC2930" s="36"/>
      <c r="BD2930" s="36"/>
      <c r="BE2930" s="36"/>
      <c r="BF2930" s="36"/>
    </row>
    <row r="2931" spans="24:58">
      <c r="X2931" s="36"/>
      <c r="Y2931" s="36"/>
      <c r="Z2931" s="36"/>
      <c r="AA2931" s="36"/>
      <c r="AB2931" s="36"/>
      <c r="AC2931" s="36"/>
      <c r="AD2931" s="36"/>
      <c r="AE2931" s="36"/>
      <c r="AF2931" s="36"/>
      <c r="AG2931" s="36"/>
      <c r="AH2931" s="36"/>
      <c r="AI2931" s="36"/>
      <c r="AJ2931" s="36"/>
      <c r="AK2931" s="36"/>
      <c r="AL2931" s="36"/>
      <c r="AM2931" s="36"/>
      <c r="AN2931" s="36"/>
      <c r="AO2931" s="36"/>
      <c r="AP2931" s="36"/>
      <c r="AQ2931" s="36"/>
      <c r="AR2931" s="36"/>
      <c r="AS2931" s="36"/>
      <c r="AT2931" s="36"/>
      <c r="AU2931" s="36"/>
      <c r="AV2931" s="36"/>
      <c r="AW2931" s="36"/>
      <c r="AX2931" s="36"/>
      <c r="AY2931" s="36"/>
      <c r="AZ2931" s="36"/>
      <c r="BA2931" s="36"/>
      <c r="BB2931" s="36"/>
      <c r="BC2931" s="36"/>
      <c r="BD2931" s="36"/>
      <c r="BE2931" s="36"/>
      <c r="BF2931" s="36"/>
    </row>
    <row r="2932" spans="24:58">
      <c r="X2932" s="36"/>
      <c r="Y2932" s="36"/>
      <c r="Z2932" s="36"/>
      <c r="AA2932" s="36"/>
      <c r="AB2932" s="36"/>
      <c r="AC2932" s="36"/>
      <c r="AD2932" s="36"/>
      <c r="AE2932" s="36"/>
      <c r="AF2932" s="36"/>
      <c r="AG2932" s="36"/>
      <c r="AH2932" s="36"/>
      <c r="AI2932" s="36"/>
      <c r="AJ2932" s="36"/>
      <c r="AK2932" s="36"/>
      <c r="AL2932" s="36"/>
      <c r="AM2932" s="36"/>
      <c r="AN2932" s="36"/>
      <c r="AO2932" s="36"/>
      <c r="AP2932" s="36"/>
      <c r="AQ2932" s="36"/>
      <c r="AR2932" s="36"/>
      <c r="AS2932" s="36"/>
      <c r="AT2932" s="36"/>
      <c r="AU2932" s="36"/>
      <c r="AV2932" s="36"/>
      <c r="AW2932" s="36"/>
      <c r="AX2932" s="36"/>
      <c r="AY2932" s="36"/>
      <c r="AZ2932" s="36"/>
      <c r="BA2932" s="36"/>
      <c r="BB2932" s="36"/>
      <c r="BC2932" s="36"/>
      <c r="BD2932" s="36"/>
      <c r="BE2932" s="36"/>
      <c r="BF2932" s="36"/>
    </row>
    <row r="2933" spans="24:58">
      <c r="X2933" s="36"/>
      <c r="Y2933" s="36"/>
      <c r="Z2933" s="36"/>
      <c r="AA2933" s="36"/>
      <c r="AB2933" s="36"/>
      <c r="AC2933" s="36"/>
      <c r="AD2933" s="36"/>
      <c r="AE2933" s="36"/>
      <c r="AF2933" s="36"/>
      <c r="AG2933" s="36"/>
      <c r="AH2933" s="36"/>
      <c r="AI2933" s="36"/>
      <c r="AJ2933" s="36"/>
      <c r="AK2933" s="36"/>
      <c r="AL2933" s="36"/>
      <c r="AM2933" s="36"/>
      <c r="AN2933" s="36"/>
      <c r="AO2933" s="36"/>
      <c r="AP2933" s="36"/>
      <c r="AQ2933" s="36"/>
      <c r="AR2933" s="36"/>
      <c r="AS2933" s="36"/>
      <c r="AT2933" s="36"/>
      <c r="AU2933" s="36"/>
      <c r="AV2933" s="36"/>
      <c r="AW2933" s="36"/>
      <c r="AX2933" s="36"/>
      <c r="AY2933" s="36"/>
      <c r="AZ2933" s="36"/>
      <c r="BA2933" s="36"/>
      <c r="BB2933" s="36"/>
      <c r="BC2933" s="36"/>
      <c r="BD2933" s="36"/>
      <c r="BE2933" s="36"/>
      <c r="BF2933" s="36"/>
    </row>
    <row r="2934" spans="24:58">
      <c r="X2934" s="36"/>
      <c r="Y2934" s="36"/>
      <c r="Z2934" s="36"/>
      <c r="AA2934" s="36"/>
      <c r="AB2934" s="36"/>
      <c r="AC2934" s="36"/>
      <c r="AD2934" s="36"/>
      <c r="AE2934" s="36"/>
      <c r="AF2934" s="36"/>
      <c r="AG2934" s="36"/>
      <c r="AH2934" s="36"/>
      <c r="AI2934" s="36"/>
      <c r="AJ2934" s="36"/>
      <c r="AK2934" s="36"/>
      <c r="AL2934" s="36"/>
      <c r="AM2934" s="36"/>
      <c r="AN2934" s="36"/>
      <c r="AO2934" s="36"/>
      <c r="AP2934" s="36"/>
      <c r="AQ2934" s="36"/>
      <c r="AR2934" s="36"/>
      <c r="AS2934" s="36"/>
      <c r="AT2934" s="36"/>
      <c r="AU2934" s="36"/>
      <c r="AV2934" s="36"/>
      <c r="AW2934" s="36"/>
      <c r="AX2934" s="36"/>
      <c r="AY2934" s="36"/>
      <c r="AZ2934" s="36"/>
      <c r="BA2934" s="36"/>
      <c r="BB2934" s="36"/>
      <c r="BC2934" s="36"/>
      <c r="BD2934" s="36"/>
      <c r="BE2934" s="36"/>
      <c r="BF2934" s="36"/>
    </row>
    <row r="2935" spans="24:58">
      <c r="X2935" s="36"/>
      <c r="Y2935" s="36"/>
      <c r="Z2935" s="36"/>
      <c r="AA2935" s="36"/>
      <c r="AB2935" s="36"/>
      <c r="AC2935" s="36"/>
      <c r="AD2935" s="36"/>
      <c r="AE2935" s="36"/>
      <c r="AF2935" s="36"/>
      <c r="AG2935" s="36"/>
      <c r="AH2935" s="36"/>
      <c r="AI2935" s="36"/>
      <c r="AJ2935" s="36"/>
      <c r="AK2935" s="36"/>
      <c r="AL2935" s="36"/>
      <c r="AM2935" s="36"/>
      <c r="AN2935" s="36"/>
      <c r="AO2935" s="36"/>
      <c r="AP2935" s="36"/>
      <c r="AQ2935" s="36"/>
      <c r="AR2935" s="36"/>
      <c r="AS2935" s="36"/>
      <c r="AT2935" s="36"/>
      <c r="AU2935" s="36"/>
      <c r="AV2935" s="36"/>
      <c r="AW2935" s="36"/>
      <c r="AX2935" s="36"/>
      <c r="AY2935" s="36"/>
      <c r="AZ2935" s="36"/>
      <c r="BA2935" s="36"/>
      <c r="BB2935" s="36"/>
      <c r="BC2935" s="36"/>
      <c r="BD2935" s="36"/>
      <c r="BE2935" s="36"/>
      <c r="BF2935" s="36"/>
    </row>
    <row r="2936" spans="24:58">
      <c r="X2936" s="36"/>
      <c r="Y2936" s="36"/>
      <c r="Z2936" s="36"/>
      <c r="AA2936" s="36"/>
      <c r="AB2936" s="36"/>
      <c r="AC2936" s="36"/>
      <c r="AD2936" s="36"/>
      <c r="AE2936" s="36"/>
      <c r="AF2936" s="36"/>
      <c r="AG2936" s="36"/>
      <c r="AH2936" s="36"/>
      <c r="AI2936" s="36"/>
      <c r="AJ2936" s="36"/>
      <c r="AK2936" s="36"/>
      <c r="AL2936" s="36"/>
      <c r="AM2936" s="36"/>
      <c r="AN2936" s="36"/>
      <c r="AO2936" s="36"/>
      <c r="AP2936" s="36"/>
      <c r="AQ2936" s="36"/>
      <c r="AR2936" s="36"/>
      <c r="AS2936" s="36"/>
      <c r="AT2936" s="36"/>
      <c r="AU2936" s="36"/>
      <c r="AV2936" s="36"/>
      <c r="AW2936" s="36"/>
      <c r="AX2936" s="36"/>
      <c r="AY2936" s="36"/>
      <c r="AZ2936" s="36"/>
      <c r="BA2936" s="36"/>
      <c r="BB2936" s="36"/>
      <c r="BC2936" s="36"/>
      <c r="BD2936" s="36"/>
      <c r="BE2936" s="36"/>
      <c r="BF2936" s="36"/>
    </row>
    <row r="2937" spans="24:58">
      <c r="X2937" s="36"/>
      <c r="Y2937" s="36"/>
      <c r="Z2937" s="36"/>
      <c r="AA2937" s="36"/>
      <c r="AB2937" s="36"/>
      <c r="AC2937" s="36"/>
      <c r="AD2937" s="36"/>
      <c r="AE2937" s="36"/>
      <c r="AF2937" s="36"/>
      <c r="AG2937" s="36"/>
      <c r="AH2937" s="36"/>
      <c r="AI2937" s="36"/>
      <c r="AJ2937" s="36"/>
      <c r="AK2937" s="36"/>
      <c r="AL2937" s="36"/>
      <c r="AM2937" s="36"/>
      <c r="AN2937" s="36"/>
      <c r="AO2937" s="36"/>
      <c r="AP2937" s="36"/>
      <c r="AQ2937" s="36"/>
      <c r="AR2937" s="36"/>
      <c r="AS2937" s="36"/>
      <c r="AT2937" s="36"/>
      <c r="AU2937" s="36"/>
      <c r="AV2937" s="36"/>
      <c r="AW2937" s="36"/>
      <c r="AX2937" s="36"/>
      <c r="AY2937" s="36"/>
      <c r="AZ2937" s="36"/>
      <c r="BA2937" s="36"/>
      <c r="BB2937" s="36"/>
      <c r="BC2937" s="36"/>
      <c r="BD2937" s="36"/>
      <c r="BE2937" s="36"/>
      <c r="BF2937" s="36"/>
    </row>
    <row r="2938" spans="24:58">
      <c r="X2938" s="36"/>
      <c r="Y2938" s="36"/>
      <c r="Z2938" s="36"/>
      <c r="AA2938" s="36"/>
      <c r="AB2938" s="36"/>
      <c r="AC2938" s="36"/>
      <c r="AD2938" s="36"/>
      <c r="AE2938" s="36"/>
      <c r="AF2938" s="36"/>
      <c r="AG2938" s="36"/>
      <c r="AH2938" s="36"/>
      <c r="AI2938" s="36"/>
      <c r="AJ2938" s="36"/>
      <c r="AK2938" s="36"/>
      <c r="AL2938" s="36"/>
      <c r="AM2938" s="36"/>
      <c r="AN2938" s="36"/>
      <c r="AO2938" s="36"/>
      <c r="AP2938" s="36"/>
      <c r="AQ2938" s="36"/>
      <c r="AR2938" s="36"/>
      <c r="AS2938" s="36"/>
      <c r="AT2938" s="36"/>
      <c r="AU2938" s="36"/>
      <c r="AV2938" s="36"/>
      <c r="AW2938" s="36"/>
      <c r="AX2938" s="36"/>
      <c r="AY2938" s="36"/>
      <c r="AZ2938" s="36"/>
      <c r="BA2938" s="36"/>
      <c r="BB2938" s="36"/>
      <c r="BC2938" s="36"/>
      <c r="BD2938" s="36"/>
      <c r="BE2938" s="36"/>
      <c r="BF2938" s="36"/>
    </row>
    <row r="2939" spans="24:58">
      <c r="X2939" s="36"/>
      <c r="Y2939" s="36"/>
      <c r="Z2939" s="36"/>
      <c r="AA2939" s="36"/>
      <c r="AB2939" s="36"/>
      <c r="AC2939" s="36"/>
      <c r="AD2939" s="36"/>
      <c r="AE2939" s="36"/>
      <c r="AF2939" s="36"/>
      <c r="AG2939" s="36"/>
      <c r="AH2939" s="36"/>
      <c r="AI2939" s="36"/>
      <c r="AJ2939" s="36"/>
      <c r="AK2939" s="36"/>
      <c r="AL2939" s="36"/>
      <c r="AM2939" s="36"/>
      <c r="AN2939" s="36"/>
      <c r="AO2939" s="36"/>
      <c r="AP2939" s="36"/>
      <c r="AQ2939" s="36"/>
      <c r="AR2939" s="36"/>
      <c r="AS2939" s="36"/>
      <c r="AT2939" s="36"/>
      <c r="AU2939" s="36"/>
      <c r="AV2939" s="36"/>
      <c r="AW2939" s="36"/>
      <c r="AX2939" s="36"/>
      <c r="AY2939" s="36"/>
      <c r="AZ2939" s="36"/>
      <c r="BA2939" s="36"/>
      <c r="BB2939" s="36"/>
      <c r="BC2939" s="36"/>
      <c r="BD2939" s="36"/>
      <c r="BE2939" s="36"/>
      <c r="BF2939" s="36"/>
    </row>
    <row r="2940" spans="24:58">
      <c r="X2940" s="36"/>
      <c r="Y2940" s="36"/>
      <c r="Z2940" s="36"/>
      <c r="AA2940" s="36"/>
      <c r="AB2940" s="36"/>
      <c r="AC2940" s="36"/>
      <c r="AD2940" s="36"/>
      <c r="AE2940" s="36"/>
      <c r="AF2940" s="36"/>
      <c r="AG2940" s="36"/>
      <c r="AH2940" s="36"/>
      <c r="AI2940" s="36"/>
      <c r="AJ2940" s="36"/>
      <c r="AK2940" s="36"/>
      <c r="AL2940" s="36"/>
      <c r="AM2940" s="36"/>
      <c r="AN2940" s="36"/>
      <c r="AO2940" s="36"/>
      <c r="AP2940" s="36"/>
      <c r="AQ2940" s="36"/>
      <c r="AR2940" s="36"/>
      <c r="AS2940" s="36"/>
      <c r="AT2940" s="36"/>
      <c r="AU2940" s="36"/>
      <c r="AV2940" s="36"/>
      <c r="AW2940" s="36"/>
      <c r="AX2940" s="36"/>
      <c r="AY2940" s="36"/>
      <c r="AZ2940" s="36"/>
      <c r="BA2940" s="36"/>
      <c r="BB2940" s="36"/>
      <c r="BC2940" s="36"/>
      <c r="BD2940" s="36"/>
      <c r="BE2940" s="36"/>
      <c r="BF2940" s="36"/>
    </row>
    <row r="2941" spans="24:58">
      <c r="X2941" s="36"/>
      <c r="Y2941" s="36"/>
      <c r="Z2941" s="36"/>
      <c r="AA2941" s="36"/>
      <c r="AB2941" s="36"/>
      <c r="AC2941" s="36"/>
      <c r="AD2941" s="36"/>
      <c r="AE2941" s="36"/>
      <c r="AF2941" s="36"/>
      <c r="AG2941" s="36"/>
      <c r="AH2941" s="36"/>
      <c r="AI2941" s="36"/>
      <c r="AJ2941" s="36"/>
      <c r="AK2941" s="36"/>
      <c r="AL2941" s="36"/>
      <c r="AM2941" s="36"/>
      <c r="AN2941" s="36"/>
      <c r="AO2941" s="36"/>
      <c r="AP2941" s="36"/>
      <c r="AQ2941" s="36"/>
      <c r="AR2941" s="36"/>
      <c r="AS2941" s="36"/>
      <c r="AT2941" s="36"/>
      <c r="AU2941" s="36"/>
      <c r="AV2941" s="36"/>
      <c r="AW2941" s="36"/>
      <c r="AX2941" s="36"/>
      <c r="AY2941" s="36"/>
      <c r="AZ2941" s="36"/>
      <c r="BA2941" s="36"/>
      <c r="BB2941" s="36"/>
      <c r="BC2941" s="36"/>
      <c r="BD2941" s="36"/>
      <c r="BE2941" s="36"/>
      <c r="BF2941" s="36"/>
    </row>
    <row r="2942" spans="24:58">
      <c r="X2942" s="36"/>
      <c r="Y2942" s="36"/>
      <c r="Z2942" s="36"/>
      <c r="AA2942" s="36"/>
      <c r="AB2942" s="36"/>
      <c r="AC2942" s="36"/>
      <c r="AD2942" s="36"/>
      <c r="AE2942" s="36"/>
      <c r="AF2942" s="36"/>
      <c r="AG2942" s="36"/>
      <c r="AH2942" s="36"/>
      <c r="AI2942" s="36"/>
      <c r="AJ2942" s="36"/>
      <c r="AK2942" s="36"/>
      <c r="AL2942" s="36"/>
      <c r="AM2942" s="36"/>
      <c r="AN2942" s="36"/>
      <c r="AO2942" s="36"/>
      <c r="AP2942" s="36"/>
      <c r="AQ2942" s="36"/>
      <c r="AR2942" s="36"/>
      <c r="AS2942" s="36"/>
      <c r="AT2942" s="36"/>
      <c r="AU2942" s="36"/>
      <c r="AV2942" s="36"/>
      <c r="AW2942" s="36"/>
      <c r="AX2942" s="36"/>
      <c r="AY2942" s="36"/>
      <c r="AZ2942" s="36"/>
      <c r="BA2942" s="36"/>
      <c r="BB2942" s="36"/>
      <c r="BC2942" s="36"/>
      <c r="BD2942" s="36"/>
      <c r="BE2942" s="36"/>
      <c r="BF2942" s="36"/>
    </row>
    <row r="2943" spans="24:58">
      <c r="X2943" s="36"/>
      <c r="Y2943" s="36"/>
      <c r="Z2943" s="36"/>
      <c r="AA2943" s="36"/>
      <c r="AB2943" s="36"/>
      <c r="AC2943" s="36"/>
      <c r="AD2943" s="36"/>
      <c r="AE2943" s="36"/>
      <c r="AF2943" s="36"/>
      <c r="AG2943" s="36"/>
      <c r="AH2943" s="36"/>
      <c r="AI2943" s="36"/>
      <c r="AJ2943" s="36"/>
      <c r="AK2943" s="36"/>
      <c r="AL2943" s="36"/>
      <c r="AM2943" s="36"/>
      <c r="AN2943" s="36"/>
      <c r="AO2943" s="36"/>
      <c r="AP2943" s="36"/>
      <c r="AQ2943" s="36"/>
      <c r="AR2943" s="36"/>
      <c r="AS2943" s="36"/>
      <c r="AT2943" s="36"/>
      <c r="AU2943" s="36"/>
      <c r="AV2943" s="36"/>
      <c r="AW2943" s="36"/>
      <c r="AX2943" s="36"/>
      <c r="AY2943" s="36"/>
      <c r="AZ2943" s="36"/>
      <c r="BA2943" s="36"/>
      <c r="BB2943" s="36"/>
      <c r="BC2943" s="36"/>
      <c r="BD2943" s="36"/>
      <c r="BE2943" s="36"/>
      <c r="BF2943" s="36"/>
    </row>
    <row r="2944" spans="24:58">
      <c r="X2944" s="36"/>
      <c r="Y2944" s="36"/>
      <c r="Z2944" s="36"/>
      <c r="AA2944" s="36"/>
      <c r="AB2944" s="36"/>
      <c r="AC2944" s="36"/>
      <c r="AD2944" s="36"/>
      <c r="AE2944" s="36"/>
      <c r="AF2944" s="36"/>
      <c r="AG2944" s="36"/>
      <c r="AH2944" s="36"/>
      <c r="AI2944" s="36"/>
      <c r="AJ2944" s="36"/>
      <c r="AK2944" s="36"/>
      <c r="AL2944" s="36"/>
      <c r="AM2944" s="36"/>
      <c r="AN2944" s="36"/>
      <c r="AO2944" s="36"/>
      <c r="AP2944" s="36"/>
      <c r="AQ2944" s="36"/>
      <c r="AR2944" s="36"/>
      <c r="AS2944" s="36"/>
      <c r="AT2944" s="36"/>
      <c r="AU2944" s="36"/>
      <c r="AV2944" s="36"/>
      <c r="AW2944" s="36"/>
      <c r="AX2944" s="36"/>
      <c r="AY2944" s="36"/>
      <c r="AZ2944" s="36"/>
      <c r="BA2944" s="36"/>
      <c r="BB2944" s="36"/>
      <c r="BC2944" s="36"/>
      <c r="BD2944" s="36"/>
      <c r="BE2944" s="36"/>
      <c r="BF2944" s="36"/>
    </row>
    <row r="2945" spans="24:58">
      <c r="X2945" s="36"/>
      <c r="Y2945" s="36"/>
      <c r="Z2945" s="36"/>
      <c r="AA2945" s="36"/>
      <c r="AB2945" s="36"/>
      <c r="AC2945" s="36"/>
      <c r="AD2945" s="36"/>
      <c r="AE2945" s="36"/>
      <c r="AF2945" s="36"/>
      <c r="AG2945" s="36"/>
      <c r="AH2945" s="36"/>
      <c r="AI2945" s="36"/>
      <c r="AJ2945" s="36"/>
      <c r="AK2945" s="36"/>
      <c r="AL2945" s="36"/>
      <c r="AM2945" s="36"/>
      <c r="AN2945" s="36"/>
      <c r="AO2945" s="36"/>
      <c r="AP2945" s="36"/>
      <c r="AQ2945" s="36"/>
      <c r="AR2945" s="36"/>
      <c r="AS2945" s="36"/>
      <c r="AT2945" s="36"/>
      <c r="AU2945" s="36"/>
      <c r="AV2945" s="36"/>
      <c r="AW2945" s="36"/>
      <c r="AX2945" s="36"/>
      <c r="AY2945" s="36"/>
      <c r="AZ2945" s="36"/>
      <c r="BA2945" s="36"/>
      <c r="BB2945" s="36"/>
      <c r="BC2945" s="36"/>
      <c r="BD2945" s="36"/>
      <c r="BE2945" s="36"/>
      <c r="BF2945" s="36"/>
    </row>
    <row r="2946" spans="24:58">
      <c r="X2946" s="36"/>
      <c r="Y2946" s="36"/>
      <c r="Z2946" s="36"/>
      <c r="AA2946" s="36"/>
      <c r="AB2946" s="36"/>
      <c r="AC2946" s="36"/>
      <c r="AD2946" s="36"/>
      <c r="AE2946" s="36"/>
      <c r="AF2946" s="36"/>
      <c r="AG2946" s="36"/>
      <c r="AH2946" s="36"/>
      <c r="AI2946" s="36"/>
      <c r="AJ2946" s="36"/>
      <c r="AK2946" s="36"/>
      <c r="AL2946" s="36"/>
      <c r="AM2946" s="36"/>
      <c r="AN2946" s="36"/>
      <c r="AO2946" s="36"/>
      <c r="AP2946" s="36"/>
      <c r="AQ2946" s="36"/>
      <c r="AR2946" s="36"/>
      <c r="AS2946" s="36"/>
      <c r="AT2946" s="36"/>
      <c r="AU2946" s="36"/>
      <c r="AV2946" s="36"/>
      <c r="AW2946" s="36"/>
      <c r="AX2946" s="36"/>
      <c r="AY2946" s="36"/>
      <c r="AZ2946" s="36"/>
      <c r="BA2946" s="36"/>
      <c r="BB2946" s="36"/>
      <c r="BC2946" s="36"/>
      <c r="BD2946" s="36"/>
      <c r="BE2946" s="36"/>
      <c r="BF2946" s="36"/>
    </row>
    <row r="2947" spans="24:58">
      <c r="X2947" s="36"/>
      <c r="Y2947" s="36"/>
      <c r="Z2947" s="36"/>
      <c r="AA2947" s="36"/>
      <c r="AB2947" s="36"/>
      <c r="AC2947" s="36"/>
      <c r="AD2947" s="36"/>
      <c r="AE2947" s="36"/>
      <c r="AF2947" s="36"/>
      <c r="AG2947" s="36"/>
      <c r="AH2947" s="36"/>
      <c r="AI2947" s="36"/>
      <c r="AJ2947" s="36"/>
      <c r="AK2947" s="36"/>
      <c r="AL2947" s="36"/>
      <c r="AM2947" s="36"/>
      <c r="AN2947" s="36"/>
      <c r="AO2947" s="36"/>
      <c r="AP2947" s="36"/>
      <c r="AQ2947" s="36"/>
      <c r="AR2947" s="36"/>
      <c r="AS2947" s="36"/>
      <c r="AT2947" s="36"/>
      <c r="AU2947" s="36"/>
      <c r="AV2947" s="36"/>
      <c r="AW2947" s="36"/>
      <c r="AX2947" s="36"/>
      <c r="AY2947" s="36"/>
      <c r="AZ2947" s="36"/>
      <c r="BA2947" s="36"/>
      <c r="BB2947" s="36"/>
      <c r="BC2947" s="36"/>
      <c r="BD2947" s="36"/>
      <c r="BE2947" s="36"/>
      <c r="BF2947" s="36"/>
    </row>
    <row r="2948" spans="24:58">
      <c r="X2948" s="36"/>
      <c r="Y2948" s="36"/>
      <c r="Z2948" s="36"/>
      <c r="AA2948" s="36"/>
      <c r="AB2948" s="36"/>
      <c r="AC2948" s="36"/>
      <c r="AD2948" s="36"/>
      <c r="AE2948" s="36"/>
      <c r="AF2948" s="36"/>
      <c r="AG2948" s="36"/>
      <c r="AH2948" s="36"/>
      <c r="AI2948" s="36"/>
      <c r="AJ2948" s="36"/>
      <c r="AK2948" s="36"/>
      <c r="AL2948" s="36"/>
      <c r="AM2948" s="36"/>
      <c r="AN2948" s="36"/>
      <c r="AO2948" s="36"/>
      <c r="AP2948" s="36"/>
      <c r="AQ2948" s="36"/>
      <c r="AR2948" s="36"/>
      <c r="AS2948" s="36"/>
      <c r="AT2948" s="36"/>
      <c r="AU2948" s="36"/>
      <c r="AV2948" s="36"/>
      <c r="AW2948" s="36"/>
      <c r="AX2948" s="36"/>
      <c r="AY2948" s="36"/>
      <c r="AZ2948" s="36"/>
      <c r="BA2948" s="36"/>
      <c r="BB2948" s="36"/>
      <c r="BC2948" s="36"/>
      <c r="BD2948" s="36"/>
      <c r="BE2948" s="36"/>
      <c r="BF2948" s="36"/>
    </row>
    <row r="2949" spans="24:58">
      <c r="X2949" s="36"/>
      <c r="Y2949" s="36"/>
      <c r="Z2949" s="36"/>
      <c r="AA2949" s="36"/>
      <c r="AB2949" s="36"/>
      <c r="AC2949" s="36"/>
      <c r="AD2949" s="36"/>
      <c r="AE2949" s="36"/>
      <c r="AF2949" s="36"/>
      <c r="AG2949" s="36"/>
      <c r="AH2949" s="36"/>
      <c r="AI2949" s="36"/>
      <c r="AJ2949" s="36"/>
      <c r="AK2949" s="36"/>
      <c r="AL2949" s="36"/>
      <c r="AM2949" s="36"/>
      <c r="AN2949" s="36"/>
      <c r="AO2949" s="36"/>
      <c r="AP2949" s="36"/>
      <c r="AQ2949" s="36"/>
      <c r="AR2949" s="36"/>
      <c r="AS2949" s="36"/>
      <c r="AT2949" s="36"/>
      <c r="AU2949" s="36"/>
      <c r="AV2949" s="36"/>
      <c r="AW2949" s="36"/>
      <c r="AX2949" s="36"/>
      <c r="AY2949" s="36"/>
      <c r="AZ2949" s="36"/>
      <c r="BA2949" s="36"/>
      <c r="BB2949" s="36"/>
      <c r="BC2949" s="36"/>
      <c r="BD2949" s="36"/>
      <c r="BE2949" s="36"/>
      <c r="BF2949" s="36"/>
    </row>
    <row r="2950" spans="24:58">
      <c r="X2950" s="36"/>
      <c r="Y2950" s="36"/>
      <c r="Z2950" s="36"/>
      <c r="AA2950" s="36"/>
      <c r="AB2950" s="36"/>
      <c r="AC2950" s="36"/>
      <c r="AD2950" s="36"/>
      <c r="AE2950" s="36"/>
      <c r="AF2950" s="36"/>
      <c r="AG2950" s="36"/>
      <c r="AH2950" s="36"/>
      <c r="AI2950" s="36"/>
      <c r="AJ2950" s="36"/>
      <c r="AK2950" s="36"/>
      <c r="AL2950" s="36"/>
      <c r="AM2950" s="36"/>
      <c r="AN2950" s="36"/>
      <c r="AO2950" s="36"/>
      <c r="AP2950" s="36"/>
      <c r="AQ2950" s="36"/>
      <c r="AR2950" s="36"/>
      <c r="AS2950" s="36"/>
      <c r="AT2950" s="36"/>
      <c r="AU2950" s="36"/>
      <c r="AV2950" s="36"/>
      <c r="AW2950" s="36"/>
      <c r="AX2950" s="36"/>
      <c r="AY2950" s="36"/>
      <c r="AZ2950" s="36"/>
      <c r="BA2950" s="36"/>
      <c r="BB2950" s="36"/>
      <c r="BC2950" s="36"/>
      <c r="BD2950" s="36"/>
      <c r="BE2950" s="36"/>
      <c r="BF2950" s="36"/>
    </row>
    <row r="2951" spans="24:58">
      <c r="X2951" s="36"/>
      <c r="Y2951" s="36"/>
      <c r="Z2951" s="36"/>
      <c r="AA2951" s="36"/>
      <c r="AB2951" s="36"/>
      <c r="AC2951" s="36"/>
      <c r="AD2951" s="36"/>
      <c r="AE2951" s="36"/>
      <c r="AF2951" s="36"/>
      <c r="AG2951" s="36"/>
      <c r="AH2951" s="36"/>
      <c r="AI2951" s="36"/>
      <c r="AJ2951" s="36"/>
      <c r="AK2951" s="36"/>
      <c r="AL2951" s="36"/>
      <c r="AM2951" s="36"/>
      <c r="AN2951" s="36"/>
      <c r="AO2951" s="36"/>
      <c r="AP2951" s="36"/>
      <c r="AQ2951" s="36"/>
      <c r="AR2951" s="36"/>
      <c r="AS2951" s="36"/>
      <c r="AT2951" s="36"/>
      <c r="AU2951" s="36"/>
      <c r="AV2951" s="36"/>
      <c r="AW2951" s="36"/>
      <c r="AX2951" s="36"/>
      <c r="AY2951" s="36"/>
      <c r="AZ2951" s="36"/>
      <c r="BA2951" s="36"/>
      <c r="BB2951" s="36"/>
      <c r="BC2951" s="36"/>
      <c r="BD2951" s="36"/>
      <c r="BE2951" s="36"/>
      <c r="BF2951" s="36"/>
    </row>
    <row r="2952" spans="24:58">
      <c r="X2952" s="36"/>
      <c r="Y2952" s="36"/>
      <c r="Z2952" s="36"/>
      <c r="AA2952" s="36"/>
      <c r="AB2952" s="36"/>
      <c r="AC2952" s="36"/>
      <c r="AD2952" s="36"/>
      <c r="AE2952" s="36"/>
      <c r="AF2952" s="36"/>
      <c r="AG2952" s="36"/>
      <c r="AH2952" s="36"/>
      <c r="AI2952" s="36"/>
      <c r="AJ2952" s="36"/>
      <c r="AK2952" s="36"/>
      <c r="AL2952" s="36"/>
      <c r="AM2952" s="36"/>
      <c r="AN2952" s="36"/>
      <c r="AO2952" s="36"/>
      <c r="AP2952" s="36"/>
      <c r="AQ2952" s="36"/>
      <c r="AR2952" s="36"/>
      <c r="AS2952" s="36"/>
      <c r="AT2952" s="36"/>
      <c r="AU2952" s="36"/>
      <c r="AV2952" s="36"/>
      <c r="AW2952" s="36"/>
      <c r="AX2952" s="36"/>
      <c r="AY2952" s="36"/>
      <c r="AZ2952" s="36"/>
      <c r="BA2952" s="36"/>
      <c r="BB2952" s="36"/>
      <c r="BC2952" s="36"/>
      <c r="BD2952" s="36"/>
      <c r="BE2952" s="36"/>
      <c r="BF2952" s="36"/>
    </row>
    <row r="2953" spans="24:58">
      <c r="X2953" s="36"/>
      <c r="Y2953" s="36"/>
      <c r="Z2953" s="36"/>
      <c r="AA2953" s="36"/>
      <c r="AB2953" s="36"/>
      <c r="AC2953" s="36"/>
      <c r="AD2953" s="36"/>
      <c r="AE2953" s="36"/>
      <c r="AF2953" s="36"/>
      <c r="AG2953" s="36"/>
      <c r="AH2953" s="36"/>
      <c r="AI2953" s="36"/>
      <c r="AJ2953" s="36"/>
      <c r="AK2953" s="36"/>
      <c r="AL2953" s="36"/>
      <c r="AM2953" s="36"/>
      <c r="AN2953" s="36"/>
      <c r="AO2953" s="36"/>
      <c r="AP2953" s="36"/>
      <c r="AQ2953" s="36"/>
      <c r="AR2953" s="36"/>
      <c r="AS2953" s="36"/>
      <c r="AT2953" s="36"/>
      <c r="AU2953" s="36"/>
      <c r="AV2953" s="36"/>
      <c r="AW2953" s="36"/>
      <c r="AX2953" s="36"/>
      <c r="AY2953" s="36"/>
      <c r="AZ2953" s="36"/>
      <c r="BA2953" s="36"/>
      <c r="BB2953" s="36"/>
      <c r="BC2953" s="36"/>
      <c r="BD2953" s="36"/>
      <c r="BE2953" s="36"/>
      <c r="BF2953" s="36"/>
    </row>
    <row r="2954" spans="24:58">
      <c r="X2954" s="36"/>
      <c r="Y2954" s="36"/>
      <c r="Z2954" s="36"/>
      <c r="AA2954" s="36"/>
      <c r="AB2954" s="36"/>
      <c r="AC2954" s="36"/>
      <c r="AD2954" s="36"/>
      <c r="AE2954" s="36"/>
      <c r="AF2954" s="36"/>
      <c r="AG2954" s="36"/>
      <c r="AH2954" s="36"/>
      <c r="AI2954" s="36"/>
      <c r="AJ2954" s="36"/>
      <c r="AK2954" s="36"/>
      <c r="AL2954" s="36"/>
      <c r="AM2954" s="36"/>
      <c r="AN2954" s="36"/>
      <c r="AO2954" s="36"/>
      <c r="AP2954" s="36"/>
      <c r="AQ2954" s="36"/>
      <c r="AR2954" s="36"/>
      <c r="AS2954" s="36"/>
      <c r="AT2954" s="36"/>
      <c r="AU2954" s="36"/>
      <c r="AV2954" s="36"/>
      <c r="AW2954" s="36"/>
      <c r="AX2954" s="36"/>
      <c r="AY2954" s="36"/>
      <c r="AZ2954" s="36"/>
      <c r="BA2954" s="36"/>
      <c r="BB2954" s="36"/>
      <c r="BC2954" s="36"/>
      <c r="BD2954" s="36"/>
      <c r="BE2954" s="36"/>
      <c r="BF2954" s="36"/>
    </row>
    <row r="2955" spans="24:58">
      <c r="X2955" s="36"/>
      <c r="Y2955" s="36"/>
      <c r="Z2955" s="36"/>
      <c r="AA2955" s="36"/>
      <c r="AB2955" s="36"/>
      <c r="AC2955" s="36"/>
      <c r="AD2955" s="36"/>
      <c r="AE2955" s="36"/>
      <c r="AF2955" s="36"/>
      <c r="AG2955" s="36"/>
      <c r="AH2955" s="36"/>
      <c r="AI2955" s="36"/>
      <c r="AJ2955" s="36"/>
      <c r="AK2955" s="36"/>
      <c r="AL2955" s="36"/>
      <c r="AM2955" s="36"/>
      <c r="AN2955" s="36"/>
      <c r="AO2955" s="36"/>
      <c r="AP2955" s="36"/>
      <c r="AQ2955" s="36"/>
      <c r="AR2955" s="36"/>
      <c r="AS2955" s="36"/>
      <c r="AT2955" s="36"/>
      <c r="AU2955" s="36"/>
      <c r="AV2955" s="36"/>
      <c r="AW2955" s="36"/>
      <c r="AX2955" s="36"/>
      <c r="AY2955" s="36"/>
      <c r="AZ2955" s="36"/>
      <c r="BA2955" s="36"/>
      <c r="BB2955" s="36"/>
      <c r="BC2955" s="36"/>
      <c r="BD2955" s="36"/>
      <c r="BE2955" s="36"/>
      <c r="BF2955" s="36"/>
    </row>
    <row r="2956" spans="24:58">
      <c r="X2956" s="36"/>
      <c r="Y2956" s="36"/>
      <c r="Z2956" s="36"/>
      <c r="AA2956" s="36"/>
      <c r="AB2956" s="36"/>
      <c r="AC2956" s="36"/>
      <c r="AD2956" s="36"/>
      <c r="AE2956" s="36"/>
      <c r="AF2956" s="36"/>
      <c r="AG2956" s="36"/>
      <c r="AH2956" s="36"/>
      <c r="AI2956" s="36"/>
      <c r="AJ2956" s="36"/>
      <c r="AK2956" s="36"/>
      <c r="AL2956" s="36"/>
      <c r="AM2956" s="36"/>
      <c r="AN2956" s="36"/>
      <c r="AO2956" s="36"/>
      <c r="AP2956" s="36"/>
      <c r="AQ2956" s="36"/>
      <c r="AR2956" s="36"/>
      <c r="AS2956" s="36"/>
      <c r="AT2956" s="36"/>
      <c r="AU2956" s="36"/>
      <c r="AV2956" s="36"/>
      <c r="AW2956" s="36"/>
      <c r="AX2956" s="36"/>
      <c r="AY2956" s="36"/>
      <c r="AZ2956" s="36"/>
      <c r="BA2956" s="36"/>
      <c r="BB2956" s="36"/>
      <c r="BC2956" s="36"/>
      <c r="BD2956" s="36"/>
      <c r="BE2956" s="36"/>
      <c r="BF2956" s="36"/>
    </row>
    <row r="2957" spans="24:58">
      <c r="X2957" s="36"/>
      <c r="Y2957" s="36"/>
      <c r="Z2957" s="36"/>
      <c r="AA2957" s="36"/>
      <c r="AB2957" s="36"/>
      <c r="AC2957" s="36"/>
      <c r="AD2957" s="36"/>
      <c r="AE2957" s="36"/>
      <c r="AF2957" s="36"/>
      <c r="AG2957" s="36"/>
      <c r="AH2957" s="36"/>
      <c r="AI2957" s="36"/>
      <c r="AJ2957" s="36"/>
      <c r="AK2957" s="36"/>
      <c r="AL2957" s="36"/>
      <c r="AM2957" s="36"/>
      <c r="AN2957" s="36"/>
      <c r="AO2957" s="36"/>
      <c r="AP2957" s="36"/>
      <c r="AQ2957" s="36"/>
      <c r="AR2957" s="36"/>
      <c r="AS2957" s="36"/>
      <c r="AT2957" s="36"/>
      <c r="AU2957" s="36"/>
      <c r="AV2957" s="36"/>
      <c r="AW2957" s="36"/>
      <c r="AX2957" s="36"/>
      <c r="AY2957" s="36"/>
      <c r="AZ2957" s="36"/>
      <c r="BA2957" s="36"/>
      <c r="BB2957" s="36"/>
      <c r="BC2957" s="36"/>
      <c r="BD2957" s="36"/>
      <c r="BE2957" s="36"/>
      <c r="BF2957" s="36"/>
    </row>
    <row r="2958" spans="24:58">
      <c r="X2958" s="36"/>
      <c r="Y2958" s="36"/>
      <c r="Z2958" s="36"/>
      <c r="AA2958" s="36"/>
      <c r="AB2958" s="36"/>
      <c r="AC2958" s="36"/>
      <c r="AD2958" s="36"/>
      <c r="AE2958" s="36"/>
      <c r="AF2958" s="36"/>
      <c r="AG2958" s="36"/>
      <c r="AH2958" s="36"/>
      <c r="AI2958" s="36"/>
      <c r="AJ2958" s="36"/>
      <c r="AK2958" s="36"/>
      <c r="AL2958" s="36"/>
      <c r="AM2958" s="36"/>
      <c r="AN2958" s="36"/>
      <c r="AO2958" s="36"/>
      <c r="AP2958" s="36"/>
      <c r="AQ2958" s="36"/>
      <c r="AR2958" s="36"/>
      <c r="AS2958" s="36"/>
      <c r="AT2958" s="36"/>
      <c r="AU2958" s="36"/>
      <c r="AV2958" s="36"/>
      <c r="AW2958" s="36"/>
      <c r="AX2958" s="36"/>
      <c r="AY2958" s="36"/>
      <c r="AZ2958" s="36"/>
      <c r="BA2958" s="36"/>
      <c r="BB2958" s="36"/>
      <c r="BC2958" s="36"/>
      <c r="BD2958" s="36"/>
      <c r="BE2958" s="36"/>
      <c r="BF2958" s="36"/>
    </row>
    <row r="2959" spans="24:58">
      <c r="X2959" s="36"/>
      <c r="Y2959" s="36"/>
      <c r="Z2959" s="36"/>
      <c r="AA2959" s="36"/>
      <c r="AB2959" s="36"/>
      <c r="AC2959" s="36"/>
      <c r="AD2959" s="36"/>
      <c r="AE2959" s="36"/>
      <c r="AF2959" s="36"/>
      <c r="AG2959" s="36"/>
      <c r="AH2959" s="36"/>
      <c r="AI2959" s="36"/>
      <c r="AJ2959" s="36"/>
      <c r="AK2959" s="36"/>
      <c r="AL2959" s="36"/>
      <c r="AM2959" s="36"/>
      <c r="AN2959" s="36"/>
      <c r="AO2959" s="36"/>
      <c r="AP2959" s="36"/>
      <c r="AQ2959" s="36"/>
      <c r="AR2959" s="36"/>
      <c r="AS2959" s="36"/>
      <c r="AT2959" s="36"/>
      <c r="AU2959" s="36"/>
      <c r="AV2959" s="36"/>
      <c r="AW2959" s="36"/>
      <c r="AX2959" s="36"/>
      <c r="AY2959" s="36"/>
      <c r="AZ2959" s="36"/>
      <c r="BA2959" s="36"/>
      <c r="BB2959" s="36"/>
      <c r="BC2959" s="36"/>
      <c r="BD2959" s="36"/>
      <c r="BE2959" s="36"/>
      <c r="BF2959" s="36"/>
    </row>
    <row r="2960" spans="24:58">
      <c r="X2960" s="36"/>
      <c r="Y2960" s="36"/>
      <c r="Z2960" s="36"/>
      <c r="AA2960" s="36"/>
      <c r="AB2960" s="36"/>
      <c r="AC2960" s="36"/>
      <c r="AD2960" s="36"/>
      <c r="AE2960" s="36"/>
      <c r="AF2960" s="36"/>
      <c r="AG2960" s="36"/>
      <c r="AH2960" s="36"/>
      <c r="AI2960" s="36"/>
      <c r="AJ2960" s="36"/>
      <c r="AK2960" s="36"/>
      <c r="AL2960" s="36"/>
      <c r="AM2960" s="36"/>
      <c r="AN2960" s="36"/>
      <c r="AO2960" s="36"/>
      <c r="AP2960" s="36"/>
      <c r="AQ2960" s="36"/>
      <c r="AR2960" s="36"/>
      <c r="AS2960" s="36"/>
      <c r="AT2960" s="36"/>
      <c r="AU2960" s="36"/>
      <c r="AV2960" s="36"/>
      <c r="AW2960" s="36"/>
      <c r="AX2960" s="36"/>
      <c r="AY2960" s="36"/>
      <c r="AZ2960" s="36"/>
      <c r="BA2960" s="36"/>
      <c r="BB2960" s="36"/>
      <c r="BC2960" s="36"/>
      <c r="BD2960" s="36"/>
      <c r="BE2960" s="36"/>
      <c r="BF2960" s="36"/>
    </row>
    <row r="2961" spans="24:58">
      <c r="X2961" s="36"/>
      <c r="Y2961" s="36"/>
      <c r="Z2961" s="36"/>
      <c r="AA2961" s="36"/>
      <c r="AB2961" s="36"/>
      <c r="AC2961" s="36"/>
      <c r="AD2961" s="36"/>
      <c r="AE2961" s="36"/>
      <c r="AF2961" s="36"/>
      <c r="AG2961" s="36"/>
      <c r="AH2961" s="36"/>
      <c r="AI2961" s="36"/>
      <c r="AJ2961" s="36"/>
      <c r="AK2961" s="36"/>
      <c r="AL2961" s="36"/>
      <c r="AM2961" s="36"/>
      <c r="AN2961" s="36"/>
      <c r="AO2961" s="36"/>
      <c r="AP2961" s="36"/>
      <c r="AQ2961" s="36"/>
      <c r="AR2961" s="36"/>
      <c r="AS2961" s="36"/>
      <c r="AT2961" s="36"/>
      <c r="AU2961" s="36"/>
      <c r="AV2961" s="36"/>
      <c r="AW2961" s="36"/>
      <c r="AX2961" s="36"/>
      <c r="AY2961" s="36"/>
      <c r="AZ2961" s="36"/>
      <c r="BA2961" s="36"/>
      <c r="BB2961" s="36"/>
      <c r="BC2961" s="36"/>
      <c r="BD2961" s="36"/>
      <c r="BE2961" s="36"/>
      <c r="BF2961" s="36"/>
    </row>
    <row r="2962" spans="24:58">
      <c r="X2962" s="36"/>
      <c r="Y2962" s="36"/>
      <c r="Z2962" s="36"/>
      <c r="AA2962" s="36"/>
      <c r="AB2962" s="36"/>
      <c r="AC2962" s="36"/>
      <c r="AD2962" s="36"/>
      <c r="AE2962" s="36"/>
      <c r="AF2962" s="36"/>
      <c r="AG2962" s="36"/>
      <c r="AH2962" s="36"/>
      <c r="AI2962" s="36"/>
      <c r="AJ2962" s="36"/>
      <c r="AK2962" s="36"/>
      <c r="AL2962" s="36"/>
      <c r="AM2962" s="36"/>
      <c r="AN2962" s="36"/>
      <c r="AO2962" s="36"/>
      <c r="AP2962" s="36"/>
      <c r="AQ2962" s="36"/>
      <c r="AR2962" s="36"/>
      <c r="AS2962" s="36"/>
      <c r="AT2962" s="36"/>
      <c r="AU2962" s="36"/>
      <c r="AV2962" s="36"/>
      <c r="AW2962" s="36"/>
      <c r="AX2962" s="36"/>
      <c r="AY2962" s="36"/>
      <c r="AZ2962" s="36"/>
      <c r="BA2962" s="36"/>
      <c r="BB2962" s="36"/>
      <c r="BC2962" s="36"/>
      <c r="BD2962" s="36"/>
      <c r="BE2962" s="36"/>
      <c r="BF2962" s="36"/>
    </row>
    <row r="2963" spans="24:58">
      <c r="X2963" s="36"/>
      <c r="Y2963" s="36"/>
      <c r="Z2963" s="36"/>
      <c r="AA2963" s="36"/>
      <c r="AB2963" s="36"/>
      <c r="AC2963" s="36"/>
      <c r="AD2963" s="36"/>
      <c r="AE2963" s="36"/>
      <c r="AF2963" s="36"/>
      <c r="AG2963" s="36"/>
      <c r="AH2963" s="36"/>
      <c r="AI2963" s="36"/>
      <c r="AJ2963" s="36"/>
      <c r="AK2963" s="36"/>
      <c r="AL2963" s="36"/>
      <c r="AM2963" s="36"/>
      <c r="AN2963" s="36"/>
      <c r="AO2963" s="36"/>
      <c r="AP2963" s="36"/>
      <c r="AQ2963" s="36"/>
      <c r="AR2963" s="36"/>
      <c r="AS2963" s="36"/>
      <c r="AT2963" s="36"/>
      <c r="AU2963" s="36"/>
      <c r="AV2963" s="36"/>
      <c r="AW2963" s="36"/>
      <c r="AX2963" s="36"/>
      <c r="AY2963" s="36"/>
      <c r="AZ2963" s="36"/>
      <c r="BA2963" s="36"/>
      <c r="BB2963" s="36"/>
      <c r="BC2963" s="36"/>
      <c r="BD2963" s="36"/>
      <c r="BE2963" s="36"/>
      <c r="BF2963" s="36"/>
    </row>
    <row r="2964" spans="24:58">
      <c r="X2964" s="36"/>
      <c r="Y2964" s="36"/>
      <c r="Z2964" s="36"/>
      <c r="AA2964" s="36"/>
      <c r="AB2964" s="36"/>
      <c r="AC2964" s="36"/>
      <c r="AD2964" s="36"/>
      <c r="AE2964" s="36"/>
      <c r="AF2964" s="36"/>
      <c r="AG2964" s="36"/>
      <c r="AH2964" s="36"/>
      <c r="AI2964" s="36"/>
      <c r="AJ2964" s="36"/>
      <c r="AK2964" s="36"/>
      <c r="AL2964" s="36"/>
      <c r="AM2964" s="36"/>
      <c r="AN2964" s="36"/>
      <c r="AO2964" s="36"/>
      <c r="AP2964" s="36"/>
      <c r="AQ2964" s="36"/>
      <c r="AR2964" s="36"/>
      <c r="AS2964" s="36"/>
      <c r="AT2964" s="36"/>
      <c r="AU2964" s="36"/>
      <c r="AV2964" s="36"/>
      <c r="AW2964" s="36"/>
      <c r="AX2964" s="36"/>
      <c r="AY2964" s="36"/>
      <c r="AZ2964" s="36"/>
      <c r="BA2964" s="36"/>
      <c r="BB2964" s="36"/>
      <c r="BC2964" s="36"/>
      <c r="BD2964" s="36"/>
      <c r="BE2964" s="36"/>
      <c r="BF2964" s="36"/>
    </row>
    <row r="2965" spans="24:58">
      <c r="X2965" s="36"/>
      <c r="Y2965" s="36"/>
      <c r="Z2965" s="36"/>
      <c r="AA2965" s="36"/>
      <c r="AB2965" s="36"/>
      <c r="AC2965" s="36"/>
      <c r="AD2965" s="36"/>
      <c r="AE2965" s="36"/>
      <c r="AF2965" s="36"/>
      <c r="AG2965" s="36"/>
      <c r="AH2965" s="36"/>
      <c r="AI2965" s="36"/>
      <c r="AJ2965" s="36"/>
      <c r="AK2965" s="36"/>
      <c r="AL2965" s="36"/>
      <c r="AM2965" s="36"/>
      <c r="AN2965" s="36"/>
      <c r="AO2965" s="36"/>
      <c r="AP2965" s="36"/>
      <c r="AQ2965" s="36"/>
      <c r="AR2965" s="36"/>
      <c r="AS2965" s="36"/>
      <c r="AT2965" s="36"/>
      <c r="AU2965" s="36"/>
      <c r="AV2965" s="36"/>
      <c r="AW2965" s="36"/>
      <c r="AX2965" s="36"/>
      <c r="AY2965" s="36"/>
      <c r="AZ2965" s="36"/>
      <c r="BA2965" s="36"/>
      <c r="BB2965" s="36"/>
      <c r="BC2965" s="36"/>
      <c r="BD2965" s="36"/>
      <c r="BE2965" s="36"/>
      <c r="BF2965" s="36"/>
    </row>
    <row r="2966" spans="24:58">
      <c r="X2966" s="36"/>
      <c r="Y2966" s="36"/>
      <c r="Z2966" s="36"/>
      <c r="AA2966" s="36"/>
      <c r="AB2966" s="36"/>
      <c r="AC2966" s="36"/>
      <c r="AD2966" s="36"/>
      <c r="AE2966" s="36"/>
      <c r="AF2966" s="36"/>
      <c r="AG2966" s="36"/>
      <c r="AH2966" s="36"/>
      <c r="AI2966" s="36"/>
      <c r="AJ2966" s="36"/>
      <c r="AK2966" s="36"/>
      <c r="AL2966" s="36"/>
      <c r="AM2966" s="36"/>
      <c r="AN2966" s="36"/>
      <c r="AO2966" s="36"/>
      <c r="AP2966" s="36"/>
      <c r="AQ2966" s="36"/>
      <c r="AR2966" s="36"/>
      <c r="AS2966" s="36"/>
      <c r="AT2966" s="36"/>
      <c r="AU2966" s="36"/>
      <c r="AV2966" s="36"/>
      <c r="AW2966" s="36"/>
      <c r="AX2966" s="36"/>
      <c r="AY2966" s="36"/>
      <c r="AZ2966" s="36"/>
      <c r="BA2966" s="36"/>
      <c r="BB2966" s="36"/>
      <c r="BC2966" s="36"/>
      <c r="BD2966" s="36"/>
      <c r="BE2966" s="36"/>
      <c r="BF2966" s="36"/>
    </row>
    <row r="2967" spans="24:58">
      <c r="X2967" s="36"/>
      <c r="Y2967" s="36"/>
      <c r="Z2967" s="36"/>
      <c r="AA2967" s="36"/>
      <c r="AB2967" s="36"/>
      <c r="AC2967" s="36"/>
      <c r="AD2967" s="36"/>
      <c r="AE2967" s="36"/>
      <c r="AF2967" s="36"/>
      <c r="AG2967" s="36"/>
      <c r="AH2967" s="36"/>
      <c r="AI2967" s="36"/>
      <c r="AJ2967" s="36"/>
      <c r="AK2967" s="36"/>
      <c r="AL2967" s="36"/>
      <c r="AM2967" s="36"/>
      <c r="AN2967" s="36"/>
      <c r="AO2967" s="36"/>
      <c r="AP2967" s="36"/>
      <c r="AQ2967" s="36"/>
      <c r="AR2967" s="36"/>
      <c r="AS2967" s="36"/>
      <c r="AT2967" s="36"/>
      <c r="AU2967" s="36"/>
      <c r="AV2967" s="36"/>
      <c r="AW2967" s="36"/>
      <c r="AX2967" s="36"/>
      <c r="AY2967" s="36"/>
      <c r="AZ2967" s="36"/>
      <c r="BA2967" s="36"/>
      <c r="BB2967" s="36"/>
      <c r="BC2967" s="36"/>
      <c r="BD2967" s="36"/>
      <c r="BE2967" s="36"/>
      <c r="BF2967" s="36"/>
    </row>
    <row r="2968" spans="24:58">
      <c r="X2968" s="36"/>
      <c r="Y2968" s="36"/>
      <c r="Z2968" s="36"/>
      <c r="AA2968" s="36"/>
      <c r="AB2968" s="36"/>
      <c r="AC2968" s="36"/>
      <c r="AD2968" s="36"/>
      <c r="AE2968" s="36"/>
      <c r="AF2968" s="36"/>
      <c r="AG2968" s="36"/>
      <c r="AH2968" s="36"/>
      <c r="AI2968" s="36"/>
      <c r="AJ2968" s="36"/>
      <c r="AK2968" s="36"/>
      <c r="AL2968" s="36"/>
      <c r="AM2968" s="36"/>
      <c r="AN2968" s="36"/>
      <c r="AO2968" s="36"/>
      <c r="AP2968" s="36"/>
      <c r="AQ2968" s="36"/>
      <c r="AR2968" s="36"/>
      <c r="AS2968" s="36"/>
      <c r="AT2968" s="36"/>
      <c r="AU2968" s="36"/>
      <c r="AV2968" s="36"/>
      <c r="AW2968" s="36"/>
      <c r="AX2968" s="36"/>
      <c r="AY2968" s="36"/>
      <c r="AZ2968" s="36"/>
      <c r="BA2968" s="36"/>
      <c r="BB2968" s="36"/>
      <c r="BC2968" s="36"/>
      <c r="BD2968" s="36"/>
      <c r="BE2968" s="36"/>
      <c r="BF2968" s="36"/>
    </row>
    <row r="2969" spans="24:58">
      <c r="X2969" s="36"/>
      <c r="Y2969" s="36"/>
      <c r="Z2969" s="36"/>
      <c r="AA2969" s="36"/>
      <c r="AB2969" s="36"/>
      <c r="AC2969" s="36"/>
      <c r="AD2969" s="36"/>
      <c r="AE2969" s="36"/>
      <c r="AF2969" s="36"/>
      <c r="AG2969" s="36"/>
      <c r="AH2969" s="36"/>
      <c r="AI2969" s="36"/>
      <c r="AJ2969" s="36"/>
      <c r="AK2969" s="36"/>
      <c r="AL2969" s="36"/>
      <c r="AM2969" s="36"/>
      <c r="AN2969" s="36"/>
      <c r="AO2969" s="36"/>
      <c r="AP2969" s="36"/>
      <c r="AQ2969" s="36"/>
      <c r="AR2969" s="36"/>
      <c r="AS2969" s="36"/>
      <c r="AT2969" s="36"/>
      <c r="AU2969" s="36"/>
      <c r="AV2969" s="36"/>
      <c r="AW2969" s="36"/>
      <c r="AX2969" s="36"/>
      <c r="AY2969" s="36"/>
      <c r="AZ2969" s="36"/>
      <c r="BA2969" s="36"/>
      <c r="BB2969" s="36"/>
      <c r="BC2969" s="36"/>
      <c r="BD2969" s="36"/>
      <c r="BE2969" s="36"/>
      <c r="BF2969" s="36"/>
    </row>
    <row r="2970" spans="24:58">
      <c r="X2970" s="36"/>
      <c r="Y2970" s="36"/>
      <c r="Z2970" s="36"/>
      <c r="AA2970" s="36"/>
      <c r="AB2970" s="36"/>
      <c r="AC2970" s="36"/>
      <c r="AD2970" s="36"/>
      <c r="AE2970" s="36"/>
      <c r="AF2970" s="36"/>
      <c r="AG2970" s="36"/>
      <c r="AH2970" s="36"/>
      <c r="AI2970" s="36"/>
      <c r="AJ2970" s="36"/>
      <c r="AK2970" s="36"/>
      <c r="AL2970" s="36"/>
      <c r="AM2970" s="36"/>
      <c r="AN2970" s="36"/>
      <c r="AO2970" s="36"/>
      <c r="AP2970" s="36"/>
      <c r="AQ2970" s="36"/>
      <c r="AR2970" s="36"/>
      <c r="AS2970" s="36"/>
      <c r="AT2970" s="36"/>
      <c r="AU2970" s="36"/>
      <c r="AV2970" s="36"/>
      <c r="AW2970" s="36"/>
      <c r="AX2970" s="36"/>
      <c r="AY2970" s="36"/>
      <c r="AZ2970" s="36"/>
      <c r="BA2970" s="36"/>
      <c r="BB2970" s="36"/>
      <c r="BC2970" s="36"/>
      <c r="BD2970" s="36"/>
      <c r="BE2970" s="36"/>
      <c r="BF2970" s="36"/>
    </row>
    <row r="2971" spans="24:58">
      <c r="X2971" s="36"/>
      <c r="Y2971" s="36"/>
      <c r="Z2971" s="36"/>
      <c r="AA2971" s="36"/>
      <c r="AB2971" s="36"/>
      <c r="AC2971" s="36"/>
      <c r="AD2971" s="36"/>
      <c r="AE2971" s="36"/>
      <c r="AF2971" s="36"/>
      <c r="AG2971" s="36"/>
      <c r="AH2971" s="36"/>
      <c r="AI2971" s="36"/>
      <c r="AJ2971" s="36"/>
      <c r="AK2971" s="36"/>
      <c r="AL2971" s="36"/>
      <c r="AM2971" s="36"/>
      <c r="AN2971" s="36"/>
      <c r="AO2971" s="36"/>
      <c r="AP2971" s="36"/>
      <c r="AQ2971" s="36"/>
      <c r="AR2971" s="36"/>
      <c r="AS2971" s="36"/>
      <c r="AT2971" s="36"/>
      <c r="AU2971" s="36"/>
      <c r="AV2971" s="36"/>
      <c r="AW2971" s="36"/>
      <c r="AX2971" s="36"/>
      <c r="AY2971" s="36"/>
      <c r="AZ2971" s="36"/>
      <c r="BA2971" s="36"/>
      <c r="BB2971" s="36"/>
      <c r="BC2971" s="36"/>
      <c r="BD2971" s="36"/>
      <c r="BE2971" s="36"/>
      <c r="BF2971" s="36"/>
    </row>
    <row r="2972" spans="24:58">
      <c r="X2972" s="36"/>
      <c r="Y2972" s="36"/>
      <c r="Z2972" s="36"/>
      <c r="AA2972" s="36"/>
      <c r="AB2972" s="36"/>
      <c r="AC2972" s="36"/>
      <c r="AD2972" s="36"/>
      <c r="AE2972" s="36"/>
      <c r="AF2972" s="36"/>
      <c r="AG2972" s="36"/>
      <c r="AH2972" s="36"/>
      <c r="AI2972" s="36"/>
      <c r="AJ2972" s="36"/>
      <c r="AK2972" s="36"/>
      <c r="AL2972" s="36"/>
      <c r="AM2972" s="36"/>
      <c r="AN2972" s="36"/>
      <c r="AO2972" s="36"/>
      <c r="AP2972" s="36"/>
      <c r="AQ2972" s="36"/>
      <c r="AR2972" s="36"/>
      <c r="AS2972" s="36"/>
      <c r="AT2972" s="36"/>
      <c r="AU2972" s="36"/>
      <c r="AV2972" s="36"/>
      <c r="AW2972" s="36"/>
      <c r="AX2972" s="36"/>
      <c r="AY2972" s="36"/>
      <c r="AZ2972" s="36"/>
      <c r="BA2972" s="36"/>
      <c r="BB2972" s="36"/>
      <c r="BC2972" s="36"/>
      <c r="BD2972" s="36"/>
      <c r="BE2972" s="36"/>
      <c r="BF2972" s="36"/>
    </row>
    <row r="2973" spans="24:58">
      <c r="X2973" s="36"/>
      <c r="Y2973" s="36"/>
      <c r="Z2973" s="36"/>
      <c r="AA2973" s="36"/>
      <c r="AB2973" s="36"/>
      <c r="AC2973" s="36"/>
      <c r="AD2973" s="36"/>
      <c r="AE2973" s="36"/>
      <c r="AF2973" s="36"/>
      <c r="AG2973" s="36"/>
      <c r="AH2973" s="36"/>
      <c r="AI2973" s="36"/>
      <c r="AJ2973" s="36"/>
      <c r="AK2973" s="36"/>
      <c r="AL2973" s="36"/>
      <c r="AM2973" s="36"/>
      <c r="AN2973" s="36"/>
      <c r="AO2973" s="36"/>
      <c r="AP2973" s="36"/>
      <c r="AQ2973" s="36"/>
      <c r="AR2973" s="36"/>
      <c r="AS2973" s="36"/>
      <c r="AT2973" s="36"/>
      <c r="AU2973" s="36"/>
      <c r="AV2973" s="36"/>
      <c r="AW2973" s="36"/>
      <c r="AX2973" s="36"/>
      <c r="AY2973" s="36"/>
      <c r="AZ2973" s="36"/>
      <c r="BA2973" s="36"/>
      <c r="BB2973" s="36"/>
      <c r="BC2973" s="36"/>
      <c r="BD2973" s="36"/>
      <c r="BE2973" s="36"/>
      <c r="BF2973" s="36"/>
    </row>
    <row r="2974" spans="24:58">
      <c r="X2974" s="36"/>
      <c r="Y2974" s="36"/>
      <c r="Z2974" s="36"/>
      <c r="AA2974" s="36"/>
      <c r="AB2974" s="36"/>
      <c r="AC2974" s="36"/>
      <c r="AD2974" s="36"/>
      <c r="AE2974" s="36"/>
      <c r="AF2974" s="36"/>
      <c r="AG2974" s="36"/>
      <c r="AH2974" s="36"/>
      <c r="AI2974" s="36"/>
      <c r="AJ2974" s="36"/>
      <c r="AK2974" s="36"/>
      <c r="AL2974" s="36"/>
      <c r="AM2974" s="36"/>
      <c r="AN2974" s="36"/>
      <c r="AO2974" s="36"/>
      <c r="AP2974" s="36"/>
      <c r="AQ2974" s="36"/>
      <c r="AR2974" s="36"/>
      <c r="AS2974" s="36"/>
      <c r="AT2974" s="36"/>
      <c r="AU2974" s="36"/>
      <c r="AV2974" s="36"/>
      <c r="AW2974" s="36"/>
      <c r="AX2974" s="36"/>
      <c r="AY2974" s="36"/>
      <c r="AZ2974" s="36"/>
      <c r="BA2974" s="36"/>
      <c r="BB2974" s="36"/>
      <c r="BC2974" s="36"/>
      <c r="BD2974" s="36"/>
      <c r="BE2974" s="36"/>
      <c r="BF2974" s="36"/>
    </row>
    <row r="2975" spans="24:58">
      <c r="X2975" s="36"/>
      <c r="Y2975" s="36"/>
      <c r="Z2975" s="36"/>
      <c r="AA2975" s="36"/>
      <c r="AB2975" s="36"/>
      <c r="AC2975" s="36"/>
      <c r="AD2975" s="36"/>
      <c r="AE2975" s="36"/>
      <c r="AF2975" s="36"/>
      <c r="AG2975" s="36"/>
      <c r="AH2975" s="36"/>
      <c r="AI2975" s="36"/>
      <c r="AJ2975" s="36"/>
      <c r="AK2975" s="36"/>
      <c r="AL2975" s="36"/>
      <c r="AM2975" s="36"/>
      <c r="AN2975" s="36"/>
      <c r="AO2975" s="36"/>
      <c r="AP2975" s="36"/>
      <c r="AQ2975" s="36"/>
      <c r="AR2975" s="36"/>
      <c r="AS2975" s="36"/>
      <c r="AT2975" s="36"/>
      <c r="AU2975" s="36"/>
      <c r="AV2975" s="36"/>
      <c r="AW2975" s="36"/>
      <c r="AX2975" s="36"/>
      <c r="AY2975" s="36"/>
      <c r="AZ2975" s="36"/>
      <c r="BA2975" s="36"/>
      <c r="BB2975" s="36"/>
      <c r="BC2975" s="36"/>
      <c r="BD2975" s="36"/>
      <c r="BE2975" s="36"/>
      <c r="BF2975" s="36"/>
    </row>
    <row r="2976" spans="24:58">
      <c r="X2976" s="36"/>
      <c r="Y2976" s="36"/>
      <c r="Z2976" s="36"/>
      <c r="AA2976" s="36"/>
      <c r="AB2976" s="36"/>
      <c r="AC2976" s="36"/>
      <c r="AD2976" s="36"/>
      <c r="AE2976" s="36"/>
      <c r="AF2976" s="36"/>
      <c r="AG2976" s="36"/>
      <c r="AH2976" s="36"/>
      <c r="AI2976" s="36"/>
      <c r="AJ2976" s="36"/>
      <c r="AK2976" s="36"/>
      <c r="AL2976" s="36"/>
      <c r="AM2976" s="36"/>
      <c r="AN2976" s="36"/>
      <c r="AO2976" s="36"/>
      <c r="AP2976" s="36"/>
      <c r="AQ2976" s="36"/>
      <c r="AR2976" s="36"/>
      <c r="AS2976" s="36"/>
      <c r="AT2976" s="36"/>
      <c r="AU2976" s="36"/>
      <c r="AV2976" s="36"/>
      <c r="AW2976" s="36"/>
      <c r="AX2976" s="36"/>
      <c r="AY2976" s="36"/>
      <c r="AZ2976" s="36"/>
      <c r="BA2976" s="36"/>
      <c r="BB2976" s="36"/>
      <c r="BC2976" s="36"/>
      <c r="BD2976" s="36"/>
      <c r="BE2976" s="36"/>
      <c r="BF2976" s="36"/>
    </row>
    <row r="2977" spans="24:58">
      <c r="X2977" s="36"/>
      <c r="Y2977" s="36"/>
      <c r="Z2977" s="36"/>
      <c r="AA2977" s="36"/>
      <c r="AB2977" s="36"/>
      <c r="AC2977" s="36"/>
      <c r="AD2977" s="36"/>
      <c r="AE2977" s="36"/>
      <c r="AF2977" s="36"/>
      <c r="AG2977" s="36"/>
      <c r="AH2977" s="36"/>
      <c r="AI2977" s="36"/>
      <c r="AJ2977" s="36"/>
      <c r="AK2977" s="36"/>
      <c r="AL2977" s="36"/>
      <c r="AM2977" s="36"/>
      <c r="AN2977" s="36"/>
      <c r="AO2977" s="36"/>
      <c r="AP2977" s="36"/>
      <c r="AQ2977" s="36"/>
      <c r="AR2977" s="36"/>
      <c r="AS2977" s="36"/>
      <c r="AT2977" s="36"/>
      <c r="AU2977" s="36"/>
      <c r="AV2977" s="36"/>
      <c r="AW2977" s="36"/>
      <c r="AX2977" s="36"/>
      <c r="AY2977" s="36"/>
      <c r="AZ2977" s="36"/>
      <c r="BA2977" s="36"/>
      <c r="BB2977" s="36"/>
      <c r="BC2977" s="36"/>
      <c r="BD2977" s="36"/>
      <c r="BE2977" s="36"/>
      <c r="BF2977" s="36"/>
    </row>
    <row r="2978" spans="24:58">
      <c r="X2978" s="36"/>
      <c r="Y2978" s="36"/>
      <c r="Z2978" s="36"/>
      <c r="AA2978" s="36"/>
      <c r="AB2978" s="36"/>
      <c r="AC2978" s="36"/>
      <c r="AD2978" s="36"/>
      <c r="AE2978" s="36"/>
      <c r="AF2978" s="36"/>
      <c r="AG2978" s="36"/>
      <c r="AH2978" s="36"/>
      <c r="AI2978" s="36"/>
      <c r="AJ2978" s="36"/>
      <c r="AK2978" s="36"/>
      <c r="AL2978" s="36"/>
      <c r="AM2978" s="36"/>
      <c r="AN2978" s="36"/>
      <c r="AO2978" s="36"/>
      <c r="AP2978" s="36"/>
      <c r="AQ2978" s="36"/>
      <c r="AR2978" s="36"/>
      <c r="AS2978" s="36"/>
      <c r="AT2978" s="36"/>
      <c r="AU2978" s="36"/>
      <c r="AV2978" s="36"/>
      <c r="AW2978" s="36"/>
      <c r="AX2978" s="36"/>
      <c r="AY2978" s="36"/>
      <c r="AZ2978" s="36"/>
      <c r="BA2978" s="36"/>
      <c r="BB2978" s="36"/>
      <c r="BC2978" s="36"/>
      <c r="BD2978" s="36"/>
      <c r="BE2978" s="36"/>
      <c r="BF2978" s="36"/>
    </row>
    <row r="2979" spans="24:58">
      <c r="X2979" s="36"/>
      <c r="Y2979" s="36"/>
      <c r="Z2979" s="36"/>
      <c r="AA2979" s="36"/>
      <c r="AB2979" s="36"/>
      <c r="AC2979" s="36"/>
      <c r="AD2979" s="36"/>
      <c r="AE2979" s="36"/>
      <c r="AF2979" s="36"/>
      <c r="AG2979" s="36"/>
      <c r="AH2979" s="36"/>
      <c r="AI2979" s="36"/>
      <c r="AJ2979" s="36"/>
      <c r="AK2979" s="36"/>
      <c r="AL2979" s="36"/>
      <c r="AM2979" s="36"/>
      <c r="AN2979" s="36"/>
      <c r="AO2979" s="36"/>
      <c r="AP2979" s="36"/>
      <c r="AQ2979" s="36"/>
      <c r="AR2979" s="36"/>
      <c r="AS2979" s="36"/>
      <c r="AT2979" s="36"/>
      <c r="AU2979" s="36"/>
      <c r="AV2979" s="36"/>
      <c r="AW2979" s="36"/>
      <c r="AX2979" s="36"/>
      <c r="AY2979" s="36"/>
      <c r="AZ2979" s="36"/>
      <c r="BA2979" s="36"/>
      <c r="BB2979" s="36"/>
      <c r="BC2979" s="36"/>
      <c r="BD2979" s="36"/>
      <c r="BE2979" s="36"/>
      <c r="BF2979" s="36"/>
    </row>
    <row r="2980" spans="24:58">
      <c r="X2980" s="36"/>
      <c r="Y2980" s="36"/>
      <c r="Z2980" s="36"/>
      <c r="AA2980" s="36"/>
      <c r="AB2980" s="36"/>
      <c r="AC2980" s="36"/>
      <c r="AD2980" s="36"/>
      <c r="AE2980" s="36"/>
      <c r="AF2980" s="36"/>
      <c r="AG2980" s="36"/>
      <c r="AH2980" s="36"/>
      <c r="AI2980" s="36"/>
      <c r="AJ2980" s="36"/>
      <c r="AK2980" s="36"/>
      <c r="AL2980" s="36"/>
      <c r="AM2980" s="36"/>
      <c r="AN2980" s="36"/>
      <c r="AO2980" s="36"/>
      <c r="AP2980" s="36"/>
      <c r="AQ2980" s="36"/>
      <c r="AR2980" s="36"/>
      <c r="AS2980" s="36"/>
      <c r="AT2980" s="36"/>
      <c r="AU2980" s="36"/>
      <c r="AV2980" s="36"/>
      <c r="AW2980" s="36"/>
      <c r="AX2980" s="36"/>
      <c r="AY2980" s="36"/>
      <c r="AZ2980" s="36"/>
      <c r="BA2980" s="36"/>
      <c r="BB2980" s="36"/>
      <c r="BC2980" s="36"/>
      <c r="BD2980" s="36"/>
      <c r="BE2980" s="36"/>
      <c r="BF2980" s="36"/>
    </row>
    <row r="2981" spans="24:58">
      <c r="X2981" s="36"/>
      <c r="Y2981" s="36"/>
      <c r="Z2981" s="36"/>
      <c r="AA2981" s="36"/>
      <c r="AB2981" s="36"/>
      <c r="AC2981" s="36"/>
      <c r="AD2981" s="36"/>
      <c r="AE2981" s="36"/>
      <c r="AF2981" s="36"/>
      <c r="AG2981" s="36"/>
      <c r="AH2981" s="36"/>
      <c r="AI2981" s="36"/>
      <c r="AJ2981" s="36"/>
      <c r="AK2981" s="36"/>
      <c r="AL2981" s="36"/>
      <c r="AM2981" s="36"/>
      <c r="AN2981" s="36"/>
      <c r="AO2981" s="36"/>
      <c r="AP2981" s="36"/>
      <c r="AQ2981" s="36"/>
      <c r="AR2981" s="36"/>
      <c r="AS2981" s="36"/>
      <c r="AT2981" s="36"/>
      <c r="AU2981" s="36"/>
      <c r="AV2981" s="36"/>
      <c r="AW2981" s="36"/>
      <c r="AX2981" s="36"/>
      <c r="AY2981" s="36"/>
      <c r="AZ2981" s="36"/>
      <c r="BA2981" s="36"/>
      <c r="BB2981" s="36"/>
      <c r="BC2981" s="36"/>
      <c r="BD2981" s="36"/>
      <c r="BE2981" s="36"/>
      <c r="BF2981" s="36"/>
    </row>
    <row r="2982" spans="24:58">
      <c r="X2982" s="36"/>
      <c r="Y2982" s="36"/>
      <c r="Z2982" s="36"/>
      <c r="AA2982" s="36"/>
      <c r="AB2982" s="36"/>
      <c r="AC2982" s="36"/>
      <c r="AD2982" s="36"/>
      <c r="AE2982" s="36"/>
      <c r="AF2982" s="36"/>
      <c r="AG2982" s="36"/>
      <c r="AH2982" s="36"/>
      <c r="AI2982" s="36"/>
      <c r="AJ2982" s="36"/>
      <c r="AK2982" s="36"/>
      <c r="AL2982" s="36"/>
      <c r="AM2982" s="36"/>
      <c r="AN2982" s="36"/>
      <c r="AO2982" s="36"/>
      <c r="AP2982" s="36"/>
      <c r="AQ2982" s="36"/>
      <c r="AR2982" s="36"/>
      <c r="AS2982" s="36"/>
      <c r="AT2982" s="36"/>
      <c r="AU2982" s="36"/>
      <c r="AV2982" s="36"/>
      <c r="AW2982" s="36"/>
      <c r="AX2982" s="36"/>
      <c r="AY2982" s="36"/>
      <c r="AZ2982" s="36"/>
      <c r="BA2982" s="36"/>
      <c r="BB2982" s="36"/>
      <c r="BC2982" s="36"/>
      <c r="BD2982" s="36"/>
      <c r="BE2982" s="36"/>
      <c r="BF2982" s="36"/>
    </row>
    <row r="2983" spans="24:58">
      <c r="X2983" s="36"/>
      <c r="Y2983" s="36"/>
      <c r="Z2983" s="36"/>
      <c r="AA2983" s="36"/>
      <c r="AB2983" s="36"/>
      <c r="AC2983" s="36"/>
      <c r="AD2983" s="36"/>
      <c r="AE2983" s="36"/>
      <c r="AF2983" s="36"/>
      <c r="AG2983" s="36"/>
      <c r="AH2983" s="36"/>
      <c r="AI2983" s="36"/>
      <c r="AJ2983" s="36"/>
      <c r="AK2983" s="36"/>
      <c r="AL2983" s="36"/>
      <c r="AM2983" s="36"/>
      <c r="AN2983" s="36"/>
      <c r="AO2983" s="36"/>
      <c r="AP2983" s="36"/>
      <c r="AQ2983" s="36"/>
      <c r="AR2983" s="36"/>
      <c r="AS2983" s="36"/>
      <c r="AT2983" s="36"/>
      <c r="AU2983" s="36"/>
      <c r="AV2983" s="36"/>
      <c r="AW2983" s="36"/>
      <c r="AX2983" s="36"/>
      <c r="AY2983" s="36"/>
      <c r="AZ2983" s="36"/>
      <c r="BA2983" s="36"/>
      <c r="BB2983" s="36"/>
      <c r="BC2983" s="36"/>
      <c r="BD2983" s="36"/>
      <c r="BE2983" s="36"/>
      <c r="BF2983" s="36"/>
    </row>
    <row r="2984" spans="24:58">
      <c r="X2984" s="36"/>
      <c r="Y2984" s="36"/>
      <c r="Z2984" s="36"/>
      <c r="AA2984" s="36"/>
      <c r="AB2984" s="36"/>
      <c r="AC2984" s="36"/>
      <c r="AD2984" s="36"/>
      <c r="AE2984" s="36"/>
      <c r="AF2984" s="36"/>
      <c r="AG2984" s="36"/>
      <c r="AH2984" s="36"/>
      <c r="AI2984" s="36"/>
      <c r="AJ2984" s="36"/>
      <c r="AK2984" s="36"/>
      <c r="AL2984" s="36"/>
      <c r="AM2984" s="36"/>
      <c r="AN2984" s="36"/>
      <c r="AO2984" s="36"/>
      <c r="AP2984" s="36"/>
      <c r="AQ2984" s="36"/>
      <c r="AR2984" s="36"/>
      <c r="AS2984" s="36"/>
      <c r="AT2984" s="36"/>
      <c r="AU2984" s="36"/>
      <c r="AV2984" s="36"/>
      <c r="AW2984" s="36"/>
      <c r="AX2984" s="36"/>
      <c r="AY2984" s="36"/>
      <c r="AZ2984" s="36"/>
      <c r="BA2984" s="36"/>
      <c r="BB2984" s="36"/>
      <c r="BC2984" s="36"/>
      <c r="BD2984" s="36"/>
      <c r="BE2984" s="36"/>
      <c r="BF2984" s="36"/>
    </row>
    <row r="2985" spans="24:58">
      <c r="X2985" s="36"/>
      <c r="Y2985" s="36"/>
      <c r="Z2985" s="36"/>
      <c r="AA2985" s="36"/>
      <c r="AB2985" s="36"/>
      <c r="AC2985" s="36"/>
      <c r="AD2985" s="36"/>
      <c r="AE2985" s="36"/>
      <c r="AF2985" s="36"/>
      <c r="AG2985" s="36"/>
      <c r="AH2985" s="36"/>
      <c r="AI2985" s="36"/>
      <c r="AJ2985" s="36"/>
      <c r="AK2985" s="36"/>
      <c r="AL2985" s="36"/>
      <c r="AM2985" s="36"/>
      <c r="AN2985" s="36"/>
      <c r="AO2985" s="36"/>
      <c r="AP2985" s="36"/>
      <c r="AQ2985" s="36"/>
      <c r="AR2985" s="36"/>
      <c r="AS2985" s="36"/>
      <c r="AT2985" s="36"/>
      <c r="AU2985" s="36"/>
      <c r="AV2985" s="36"/>
      <c r="AW2985" s="36"/>
      <c r="AX2985" s="36"/>
      <c r="AY2985" s="36"/>
      <c r="AZ2985" s="36"/>
      <c r="BA2985" s="36"/>
      <c r="BB2985" s="36"/>
      <c r="BC2985" s="36"/>
      <c r="BD2985" s="36"/>
      <c r="BE2985" s="36"/>
      <c r="BF2985" s="36"/>
    </row>
    <row r="2986" spans="24:58">
      <c r="X2986" s="36"/>
      <c r="Y2986" s="36"/>
      <c r="Z2986" s="36"/>
      <c r="AA2986" s="36"/>
      <c r="AB2986" s="36"/>
      <c r="AC2986" s="36"/>
      <c r="AD2986" s="36"/>
      <c r="AE2986" s="36"/>
      <c r="AF2986" s="36"/>
      <c r="AG2986" s="36"/>
      <c r="AH2986" s="36"/>
      <c r="AI2986" s="36"/>
      <c r="AJ2986" s="36"/>
      <c r="AK2986" s="36"/>
      <c r="AL2986" s="36"/>
      <c r="AM2986" s="36"/>
      <c r="AN2986" s="36"/>
      <c r="AO2986" s="36"/>
      <c r="AP2986" s="36"/>
      <c r="AQ2986" s="36"/>
      <c r="AR2986" s="36"/>
      <c r="AS2986" s="36"/>
      <c r="AT2986" s="36"/>
      <c r="AU2986" s="36"/>
      <c r="AV2986" s="36"/>
      <c r="AW2986" s="36"/>
      <c r="AX2986" s="36"/>
      <c r="AY2986" s="36"/>
      <c r="AZ2986" s="36"/>
      <c r="BA2986" s="36"/>
      <c r="BB2986" s="36"/>
      <c r="BC2986" s="36"/>
      <c r="BD2986" s="36"/>
      <c r="BE2986" s="36"/>
      <c r="BF2986" s="36"/>
    </row>
    <row r="2987" spans="24:58">
      <c r="X2987" s="36"/>
      <c r="Y2987" s="36"/>
      <c r="Z2987" s="36"/>
      <c r="AA2987" s="36"/>
      <c r="AB2987" s="36"/>
      <c r="AC2987" s="36"/>
      <c r="AD2987" s="36"/>
      <c r="AE2987" s="36"/>
      <c r="AF2987" s="36"/>
      <c r="AG2987" s="36"/>
      <c r="AH2987" s="36"/>
      <c r="AI2987" s="36"/>
      <c r="AJ2987" s="36"/>
      <c r="AK2987" s="36"/>
      <c r="AL2987" s="36"/>
      <c r="AM2987" s="36"/>
      <c r="AN2987" s="36"/>
      <c r="AO2987" s="36"/>
      <c r="AP2987" s="36"/>
      <c r="AQ2987" s="36"/>
      <c r="AR2987" s="36"/>
      <c r="AS2987" s="36"/>
      <c r="AT2987" s="36"/>
      <c r="AU2987" s="36"/>
      <c r="AV2987" s="36"/>
      <c r="AW2987" s="36"/>
      <c r="AX2987" s="36"/>
      <c r="AY2987" s="36"/>
      <c r="AZ2987" s="36"/>
      <c r="BA2987" s="36"/>
      <c r="BB2987" s="36"/>
      <c r="BC2987" s="36"/>
      <c r="BD2987" s="36"/>
      <c r="BE2987" s="36"/>
      <c r="BF2987" s="36"/>
    </row>
    <row r="2988" spans="24:58">
      <c r="X2988" s="36"/>
      <c r="Y2988" s="36"/>
      <c r="Z2988" s="36"/>
      <c r="AA2988" s="36"/>
      <c r="AB2988" s="36"/>
      <c r="AC2988" s="36"/>
      <c r="AD2988" s="36"/>
      <c r="AE2988" s="36"/>
      <c r="AF2988" s="36"/>
      <c r="AG2988" s="36"/>
      <c r="AH2988" s="36"/>
      <c r="AI2988" s="36"/>
      <c r="AJ2988" s="36"/>
      <c r="AK2988" s="36"/>
      <c r="AL2988" s="36"/>
      <c r="AM2988" s="36"/>
      <c r="AN2988" s="36"/>
      <c r="AO2988" s="36"/>
      <c r="AP2988" s="36"/>
      <c r="AQ2988" s="36"/>
      <c r="AR2988" s="36"/>
      <c r="AS2988" s="36"/>
      <c r="AT2988" s="36"/>
      <c r="AU2988" s="36"/>
      <c r="AV2988" s="36"/>
      <c r="AW2988" s="36"/>
      <c r="AX2988" s="36"/>
      <c r="AY2988" s="36"/>
      <c r="AZ2988" s="36"/>
      <c r="BA2988" s="36"/>
      <c r="BB2988" s="36"/>
      <c r="BC2988" s="36"/>
      <c r="BD2988" s="36"/>
      <c r="BE2988" s="36"/>
      <c r="BF2988" s="36"/>
    </row>
    <row r="2989" spans="24:58">
      <c r="X2989" s="36"/>
      <c r="Y2989" s="36"/>
      <c r="Z2989" s="36"/>
      <c r="AA2989" s="36"/>
      <c r="AB2989" s="36"/>
      <c r="AC2989" s="36"/>
      <c r="AD2989" s="36"/>
      <c r="AE2989" s="36"/>
      <c r="AF2989" s="36"/>
      <c r="AG2989" s="36"/>
      <c r="AH2989" s="36"/>
      <c r="AI2989" s="36"/>
      <c r="AJ2989" s="36"/>
      <c r="AK2989" s="36"/>
      <c r="AL2989" s="36"/>
      <c r="AM2989" s="36"/>
      <c r="AN2989" s="36"/>
      <c r="AO2989" s="36"/>
      <c r="AP2989" s="36"/>
      <c r="AQ2989" s="36"/>
      <c r="AR2989" s="36"/>
      <c r="AS2989" s="36"/>
      <c r="AT2989" s="36"/>
      <c r="AU2989" s="36"/>
      <c r="AV2989" s="36"/>
      <c r="AW2989" s="36"/>
      <c r="AX2989" s="36"/>
      <c r="AY2989" s="36"/>
      <c r="AZ2989" s="36"/>
      <c r="BA2989" s="36"/>
      <c r="BB2989" s="36"/>
      <c r="BC2989" s="36"/>
      <c r="BD2989" s="36"/>
      <c r="BE2989" s="36"/>
      <c r="BF2989" s="36"/>
    </row>
    <row r="2990" spans="24:58">
      <c r="X2990" s="36"/>
      <c r="Y2990" s="36"/>
      <c r="Z2990" s="36"/>
      <c r="AA2990" s="36"/>
      <c r="AB2990" s="36"/>
      <c r="AC2990" s="36"/>
      <c r="AD2990" s="36"/>
      <c r="AE2990" s="36"/>
      <c r="AF2990" s="36"/>
      <c r="AG2990" s="36"/>
      <c r="AH2990" s="36"/>
      <c r="AI2990" s="36"/>
      <c r="AJ2990" s="36"/>
      <c r="AK2990" s="36"/>
      <c r="AL2990" s="36"/>
      <c r="AM2990" s="36"/>
      <c r="AN2990" s="36"/>
      <c r="AO2990" s="36"/>
      <c r="AP2990" s="36"/>
      <c r="AQ2990" s="36"/>
      <c r="AR2990" s="36"/>
      <c r="AS2990" s="36"/>
      <c r="AT2990" s="36"/>
      <c r="AU2990" s="36"/>
      <c r="AV2990" s="36"/>
      <c r="AW2990" s="36"/>
      <c r="AX2990" s="36"/>
      <c r="AY2990" s="36"/>
      <c r="AZ2990" s="36"/>
      <c r="BA2990" s="36"/>
      <c r="BB2990" s="36"/>
      <c r="BC2990" s="36"/>
      <c r="BD2990" s="36"/>
      <c r="BE2990" s="36"/>
      <c r="BF2990" s="36"/>
    </row>
    <row r="2991" spans="24:58">
      <c r="X2991" s="36"/>
      <c r="Y2991" s="36"/>
      <c r="Z2991" s="36"/>
      <c r="AA2991" s="36"/>
      <c r="AB2991" s="36"/>
      <c r="AC2991" s="36"/>
      <c r="AD2991" s="36"/>
      <c r="AE2991" s="36"/>
      <c r="AF2991" s="36"/>
      <c r="AG2991" s="36"/>
      <c r="AH2991" s="36"/>
      <c r="AI2991" s="36"/>
      <c r="AJ2991" s="36"/>
      <c r="AK2991" s="36"/>
      <c r="AL2991" s="36"/>
      <c r="AM2991" s="36"/>
      <c r="AN2991" s="36"/>
      <c r="AO2991" s="36"/>
      <c r="AP2991" s="36"/>
      <c r="AQ2991" s="36"/>
      <c r="AR2991" s="36"/>
      <c r="AS2991" s="36"/>
      <c r="AT2991" s="36"/>
      <c r="AU2991" s="36"/>
      <c r="AV2991" s="36"/>
      <c r="AW2991" s="36"/>
      <c r="AX2991" s="36"/>
      <c r="AY2991" s="36"/>
      <c r="AZ2991" s="36"/>
      <c r="BA2991" s="36"/>
      <c r="BB2991" s="36"/>
      <c r="BC2991" s="36"/>
      <c r="BD2991" s="36"/>
      <c r="BE2991" s="36"/>
      <c r="BF2991" s="36"/>
    </row>
    <row r="2992" spans="24:58">
      <c r="X2992" s="36"/>
      <c r="Y2992" s="36"/>
      <c r="Z2992" s="36"/>
      <c r="AA2992" s="36"/>
      <c r="AB2992" s="36"/>
      <c r="AC2992" s="36"/>
      <c r="AD2992" s="36"/>
      <c r="AE2992" s="36"/>
      <c r="AF2992" s="36"/>
      <c r="AG2992" s="36"/>
      <c r="AH2992" s="36"/>
      <c r="AI2992" s="36"/>
      <c r="AJ2992" s="36"/>
      <c r="AK2992" s="36"/>
      <c r="AL2992" s="36"/>
      <c r="AM2992" s="36"/>
      <c r="AN2992" s="36"/>
      <c r="AO2992" s="36"/>
      <c r="AP2992" s="36"/>
      <c r="AQ2992" s="36"/>
      <c r="AR2992" s="36"/>
      <c r="AS2992" s="36"/>
      <c r="AT2992" s="36"/>
      <c r="AU2992" s="36"/>
      <c r="AV2992" s="36"/>
      <c r="AW2992" s="36"/>
      <c r="AX2992" s="36"/>
      <c r="AY2992" s="36"/>
      <c r="AZ2992" s="36"/>
      <c r="BA2992" s="36"/>
      <c r="BB2992" s="36"/>
      <c r="BC2992" s="36"/>
      <c r="BD2992" s="36"/>
      <c r="BE2992" s="36"/>
      <c r="BF2992" s="36"/>
    </row>
    <row r="2993" spans="24:58">
      <c r="X2993" s="36"/>
      <c r="Y2993" s="36"/>
      <c r="Z2993" s="36"/>
      <c r="AA2993" s="36"/>
      <c r="AB2993" s="36"/>
      <c r="AC2993" s="36"/>
      <c r="AD2993" s="36"/>
      <c r="AE2993" s="36"/>
      <c r="AF2993" s="36"/>
      <c r="AG2993" s="36"/>
      <c r="AH2993" s="36"/>
      <c r="AI2993" s="36"/>
      <c r="AJ2993" s="36"/>
      <c r="AK2993" s="36"/>
      <c r="AL2993" s="36"/>
      <c r="AM2993" s="36"/>
      <c r="AN2993" s="36"/>
      <c r="AO2993" s="36"/>
      <c r="AP2993" s="36"/>
      <c r="AQ2993" s="36"/>
      <c r="AR2993" s="36"/>
      <c r="AS2993" s="36"/>
      <c r="AT2993" s="36"/>
      <c r="AU2993" s="36"/>
      <c r="AV2993" s="36"/>
      <c r="AW2993" s="36"/>
      <c r="AX2993" s="36"/>
      <c r="AY2993" s="36"/>
      <c r="AZ2993" s="36"/>
      <c r="BA2993" s="36"/>
      <c r="BB2993" s="36"/>
      <c r="BC2993" s="36"/>
      <c r="BD2993" s="36"/>
      <c r="BE2993" s="36"/>
      <c r="BF2993" s="36"/>
    </row>
    <row r="2994" spans="24:58">
      <c r="X2994" s="36"/>
      <c r="Y2994" s="36"/>
      <c r="Z2994" s="36"/>
      <c r="AA2994" s="36"/>
      <c r="AB2994" s="36"/>
      <c r="AC2994" s="36"/>
      <c r="AD2994" s="36"/>
      <c r="AE2994" s="36"/>
      <c r="AF2994" s="36"/>
      <c r="AG2994" s="36"/>
      <c r="AH2994" s="36"/>
      <c r="AI2994" s="36"/>
      <c r="AJ2994" s="36"/>
      <c r="AK2994" s="36"/>
      <c r="AL2994" s="36"/>
      <c r="AM2994" s="36"/>
      <c r="AN2994" s="36"/>
      <c r="AO2994" s="36"/>
      <c r="AP2994" s="36"/>
      <c r="AQ2994" s="36"/>
      <c r="AR2994" s="36"/>
      <c r="AS2994" s="36"/>
      <c r="AT2994" s="36"/>
      <c r="AU2994" s="36"/>
      <c r="AV2994" s="36"/>
      <c r="AW2994" s="36"/>
      <c r="AX2994" s="36"/>
      <c r="AY2994" s="36"/>
      <c r="AZ2994" s="36"/>
      <c r="BA2994" s="36"/>
      <c r="BB2994" s="36"/>
      <c r="BC2994" s="36"/>
      <c r="BD2994" s="36"/>
      <c r="BE2994" s="36"/>
      <c r="BF2994" s="36"/>
    </row>
    <row r="2995" spans="24:58">
      <c r="X2995" s="36"/>
      <c r="Y2995" s="36"/>
      <c r="Z2995" s="36"/>
      <c r="AA2995" s="36"/>
      <c r="AB2995" s="36"/>
      <c r="AC2995" s="36"/>
      <c r="AD2995" s="36"/>
      <c r="AE2995" s="36"/>
      <c r="AF2995" s="36"/>
      <c r="AG2995" s="36"/>
      <c r="AH2995" s="36"/>
      <c r="AI2995" s="36"/>
      <c r="AJ2995" s="36"/>
      <c r="AK2995" s="36"/>
      <c r="AL2995" s="36"/>
      <c r="AM2995" s="36"/>
      <c r="AN2995" s="36"/>
      <c r="AO2995" s="36"/>
      <c r="AP2995" s="36"/>
      <c r="AQ2995" s="36"/>
      <c r="AR2995" s="36"/>
      <c r="AS2995" s="36"/>
      <c r="AT2995" s="36"/>
      <c r="AU2995" s="36"/>
      <c r="AV2995" s="36"/>
      <c r="AW2995" s="36"/>
      <c r="AX2995" s="36"/>
      <c r="AY2995" s="36"/>
      <c r="AZ2995" s="36"/>
      <c r="BA2995" s="36"/>
      <c r="BB2995" s="36"/>
      <c r="BC2995" s="36"/>
      <c r="BD2995" s="36"/>
      <c r="BE2995" s="36"/>
      <c r="BF2995" s="36"/>
    </row>
    <row r="2996" spans="24:58">
      <c r="X2996" s="36"/>
      <c r="Y2996" s="36"/>
      <c r="Z2996" s="36"/>
      <c r="AA2996" s="36"/>
      <c r="AB2996" s="36"/>
      <c r="AC2996" s="36"/>
      <c r="AD2996" s="36"/>
      <c r="AE2996" s="36"/>
      <c r="AF2996" s="36"/>
      <c r="AG2996" s="36"/>
      <c r="AH2996" s="36"/>
      <c r="AI2996" s="36"/>
      <c r="AJ2996" s="36"/>
      <c r="AK2996" s="36"/>
      <c r="AL2996" s="36"/>
      <c r="AM2996" s="36"/>
      <c r="AN2996" s="36"/>
      <c r="AO2996" s="36"/>
      <c r="AP2996" s="36"/>
      <c r="AQ2996" s="36"/>
      <c r="AR2996" s="36"/>
      <c r="AS2996" s="36"/>
      <c r="AT2996" s="36"/>
      <c r="AU2996" s="36"/>
      <c r="AV2996" s="36"/>
      <c r="AW2996" s="36"/>
      <c r="AX2996" s="36"/>
      <c r="AY2996" s="36"/>
      <c r="AZ2996" s="36"/>
      <c r="BA2996" s="36"/>
      <c r="BB2996" s="36"/>
      <c r="BC2996" s="36"/>
      <c r="BD2996" s="36"/>
      <c r="BE2996" s="36"/>
      <c r="BF2996" s="36"/>
    </row>
    <row r="2997" spans="24:58">
      <c r="X2997" s="36"/>
      <c r="Y2997" s="36"/>
      <c r="Z2997" s="36"/>
      <c r="AA2997" s="36"/>
      <c r="AB2997" s="36"/>
      <c r="AC2997" s="36"/>
      <c r="AD2997" s="36"/>
      <c r="AE2997" s="36"/>
      <c r="AF2997" s="36"/>
      <c r="AG2997" s="36"/>
      <c r="AH2997" s="36"/>
      <c r="AI2997" s="36"/>
      <c r="AJ2997" s="36"/>
      <c r="AK2997" s="36"/>
      <c r="AL2997" s="36"/>
      <c r="AM2997" s="36"/>
      <c r="AN2997" s="36"/>
      <c r="AO2997" s="36"/>
      <c r="AP2997" s="36"/>
      <c r="AQ2997" s="36"/>
      <c r="AR2997" s="36"/>
      <c r="AS2997" s="36"/>
      <c r="AT2997" s="36"/>
      <c r="AU2997" s="36"/>
      <c r="AV2997" s="36"/>
      <c r="AW2997" s="36"/>
      <c r="AX2997" s="36"/>
      <c r="AY2997" s="36"/>
      <c r="AZ2997" s="36"/>
      <c r="BA2997" s="36"/>
      <c r="BB2997" s="36"/>
      <c r="BC2997" s="36"/>
      <c r="BD2997" s="36"/>
      <c r="BE2997" s="36"/>
      <c r="BF2997" s="36"/>
    </row>
    <row r="2998" spans="24:58">
      <c r="X2998" s="36"/>
      <c r="Y2998" s="36"/>
      <c r="Z2998" s="36"/>
      <c r="AA2998" s="36"/>
      <c r="AB2998" s="36"/>
      <c r="AC2998" s="36"/>
      <c r="AD2998" s="36"/>
      <c r="AE2998" s="36"/>
      <c r="AF2998" s="36"/>
      <c r="AG2998" s="36"/>
      <c r="AH2998" s="36"/>
      <c r="AI2998" s="36"/>
      <c r="AJ2998" s="36"/>
      <c r="AK2998" s="36"/>
      <c r="AL2998" s="36"/>
      <c r="AM2998" s="36"/>
      <c r="AN2998" s="36"/>
      <c r="AO2998" s="36"/>
      <c r="AP2998" s="36"/>
      <c r="AQ2998" s="36"/>
      <c r="AR2998" s="36"/>
      <c r="AS2998" s="36"/>
      <c r="AT2998" s="36"/>
      <c r="AU2998" s="36"/>
      <c r="AV2998" s="36"/>
      <c r="AW2998" s="36"/>
      <c r="AX2998" s="36"/>
      <c r="AY2998" s="36"/>
      <c r="AZ2998" s="36"/>
      <c r="BA2998" s="36"/>
      <c r="BB2998" s="36"/>
      <c r="BC2998" s="36"/>
      <c r="BD2998" s="36"/>
      <c r="BE2998" s="36"/>
      <c r="BF2998" s="36"/>
    </row>
    <row r="2999" spans="24:58">
      <c r="X2999" s="36"/>
      <c r="Y2999" s="36"/>
      <c r="Z2999" s="36"/>
      <c r="AA2999" s="36"/>
      <c r="AB2999" s="36"/>
      <c r="AC2999" s="36"/>
      <c r="AD2999" s="36"/>
      <c r="AE2999" s="36"/>
      <c r="AF2999" s="36"/>
      <c r="AG2999" s="36"/>
      <c r="AH2999" s="36"/>
      <c r="AI2999" s="36"/>
      <c r="AJ2999" s="36"/>
      <c r="AK2999" s="36"/>
      <c r="AL2999" s="36"/>
      <c r="AM2999" s="36"/>
      <c r="AN2999" s="36"/>
      <c r="AO2999" s="36"/>
      <c r="AP2999" s="36"/>
      <c r="AQ2999" s="36"/>
      <c r="AR2999" s="36"/>
      <c r="AS2999" s="36"/>
      <c r="AT2999" s="36"/>
      <c r="AU2999" s="36"/>
      <c r="AV2999" s="36"/>
      <c r="AW2999" s="36"/>
      <c r="AX2999" s="36"/>
      <c r="AY2999" s="36"/>
      <c r="AZ2999" s="36"/>
      <c r="BA2999" s="36"/>
      <c r="BB2999" s="36"/>
      <c r="BC2999" s="36"/>
      <c r="BD2999" s="36"/>
      <c r="BE2999" s="36"/>
      <c r="BF2999" s="36"/>
    </row>
    <row r="3000" spans="24:58">
      <c r="X3000" s="36"/>
      <c r="Y3000" s="36"/>
      <c r="Z3000" s="36"/>
      <c r="AA3000" s="36"/>
      <c r="AB3000" s="36"/>
      <c r="AC3000" s="36"/>
      <c r="AD3000" s="36"/>
      <c r="AE3000" s="36"/>
      <c r="AF3000" s="36"/>
      <c r="AG3000" s="36"/>
      <c r="AH3000" s="36"/>
      <c r="AI3000" s="36"/>
      <c r="AJ3000" s="36"/>
      <c r="AK3000" s="36"/>
      <c r="AL3000" s="36"/>
      <c r="AM3000" s="36"/>
      <c r="AN3000" s="36"/>
      <c r="AO3000" s="36"/>
      <c r="AP3000" s="36"/>
      <c r="AQ3000" s="36"/>
      <c r="AR3000" s="36"/>
      <c r="AS3000" s="36"/>
      <c r="AT3000" s="36"/>
      <c r="AU3000" s="36"/>
      <c r="AV3000" s="36"/>
      <c r="AW3000" s="36"/>
      <c r="AX3000" s="36"/>
      <c r="AY3000" s="36"/>
      <c r="AZ3000" s="36"/>
      <c r="BA3000" s="36"/>
      <c r="BB3000" s="36"/>
      <c r="BC3000" s="36"/>
      <c r="BD3000" s="36"/>
      <c r="BE3000" s="36"/>
      <c r="BF3000" s="36"/>
    </row>
    <row r="3001" spans="24:58">
      <c r="X3001" s="36"/>
      <c r="Y3001" s="36"/>
      <c r="Z3001" s="36"/>
      <c r="AA3001" s="36"/>
      <c r="AB3001" s="36"/>
      <c r="AC3001" s="36"/>
      <c r="AD3001" s="36"/>
      <c r="AE3001" s="36"/>
      <c r="AF3001" s="36"/>
      <c r="AG3001" s="36"/>
      <c r="AH3001" s="36"/>
      <c r="AI3001" s="36"/>
      <c r="AJ3001" s="36"/>
      <c r="AK3001" s="36"/>
      <c r="AL3001" s="36"/>
      <c r="AM3001" s="36"/>
      <c r="AN3001" s="36"/>
      <c r="AO3001" s="36"/>
      <c r="AP3001" s="36"/>
      <c r="AQ3001" s="36"/>
      <c r="AR3001" s="36"/>
      <c r="AS3001" s="36"/>
      <c r="AT3001" s="36"/>
      <c r="AU3001" s="36"/>
      <c r="AV3001" s="36"/>
      <c r="AW3001" s="36"/>
      <c r="AX3001" s="36"/>
      <c r="AY3001" s="36"/>
      <c r="AZ3001" s="36"/>
      <c r="BA3001" s="36"/>
      <c r="BB3001" s="36"/>
      <c r="BC3001" s="36"/>
      <c r="BD3001" s="36"/>
      <c r="BE3001" s="36"/>
      <c r="BF3001" s="36"/>
    </row>
    <row r="3002" spans="24:58">
      <c r="X3002" s="36"/>
      <c r="Y3002" s="36"/>
      <c r="Z3002" s="36"/>
      <c r="AA3002" s="36"/>
      <c r="AB3002" s="36"/>
      <c r="AC3002" s="36"/>
      <c r="AD3002" s="36"/>
      <c r="AE3002" s="36"/>
      <c r="AF3002" s="36"/>
      <c r="AG3002" s="36"/>
      <c r="AH3002" s="36"/>
      <c r="AI3002" s="36"/>
      <c r="AJ3002" s="36"/>
      <c r="AK3002" s="36"/>
      <c r="AL3002" s="36"/>
      <c r="AM3002" s="36"/>
      <c r="AN3002" s="36"/>
      <c r="AO3002" s="36"/>
      <c r="AP3002" s="36"/>
      <c r="AQ3002" s="36"/>
      <c r="AR3002" s="36"/>
      <c r="AS3002" s="36"/>
      <c r="AT3002" s="36"/>
      <c r="AU3002" s="36"/>
      <c r="AV3002" s="36"/>
      <c r="AW3002" s="36"/>
      <c r="AX3002" s="36"/>
      <c r="AY3002" s="36"/>
      <c r="AZ3002" s="36"/>
      <c r="BA3002" s="36"/>
      <c r="BB3002" s="36"/>
      <c r="BC3002" s="36"/>
      <c r="BD3002" s="36"/>
      <c r="BE3002" s="36"/>
      <c r="BF3002" s="36"/>
    </row>
    <row r="3003" spans="24:58">
      <c r="X3003" s="36"/>
      <c r="Y3003" s="36"/>
      <c r="Z3003" s="36"/>
      <c r="AA3003" s="36"/>
      <c r="AB3003" s="36"/>
      <c r="AC3003" s="36"/>
      <c r="AD3003" s="36"/>
      <c r="AE3003" s="36"/>
      <c r="AF3003" s="36"/>
      <c r="AG3003" s="36"/>
      <c r="AH3003" s="36"/>
      <c r="AI3003" s="36"/>
      <c r="AJ3003" s="36"/>
      <c r="AK3003" s="36"/>
      <c r="AL3003" s="36"/>
      <c r="AM3003" s="36"/>
      <c r="AN3003" s="36"/>
      <c r="AO3003" s="36"/>
      <c r="AP3003" s="36"/>
      <c r="AQ3003" s="36"/>
      <c r="AR3003" s="36"/>
      <c r="AS3003" s="36"/>
      <c r="AT3003" s="36"/>
      <c r="AU3003" s="36"/>
      <c r="AV3003" s="36"/>
      <c r="AW3003" s="36"/>
      <c r="AX3003" s="36"/>
      <c r="AY3003" s="36"/>
      <c r="AZ3003" s="36"/>
      <c r="BA3003" s="36"/>
      <c r="BB3003" s="36"/>
      <c r="BC3003" s="36"/>
      <c r="BD3003" s="36"/>
      <c r="BE3003" s="36"/>
      <c r="BF3003" s="36"/>
    </row>
    <row r="3004" spans="24:58">
      <c r="X3004" s="36"/>
      <c r="Y3004" s="36"/>
      <c r="Z3004" s="36"/>
      <c r="AA3004" s="36"/>
      <c r="AB3004" s="36"/>
      <c r="AC3004" s="36"/>
      <c r="AD3004" s="36"/>
      <c r="AE3004" s="36"/>
      <c r="AF3004" s="36"/>
      <c r="AG3004" s="36"/>
      <c r="AH3004" s="36"/>
      <c r="AI3004" s="36"/>
      <c r="AJ3004" s="36"/>
      <c r="AK3004" s="36"/>
      <c r="AL3004" s="36"/>
      <c r="AM3004" s="36"/>
      <c r="AN3004" s="36"/>
      <c r="AO3004" s="36"/>
      <c r="AP3004" s="36"/>
      <c r="AQ3004" s="36"/>
      <c r="AR3004" s="36"/>
      <c r="AS3004" s="36"/>
      <c r="AT3004" s="36"/>
      <c r="AU3004" s="36"/>
      <c r="AV3004" s="36"/>
      <c r="AW3004" s="36"/>
      <c r="AX3004" s="36"/>
      <c r="AY3004" s="36"/>
      <c r="AZ3004" s="36"/>
      <c r="BA3004" s="36"/>
      <c r="BB3004" s="36"/>
      <c r="BC3004" s="36"/>
      <c r="BD3004" s="36"/>
      <c r="BE3004" s="36"/>
      <c r="BF3004" s="36"/>
    </row>
    <row r="3005" spans="24:58">
      <c r="X3005" s="36"/>
      <c r="Y3005" s="36"/>
      <c r="Z3005" s="36"/>
      <c r="AA3005" s="36"/>
      <c r="AB3005" s="36"/>
      <c r="AC3005" s="36"/>
      <c r="AD3005" s="36"/>
      <c r="AE3005" s="36"/>
      <c r="AF3005" s="36"/>
      <c r="AG3005" s="36"/>
      <c r="AH3005" s="36"/>
      <c r="AI3005" s="36"/>
      <c r="AJ3005" s="36"/>
      <c r="AK3005" s="36"/>
      <c r="AL3005" s="36"/>
      <c r="AM3005" s="36"/>
      <c r="AN3005" s="36"/>
      <c r="AO3005" s="36"/>
      <c r="AP3005" s="36"/>
      <c r="AQ3005" s="36"/>
      <c r="AR3005" s="36"/>
      <c r="AS3005" s="36"/>
      <c r="AT3005" s="36"/>
      <c r="AU3005" s="36"/>
      <c r="AV3005" s="36"/>
      <c r="AW3005" s="36"/>
      <c r="AX3005" s="36"/>
      <c r="AY3005" s="36"/>
      <c r="AZ3005" s="36"/>
      <c r="BA3005" s="36"/>
      <c r="BB3005" s="36"/>
      <c r="BC3005" s="36"/>
      <c r="BD3005" s="36"/>
      <c r="BE3005" s="36"/>
      <c r="BF3005" s="36"/>
    </row>
    <row r="3006" spans="24:58">
      <c r="X3006" s="36"/>
      <c r="Y3006" s="36"/>
      <c r="Z3006" s="36"/>
      <c r="AA3006" s="36"/>
      <c r="AB3006" s="36"/>
      <c r="AC3006" s="36"/>
      <c r="AD3006" s="36"/>
      <c r="AE3006" s="36"/>
      <c r="AF3006" s="36"/>
      <c r="AG3006" s="36"/>
      <c r="AH3006" s="36"/>
      <c r="AI3006" s="36"/>
      <c r="AJ3006" s="36"/>
      <c r="AK3006" s="36"/>
      <c r="AL3006" s="36"/>
      <c r="AM3006" s="36"/>
      <c r="AN3006" s="36"/>
      <c r="AO3006" s="36"/>
      <c r="AP3006" s="36"/>
      <c r="AQ3006" s="36"/>
      <c r="AR3006" s="36"/>
      <c r="AS3006" s="36"/>
      <c r="AT3006" s="36"/>
      <c r="AU3006" s="36"/>
      <c r="AV3006" s="36"/>
      <c r="AW3006" s="36"/>
      <c r="AX3006" s="36"/>
      <c r="AY3006" s="36"/>
      <c r="AZ3006" s="36"/>
      <c r="BA3006" s="36"/>
      <c r="BB3006" s="36"/>
      <c r="BC3006" s="36"/>
      <c r="BD3006" s="36"/>
      <c r="BE3006" s="36"/>
      <c r="BF3006" s="36"/>
    </row>
    <row r="3007" spans="24:58">
      <c r="X3007" s="36"/>
      <c r="Y3007" s="36"/>
      <c r="Z3007" s="36"/>
      <c r="AA3007" s="36"/>
      <c r="AB3007" s="36"/>
      <c r="AC3007" s="36"/>
      <c r="AD3007" s="36"/>
      <c r="AE3007" s="36"/>
      <c r="AF3007" s="36"/>
      <c r="AG3007" s="36"/>
      <c r="AH3007" s="36"/>
      <c r="AI3007" s="36"/>
      <c r="AJ3007" s="36"/>
      <c r="AK3007" s="36"/>
      <c r="AL3007" s="36"/>
      <c r="AM3007" s="36"/>
      <c r="AN3007" s="36"/>
      <c r="AO3007" s="36"/>
      <c r="AP3007" s="36"/>
      <c r="AQ3007" s="36"/>
      <c r="AR3007" s="36"/>
      <c r="AS3007" s="36"/>
      <c r="AT3007" s="36"/>
      <c r="AU3007" s="36"/>
      <c r="AV3007" s="36"/>
      <c r="AW3007" s="36"/>
      <c r="AX3007" s="36"/>
      <c r="AY3007" s="36"/>
      <c r="AZ3007" s="36"/>
      <c r="BA3007" s="36"/>
      <c r="BB3007" s="36"/>
      <c r="BC3007" s="36"/>
      <c r="BD3007" s="36"/>
      <c r="BE3007" s="36"/>
      <c r="BF3007" s="36"/>
    </row>
    <row r="3008" spans="24:58">
      <c r="X3008" s="36"/>
      <c r="Y3008" s="36"/>
      <c r="Z3008" s="36"/>
      <c r="AA3008" s="36"/>
      <c r="AB3008" s="36"/>
      <c r="AC3008" s="36"/>
      <c r="AD3008" s="36"/>
      <c r="AE3008" s="36"/>
      <c r="AF3008" s="36"/>
      <c r="AG3008" s="36"/>
      <c r="AH3008" s="36"/>
      <c r="AI3008" s="36"/>
      <c r="AJ3008" s="36"/>
      <c r="AK3008" s="36"/>
      <c r="AL3008" s="36"/>
      <c r="AM3008" s="36"/>
      <c r="AN3008" s="36"/>
      <c r="AO3008" s="36"/>
      <c r="AP3008" s="36"/>
      <c r="AQ3008" s="36"/>
      <c r="AR3008" s="36"/>
      <c r="AS3008" s="36"/>
      <c r="AT3008" s="36"/>
      <c r="AU3008" s="36"/>
      <c r="AV3008" s="36"/>
      <c r="AW3008" s="36"/>
      <c r="AX3008" s="36"/>
      <c r="AY3008" s="36"/>
      <c r="AZ3008" s="36"/>
      <c r="BA3008" s="36"/>
      <c r="BB3008" s="36"/>
      <c r="BC3008" s="36"/>
      <c r="BD3008" s="36"/>
      <c r="BE3008" s="36"/>
      <c r="BF3008" s="36"/>
    </row>
    <row r="3009" spans="24:58">
      <c r="X3009" s="36"/>
      <c r="Y3009" s="36"/>
      <c r="Z3009" s="36"/>
      <c r="AA3009" s="36"/>
      <c r="AB3009" s="36"/>
      <c r="AC3009" s="36"/>
      <c r="AD3009" s="36"/>
      <c r="AE3009" s="36"/>
      <c r="AF3009" s="36"/>
      <c r="AG3009" s="36"/>
      <c r="AH3009" s="36"/>
      <c r="AI3009" s="36"/>
      <c r="AJ3009" s="36"/>
      <c r="AK3009" s="36"/>
      <c r="AL3009" s="36"/>
      <c r="AM3009" s="36"/>
      <c r="AN3009" s="36"/>
      <c r="AO3009" s="36"/>
      <c r="AP3009" s="36"/>
      <c r="AQ3009" s="36"/>
      <c r="AR3009" s="36"/>
      <c r="AS3009" s="36"/>
      <c r="AT3009" s="36"/>
      <c r="AU3009" s="36"/>
      <c r="AV3009" s="36"/>
      <c r="AW3009" s="36"/>
      <c r="AX3009" s="36"/>
      <c r="AY3009" s="36"/>
      <c r="AZ3009" s="36"/>
      <c r="BA3009" s="36"/>
      <c r="BB3009" s="36"/>
      <c r="BC3009" s="36"/>
      <c r="BD3009" s="36"/>
      <c r="BE3009" s="36"/>
      <c r="BF3009" s="36"/>
    </row>
    <row r="3010" spans="24:58">
      <c r="X3010" s="36"/>
      <c r="Y3010" s="36"/>
      <c r="Z3010" s="36"/>
      <c r="AA3010" s="36"/>
      <c r="AB3010" s="36"/>
      <c r="AC3010" s="36"/>
      <c r="AD3010" s="36"/>
      <c r="AE3010" s="36"/>
      <c r="AF3010" s="36"/>
      <c r="AG3010" s="36"/>
      <c r="AH3010" s="36"/>
      <c r="AI3010" s="36"/>
      <c r="AJ3010" s="36"/>
      <c r="AK3010" s="36"/>
      <c r="AL3010" s="36"/>
      <c r="AM3010" s="36"/>
      <c r="AN3010" s="36"/>
      <c r="AO3010" s="36"/>
      <c r="AP3010" s="36"/>
      <c r="AQ3010" s="36"/>
      <c r="AR3010" s="36"/>
      <c r="AS3010" s="36"/>
      <c r="AT3010" s="36"/>
      <c r="AU3010" s="36"/>
      <c r="AV3010" s="36"/>
      <c r="AW3010" s="36"/>
      <c r="AX3010" s="36"/>
      <c r="AY3010" s="36"/>
      <c r="AZ3010" s="36"/>
      <c r="BA3010" s="36"/>
      <c r="BB3010" s="36"/>
      <c r="BC3010" s="36"/>
      <c r="BD3010" s="36"/>
      <c r="BE3010" s="36"/>
      <c r="BF3010" s="36"/>
    </row>
    <row r="3011" spans="24:58">
      <c r="X3011" s="36"/>
      <c r="Y3011" s="36"/>
      <c r="Z3011" s="36"/>
      <c r="AA3011" s="36"/>
      <c r="AB3011" s="36"/>
      <c r="AC3011" s="36"/>
      <c r="AD3011" s="36"/>
      <c r="AE3011" s="36"/>
      <c r="AF3011" s="36"/>
      <c r="AG3011" s="36"/>
      <c r="AH3011" s="36"/>
      <c r="AI3011" s="36"/>
      <c r="AJ3011" s="36"/>
      <c r="AK3011" s="36"/>
      <c r="AL3011" s="36"/>
      <c r="AM3011" s="36"/>
      <c r="AN3011" s="36"/>
      <c r="AO3011" s="36"/>
      <c r="AP3011" s="36"/>
      <c r="AQ3011" s="36"/>
      <c r="AR3011" s="36"/>
      <c r="AS3011" s="36"/>
      <c r="AT3011" s="36"/>
      <c r="AU3011" s="36"/>
      <c r="AV3011" s="36"/>
      <c r="AW3011" s="36"/>
      <c r="AX3011" s="36"/>
      <c r="AY3011" s="36"/>
      <c r="AZ3011" s="36"/>
      <c r="BA3011" s="36"/>
      <c r="BB3011" s="36"/>
      <c r="BC3011" s="36"/>
      <c r="BD3011" s="36"/>
      <c r="BE3011" s="36"/>
      <c r="BF3011" s="36"/>
    </row>
    <row r="3012" spans="24:58">
      <c r="X3012" s="36"/>
      <c r="Y3012" s="36"/>
      <c r="Z3012" s="36"/>
      <c r="AA3012" s="36"/>
      <c r="AB3012" s="36"/>
      <c r="AC3012" s="36"/>
      <c r="AD3012" s="36"/>
      <c r="AE3012" s="36"/>
      <c r="AF3012" s="36"/>
      <c r="AG3012" s="36"/>
      <c r="AH3012" s="36"/>
      <c r="AI3012" s="36"/>
      <c r="AJ3012" s="36"/>
      <c r="AK3012" s="36"/>
      <c r="AL3012" s="36"/>
      <c r="AM3012" s="36"/>
      <c r="AN3012" s="36"/>
      <c r="AO3012" s="36"/>
      <c r="AP3012" s="36"/>
      <c r="AQ3012" s="36"/>
      <c r="AR3012" s="36"/>
      <c r="AS3012" s="36"/>
      <c r="AT3012" s="36"/>
      <c r="AU3012" s="36"/>
      <c r="AV3012" s="36"/>
      <c r="AW3012" s="36"/>
      <c r="AX3012" s="36"/>
      <c r="AY3012" s="36"/>
      <c r="AZ3012" s="36"/>
      <c r="BA3012" s="36"/>
      <c r="BB3012" s="36"/>
      <c r="BC3012" s="36"/>
      <c r="BD3012" s="36"/>
      <c r="BE3012" s="36"/>
      <c r="BF3012" s="36"/>
    </row>
    <row r="3013" spans="24:58">
      <c r="X3013" s="36"/>
      <c r="Y3013" s="36"/>
      <c r="Z3013" s="36"/>
      <c r="AA3013" s="36"/>
      <c r="AB3013" s="36"/>
      <c r="AC3013" s="36"/>
      <c r="AD3013" s="36"/>
      <c r="AE3013" s="36"/>
      <c r="AF3013" s="36"/>
      <c r="AG3013" s="36"/>
      <c r="AH3013" s="36"/>
      <c r="AI3013" s="36"/>
      <c r="AJ3013" s="36"/>
      <c r="AK3013" s="36"/>
      <c r="AL3013" s="36"/>
      <c r="AM3013" s="36"/>
      <c r="AN3013" s="36"/>
      <c r="AO3013" s="36"/>
      <c r="AP3013" s="36"/>
      <c r="AQ3013" s="36"/>
      <c r="AR3013" s="36"/>
      <c r="AS3013" s="36"/>
      <c r="AT3013" s="36"/>
      <c r="AU3013" s="36"/>
      <c r="AV3013" s="36"/>
      <c r="AW3013" s="36"/>
      <c r="AX3013" s="36"/>
      <c r="AY3013" s="36"/>
      <c r="AZ3013" s="36"/>
      <c r="BA3013" s="36"/>
      <c r="BB3013" s="36"/>
      <c r="BC3013" s="36"/>
      <c r="BD3013" s="36"/>
      <c r="BE3013" s="36"/>
      <c r="BF3013" s="36"/>
    </row>
    <row r="3014" spans="24:58">
      <c r="X3014" s="36"/>
      <c r="Y3014" s="36"/>
      <c r="Z3014" s="36"/>
      <c r="AA3014" s="36"/>
      <c r="AB3014" s="36"/>
      <c r="AC3014" s="36"/>
      <c r="AD3014" s="36"/>
      <c r="AE3014" s="36"/>
      <c r="AF3014" s="36"/>
      <c r="AG3014" s="36"/>
      <c r="AH3014" s="36"/>
      <c r="AI3014" s="36"/>
      <c r="AJ3014" s="36"/>
      <c r="AK3014" s="36"/>
      <c r="AL3014" s="36"/>
      <c r="AM3014" s="36"/>
      <c r="AN3014" s="36"/>
      <c r="AO3014" s="36"/>
      <c r="AP3014" s="36"/>
      <c r="AQ3014" s="36"/>
      <c r="AR3014" s="36"/>
      <c r="AS3014" s="36"/>
      <c r="AT3014" s="36"/>
      <c r="AU3014" s="36"/>
      <c r="AV3014" s="36"/>
      <c r="AW3014" s="36"/>
      <c r="AX3014" s="36"/>
      <c r="AY3014" s="36"/>
      <c r="AZ3014" s="36"/>
      <c r="BA3014" s="36"/>
      <c r="BB3014" s="36"/>
      <c r="BC3014" s="36"/>
      <c r="BD3014" s="36"/>
      <c r="BE3014" s="36"/>
      <c r="BF3014" s="36"/>
    </row>
    <row r="3015" spans="24:58">
      <c r="X3015" s="36"/>
      <c r="Y3015" s="36"/>
      <c r="Z3015" s="36"/>
      <c r="AA3015" s="36"/>
      <c r="AB3015" s="36"/>
      <c r="AC3015" s="36"/>
      <c r="AD3015" s="36"/>
      <c r="AE3015" s="36"/>
      <c r="AF3015" s="36"/>
      <c r="AG3015" s="36"/>
      <c r="AH3015" s="36"/>
      <c r="AI3015" s="36"/>
      <c r="AJ3015" s="36"/>
      <c r="AK3015" s="36"/>
      <c r="AL3015" s="36"/>
      <c r="AM3015" s="36"/>
      <c r="AN3015" s="36"/>
      <c r="AO3015" s="36"/>
      <c r="AP3015" s="36"/>
      <c r="AQ3015" s="36"/>
      <c r="AR3015" s="36"/>
      <c r="AS3015" s="36"/>
      <c r="AT3015" s="36"/>
      <c r="AU3015" s="36"/>
      <c r="AV3015" s="36"/>
      <c r="AW3015" s="36"/>
      <c r="AX3015" s="36"/>
      <c r="AY3015" s="36"/>
      <c r="AZ3015" s="36"/>
      <c r="BA3015" s="36"/>
      <c r="BB3015" s="36"/>
      <c r="BC3015" s="36"/>
      <c r="BD3015" s="36"/>
      <c r="BE3015" s="36"/>
      <c r="BF3015" s="36"/>
    </row>
    <row r="3016" spans="24:58">
      <c r="X3016" s="36"/>
      <c r="Y3016" s="36"/>
      <c r="Z3016" s="36"/>
      <c r="AA3016" s="36"/>
      <c r="AB3016" s="36"/>
      <c r="AC3016" s="36"/>
      <c r="AD3016" s="36"/>
      <c r="AE3016" s="36"/>
      <c r="AF3016" s="36"/>
      <c r="AG3016" s="36"/>
      <c r="AH3016" s="36"/>
      <c r="AI3016" s="36"/>
      <c r="AJ3016" s="36"/>
      <c r="AK3016" s="36"/>
      <c r="AL3016" s="36"/>
      <c r="AM3016" s="36"/>
      <c r="AN3016" s="36"/>
      <c r="AO3016" s="36"/>
      <c r="AP3016" s="36"/>
      <c r="AQ3016" s="36"/>
      <c r="AR3016" s="36"/>
      <c r="AS3016" s="36"/>
      <c r="AT3016" s="36"/>
      <c r="AU3016" s="36"/>
      <c r="AV3016" s="36"/>
      <c r="AW3016" s="36"/>
      <c r="AX3016" s="36"/>
      <c r="AY3016" s="36"/>
      <c r="AZ3016" s="36"/>
      <c r="BA3016" s="36"/>
      <c r="BB3016" s="36"/>
      <c r="BC3016" s="36"/>
      <c r="BD3016" s="36"/>
      <c r="BE3016" s="36"/>
      <c r="BF3016" s="36"/>
    </row>
    <row r="3017" spans="24:58">
      <c r="X3017" s="36"/>
      <c r="Y3017" s="36"/>
      <c r="Z3017" s="36"/>
      <c r="AA3017" s="36"/>
      <c r="AB3017" s="36"/>
      <c r="AC3017" s="36"/>
      <c r="AD3017" s="36"/>
      <c r="AE3017" s="36"/>
      <c r="AF3017" s="36"/>
      <c r="AG3017" s="36"/>
      <c r="AH3017" s="36"/>
      <c r="AI3017" s="36"/>
      <c r="AJ3017" s="36"/>
      <c r="AK3017" s="36"/>
      <c r="AL3017" s="36"/>
      <c r="AM3017" s="36"/>
      <c r="AN3017" s="36"/>
      <c r="AO3017" s="36"/>
      <c r="AP3017" s="36"/>
      <c r="AQ3017" s="36"/>
      <c r="AR3017" s="36"/>
      <c r="AS3017" s="36"/>
      <c r="AT3017" s="36"/>
      <c r="AU3017" s="36"/>
      <c r="AV3017" s="36"/>
      <c r="AW3017" s="36"/>
      <c r="AX3017" s="36"/>
      <c r="AY3017" s="36"/>
      <c r="AZ3017" s="36"/>
      <c r="BA3017" s="36"/>
      <c r="BB3017" s="36"/>
      <c r="BC3017" s="36"/>
      <c r="BD3017" s="36"/>
      <c r="BE3017" s="36"/>
      <c r="BF3017" s="36"/>
    </row>
    <row r="3018" spans="24:58">
      <c r="X3018" s="36"/>
      <c r="Y3018" s="36"/>
      <c r="Z3018" s="36"/>
      <c r="AA3018" s="36"/>
      <c r="AB3018" s="36"/>
      <c r="AC3018" s="36"/>
      <c r="AD3018" s="36"/>
      <c r="AE3018" s="36"/>
      <c r="AF3018" s="36"/>
      <c r="AG3018" s="36"/>
      <c r="AH3018" s="36"/>
      <c r="AI3018" s="36"/>
      <c r="AJ3018" s="36"/>
      <c r="AK3018" s="36"/>
      <c r="AL3018" s="36"/>
      <c r="AM3018" s="36"/>
      <c r="AN3018" s="36"/>
      <c r="AO3018" s="36"/>
      <c r="AP3018" s="36"/>
      <c r="AQ3018" s="36"/>
      <c r="AR3018" s="36"/>
      <c r="AS3018" s="36"/>
      <c r="AT3018" s="36"/>
      <c r="AU3018" s="36"/>
      <c r="AV3018" s="36"/>
      <c r="AW3018" s="36"/>
      <c r="AX3018" s="36"/>
      <c r="AY3018" s="36"/>
      <c r="AZ3018" s="36"/>
      <c r="BA3018" s="36"/>
      <c r="BB3018" s="36"/>
      <c r="BC3018" s="36"/>
      <c r="BD3018" s="36"/>
      <c r="BE3018" s="36"/>
      <c r="BF3018" s="36"/>
    </row>
    <row r="3019" spans="24:58">
      <c r="X3019" s="36"/>
      <c r="Y3019" s="36"/>
      <c r="Z3019" s="36"/>
      <c r="AA3019" s="36"/>
      <c r="AB3019" s="36"/>
      <c r="AC3019" s="36"/>
      <c r="AD3019" s="36"/>
      <c r="AE3019" s="36"/>
      <c r="AF3019" s="36"/>
      <c r="AG3019" s="36"/>
      <c r="AH3019" s="36"/>
      <c r="AI3019" s="36"/>
      <c r="AJ3019" s="36"/>
      <c r="AK3019" s="36"/>
      <c r="AL3019" s="36"/>
      <c r="AM3019" s="36"/>
      <c r="AN3019" s="36"/>
      <c r="AO3019" s="36"/>
      <c r="AP3019" s="36"/>
      <c r="AQ3019" s="36"/>
      <c r="AR3019" s="36"/>
      <c r="AS3019" s="36"/>
      <c r="AT3019" s="36"/>
      <c r="AU3019" s="36"/>
      <c r="AV3019" s="36"/>
      <c r="AW3019" s="36"/>
      <c r="AX3019" s="36"/>
      <c r="AY3019" s="36"/>
      <c r="AZ3019" s="36"/>
      <c r="BA3019" s="36"/>
      <c r="BB3019" s="36"/>
      <c r="BC3019" s="36"/>
      <c r="BD3019" s="36"/>
      <c r="BE3019" s="36"/>
      <c r="BF3019" s="36"/>
    </row>
    <row r="3020" spans="24:58">
      <c r="X3020" s="36"/>
      <c r="Y3020" s="36"/>
      <c r="Z3020" s="36"/>
      <c r="AA3020" s="36"/>
      <c r="AB3020" s="36"/>
      <c r="AC3020" s="36"/>
      <c r="AD3020" s="36"/>
      <c r="AE3020" s="36"/>
      <c r="AF3020" s="36"/>
      <c r="AG3020" s="36"/>
      <c r="AH3020" s="36"/>
      <c r="AI3020" s="36"/>
      <c r="AJ3020" s="36"/>
      <c r="AK3020" s="36"/>
      <c r="AL3020" s="36"/>
      <c r="AM3020" s="36"/>
      <c r="AN3020" s="36"/>
      <c r="AO3020" s="36"/>
      <c r="AP3020" s="36"/>
      <c r="AQ3020" s="36"/>
      <c r="AR3020" s="36"/>
      <c r="AS3020" s="36"/>
      <c r="AT3020" s="36"/>
      <c r="AU3020" s="36"/>
      <c r="AV3020" s="36"/>
      <c r="AW3020" s="36"/>
      <c r="AX3020" s="36"/>
      <c r="AY3020" s="36"/>
      <c r="AZ3020" s="36"/>
      <c r="BA3020" s="36"/>
      <c r="BB3020" s="36"/>
      <c r="BC3020" s="36"/>
      <c r="BD3020" s="36"/>
      <c r="BE3020" s="36"/>
      <c r="BF3020" s="36"/>
    </row>
    <row r="3021" spans="24:58">
      <c r="X3021" s="36"/>
      <c r="Y3021" s="36"/>
      <c r="Z3021" s="36"/>
      <c r="AA3021" s="36"/>
      <c r="AB3021" s="36"/>
      <c r="AC3021" s="36"/>
      <c r="AD3021" s="36"/>
      <c r="AE3021" s="36"/>
      <c r="AF3021" s="36"/>
      <c r="AG3021" s="36"/>
      <c r="AH3021" s="36"/>
      <c r="AI3021" s="36"/>
      <c r="AJ3021" s="36"/>
      <c r="AK3021" s="36"/>
      <c r="AL3021" s="36"/>
      <c r="AM3021" s="36"/>
      <c r="AN3021" s="36"/>
      <c r="AO3021" s="36"/>
      <c r="AP3021" s="36"/>
      <c r="AQ3021" s="36"/>
      <c r="AR3021" s="36"/>
      <c r="AS3021" s="36"/>
      <c r="AT3021" s="36"/>
      <c r="AU3021" s="36"/>
      <c r="AV3021" s="36"/>
      <c r="AW3021" s="36"/>
      <c r="AX3021" s="36"/>
      <c r="AY3021" s="36"/>
      <c r="AZ3021" s="36"/>
      <c r="BA3021" s="36"/>
      <c r="BB3021" s="36"/>
      <c r="BC3021" s="36"/>
      <c r="BD3021" s="36"/>
      <c r="BE3021" s="36"/>
      <c r="BF3021" s="36"/>
    </row>
    <row r="3022" spans="24:58">
      <c r="X3022" s="36"/>
      <c r="Y3022" s="36"/>
      <c r="Z3022" s="36"/>
      <c r="AA3022" s="36"/>
      <c r="AB3022" s="36"/>
      <c r="AC3022" s="36"/>
      <c r="AD3022" s="36"/>
      <c r="AE3022" s="36"/>
      <c r="AF3022" s="36"/>
      <c r="AG3022" s="36"/>
      <c r="AH3022" s="36"/>
      <c r="AI3022" s="36"/>
      <c r="AJ3022" s="36"/>
      <c r="AK3022" s="36"/>
      <c r="AL3022" s="36"/>
      <c r="AM3022" s="36"/>
      <c r="AN3022" s="36"/>
      <c r="AO3022" s="36"/>
      <c r="AP3022" s="36"/>
      <c r="AQ3022" s="36"/>
      <c r="AR3022" s="36"/>
      <c r="AS3022" s="36"/>
      <c r="AT3022" s="36"/>
      <c r="AU3022" s="36"/>
      <c r="AV3022" s="36"/>
      <c r="AW3022" s="36"/>
      <c r="AX3022" s="36"/>
      <c r="AY3022" s="36"/>
      <c r="AZ3022" s="36"/>
      <c r="BA3022" s="36"/>
      <c r="BB3022" s="36"/>
      <c r="BC3022" s="36"/>
      <c r="BD3022" s="36"/>
      <c r="BE3022" s="36"/>
      <c r="BF3022" s="36"/>
    </row>
    <row r="3023" spans="24:58">
      <c r="X3023" s="36"/>
      <c r="Y3023" s="36"/>
      <c r="Z3023" s="36"/>
      <c r="AA3023" s="36"/>
      <c r="AB3023" s="36"/>
      <c r="AC3023" s="36"/>
      <c r="AD3023" s="36"/>
      <c r="AE3023" s="36"/>
      <c r="AF3023" s="36"/>
      <c r="AG3023" s="36"/>
      <c r="AH3023" s="36"/>
      <c r="AI3023" s="36"/>
      <c r="AJ3023" s="36"/>
      <c r="AK3023" s="36"/>
      <c r="AL3023" s="36"/>
      <c r="AM3023" s="36"/>
      <c r="AN3023" s="36"/>
      <c r="AO3023" s="36"/>
      <c r="AP3023" s="36"/>
      <c r="AQ3023" s="36"/>
      <c r="AR3023" s="36"/>
      <c r="AS3023" s="36"/>
      <c r="AT3023" s="36"/>
      <c r="AU3023" s="36"/>
      <c r="AV3023" s="36"/>
      <c r="AW3023" s="36"/>
      <c r="AX3023" s="36"/>
      <c r="AY3023" s="36"/>
      <c r="AZ3023" s="36"/>
      <c r="BA3023" s="36"/>
      <c r="BB3023" s="36"/>
      <c r="BC3023" s="36"/>
      <c r="BD3023" s="36"/>
      <c r="BE3023" s="36"/>
      <c r="BF3023" s="36"/>
    </row>
    <row r="3024" spans="24:58">
      <c r="X3024" s="36"/>
      <c r="Y3024" s="36"/>
      <c r="Z3024" s="36"/>
      <c r="AA3024" s="36"/>
      <c r="AB3024" s="36"/>
      <c r="AC3024" s="36"/>
      <c r="AD3024" s="36"/>
      <c r="AE3024" s="36"/>
      <c r="AF3024" s="36"/>
      <c r="AG3024" s="36"/>
      <c r="AH3024" s="36"/>
      <c r="AI3024" s="36"/>
      <c r="AJ3024" s="36"/>
      <c r="AK3024" s="36"/>
      <c r="AL3024" s="36"/>
      <c r="AM3024" s="36"/>
      <c r="AN3024" s="36"/>
      <c r="AO3024" s="36"/>
      <c r="AP3024" s="36"/>
      <c r="AQ3024" s="36"/>
      <c r="AR3024" s="36"/>
      <c r="AS3024" s="36"/>
      <c r="AT3024" s="36"/>
      <c r="AU3024" s="36"/>
      <c r="AV3024" s="36"/>
      <c r="AW3024" s="36"/>
      <c r="AX3024" s="36"/>
      <c r="AY3024" s="36"/>
      <c r="AZ3024" s="36"/>
      <c r="BA3024" s="36"/>
      <c r="BB3024" s="36"/>
      <c r="BC3024" s="36"/>
      <c r="BD3024" s="36"/>
      <c r="BE3024" s="36"/>
      <c r="BF3024" s="36"/>
    </row>
    <row r="3025" spans="24:58">
      <c r="X3025" s="36"/>
      <c r="Y3025" s="36"/>
      <c r="Z3025" s="36"/>
      <c r="AA3025" s="36"/>
      <c r="AB3025" s="36"/>
      <c r="AC3025" s="36"/>
      <c r="AD3025" s="36"/>
      <c r="AE3025" s="36"/>
      <c r="AF3025" s="36"/>
      <c r="AG3025" s="36"/>
      <c r="AH3025" s="36"/>
      <c r="AI3025" s="36"/>
      <c r="AJ3025" s="36"/>
      <c r="AK3025" s="36"/>
      <c r="AL3025" s="36"/>
      <c r="AM3025" s="36"/>
      <c r="AN3025" s="36"/>
      <c r="AO3025" s="36"/>
      <c r="AP3025" s="36"/>
      <c r="AQ3025" s="36"/>
      <c r="AR3025" s="36"/>
      <c r="AS3025" s="36"/>
      <c r="AT3025" s="36"/>
      <c r="AU3025" s="36"/>
      <c r="AV3025" s="36"/>
      <c r="AW3025" s="36"/>
      <c r="AX3025" s="36"/>
      <c r="AY3025" s="36"/>
      <c r="AZ3025" s="36"/>
      <c r="BA3025" s="36"/>
      <c r="BB3025" s="36"/>
      <c r="BC3025" s="36"/>
      <c r="BD3025" s="36"/>
      <c r="BE3025" s="36"/>
      <c r="BF3025" s="36"/>
    </row>
    <row r="3026" spans="24:58">
      <c r="X3026" s="36"/>
      <c r="Y3026" s="36"/>
      <c r="Z3026" s="36"/>
      <c r="AA3026" s="36"/>
      <c r="AB3026" s="36"/>
      <c r="AC3026" s="36"/>
      <c r="AD3026" s="36"/>
      <c r="AE3026" s="36"/>
      <c r="AF3026" s="36"/>
      <c r="AG3026" s="36"/>
      <c r="AH3026" s="36"/>
      <c r="AI3026" s="36"/>
      <c r="AJ3026" s="36"/>
      <c r="AK3026" s="36"/>
      <c r="AL3026" s="36"/>
      <c r="AM3026" s="36"/>
      <c r="AN3026" s="36"/>
      <c r="AO3026" s="36"/>
      <c r="AP3026" s="36"/>
      <c r="AQ3026" s="36"/>
      <c r="AR3026" s="36"/>
      <c r="AS3026" s="36"/>
      <c r="AT3026" s="36"/>
      <c r="AU3026" s="36"/>
      <c r="AV3026" s="36"/>
      <c r="AW3026" s="36"/>
      <c r="AX3026" s="36"/>
      <c r="AY3026" s="36"/>
      <c r="AZ3026" s="36"/>
      <c r="BA3026" s="36"/>
      <c r="BB3026" s="36"/>
      <c r="BC3026" s="36"/>
      <c r="BD3026" s="36"/>
      <c r="BE3026" s="36"/>
      <c r="BF3026" s="36"/>
    </row>
    <row r="3027" spans="24:58">
      <c r="X3027" s="36"/>
      <c r="Y3027" s="36"/>
      <c r="Z3027" s="36"/>
      <c r="AA3027" s="36"/>
      <c r="AB3027" s="36"/>
      <c r="AC3027" s="36"/>
      <c r="AD3027" s="36"/>
      <c r="AE3027" s="36"/>
      <c r="AF3027" s="36"/>
      <c r="AG3027" s="36"/>
      <c r="AH3027" s="36"/>
      <c r="AI3027" s="36"/>
      <c r="AJ3027" s="36"/>
      <c r="AK3027" s="36"/>
      <c r="AL3027" s="36"/>
      <c r="AM3027" s="36"/>
      <c r="AN3027" s="36"/>
      <c r="AO3027" s="36"/>
      <c r="AP3027" s="36"/>
      <c r="AQ3027" s="36"/>
      <c r="AR3027" s="36"/>
      <c r="AS3027" s="36"/>
      <c r="AT3027" s="36"/>
      <c r="AU3027" s="36"/>
      <c r="AV3027" s="36"/>
      <c r="AW3027" s="36"/>
      <c r="AX3027" s="36"/>
      <c r="AY3027" s="36"/>
      <c r="AZ3027" s="36"/>
      <c r="BA3027" s="36"/>
      <c r="BB3027" s="36"/>
      <c r="BC3027" s="36"/>
      <c r="BD3027" s="36"/>
      <c r="BE3027" s="36"/>
      <c r="BF3027" s="36"/>
    </row>
    <row r="3028" spans="24:58">
      <c r="X3028" s="36"/>
      <c r="Y3028" s="36"/>
      <c r="Z3028" s="36"/>
      <c r="AA3028" s="36"/>
      <c r="AB3028" s="36"/>
      <c r="AC3028" s="36"/>
      <c r="AD3028" s="36"/>
      <c r="AE3028" s="36"/>
      <c r="AF3028" s="36"/>
      <c r="AG3028" s="36"/>
      <c r="AH3028" s="36"/>
      <c r="AI3028" s="36"/>
      <c r="AJ3028" s="36"/>
      <c r="AK3028" s="36"/>
      <c r="AL3028" s="36"/>
      <c r="AM3028" s="36"/>
      <c r="AN3028" s="36"/>
      <c r="AO3028" s="36"/>
      <c r="AP3028" s="36"/>
      <c r="AQ3028" s="36"/>
      <c r="AR3028" s="36"/>
      <c r="AS3028" s="36"/>
      <c r="AT3028" s="36"/>
      <c r="AU3028" s="36"/>
      <c r="AV3028" s="36"/>
      <c r="AW3028" s="36"/>
      <c r="AX3028" s="36"/>
      <c r="AY3028" s="36"/>
      <c r="AZ3028" s="36"/>
      <c r="BA3028" s="36"/>
      <c r="BB3028" s="36"/>
      <c r="BC3028" s="36"/>
      <c r="BD3028" s="36"/>
      <c r="BE3028" s="36"/>
      <c r="BF3028" s="36"/>
    </row>
    <row r="3029" spans="24:58">
      <c r="X3029" s="36"/>
      <c r="Y3029" s="36"/>
      <c r="Z3029" s="36"/>
      <c r="AA3029" s="36"/>
      <c r="AB3029" s="36"/>
      <c r="AC3029" s="36"/>
      <c r="AD3029" s="36"/>
      <c r="AE3029" s="36"/>
      <c r="AF3029" s="36"/>
      <c r="AG3029" s="36"/>
      <c r="AH3029" s="36"/>
      <c r="AI3029" s="36"/>
      <c r="AJ3029" s="36"/>
      <c r="AK3029" s="36"/>
      <c r="AL3029" s="36"/>
      <c r="AM3029" s="36"/>
      <c r="AN3029" s="36"/>
      <c r="AO3029" s="36"/>
      <c r="AP3029" s="36"/>
      <c r="AQ3029" s="36"/>
      <c r="AR3029" s="36"/>
      <c r="AS3029" s="36"/>
      <c r="AT3029" s="36"/>
      <c r="AU3029" s="36"/>
      <c r="AV3029" s="36"/>
      <c r="AW3029" s="36"/>
      <c r="AX3029" s="36"/>
      <c r="AY3029" s="36"/>
      <c r="AZ3029" s="36"/>
      <c r="BA3029" s="36"/>
      <c r="BB3029" s="36"/>
      <c r="BC3029" s="36"/>
      <c r="BD3029" s="36"/>
      <c r="BE3029" s="36"/>
      <c r="BF3029" s="36"/>
    </row>
    <row r="3030" spans="24:58">
      <c r="X3030" s="36"/>
      <c r="Y3030" s="36"/>
      <c r="Z3030" s="36"/>
      <c r="AA3030" s="36"/>
      <c r="AB3030" s="36"/>
      <c r="AC3030" s="36"/>
      <c r="AD3030" s="36"/>
      <c r="AE3030" s="36"/>
      <c r="AF3030" s="36"/>
      <c r="AG3030" s="36"/>
      <c r="AH3030" s="36"/>
      <c r="AI3030" s="36"/>
      <c r="AJ3030" s="36"/>
      <c r="AK3030" s="36"/>
      <c r="AL3030" s="36"/>
      <c r="AM3030" s="36"/>
      <c r="AN3030" s="36"/>
      <c r="AO3030" s="36"/>
      <c r="AP3030" s="36"/>
      <c r="AQ3030" s="36"/>
      <c r="AR3030" s="36"/>
      <c r="AS3030" s="36"/>
      <c r="AT3030" s="36"/>
      <c r="AU3030" s="36"/>
      <c r="AV3030" s="36"/>
      <c r="AW3030" s="36"/>
      <c r="AX3030" s="36"/>
      <c r="AY3030" s="36"/>
      <c r="AZ3030" s="36"/>
      <c r="BA3030" s="36"/>
      <c r="BB3030" s="36"/>
      <c r="BC3030" s="36"/>
      <c r="BD3030" s="36"/>
      <c r="BE3030" s="36"/>
      <c r="BF3030" s="36"/>
    </row>
    <row r="3031" spans="24:58">
      <c r="X3031" s="36"/>
      <c r="Y3031" s="36"/>
      <c r="Z3031" s="36"/>
      <c r="AA3031" s="36"/>
      <c r="AB3031" s="36"/>
      <c r="AC3031" s="36"/>
      <c r="AD3031" s="36"/>
      <c r="AE3031" s="36"/>
      <c r="AF3031" s="36"/>
      <c r="AG3031" s="36"/>
      <c r="AH3031" s="36"/>
      <c r="AI3031" s="36"/>
      <c r="AJ3031" s="36"/>
      <c r="AK3031" s="36"/>
      <c r="AL3031" s="36"/>
      <c r="AM3031" s="36"/>
      <c r="AN3031" s="36"/>
      <c r="AO3031" s="36"/>
      <c r="AP3031" s="36"/>
      <c r="AQ3031" s="36"/>
      <c r="AR3031" s="36"/>
      <c r="AS3031" s="36"/>
      <c r="AT3031" s="36"/>
      <c r="AU3031" s="36"/>
      <c r="AV3031" s="36"/>
      <c r="AW3031" s="36"/>
      <c r="AX3031" s="36"/>
      <c r="AY3031" s="36"/>
      <c r="AZ3031" s="36"/>
      <c r="BA3031" s="36"/>
      <c r="BB3031" s="36"/>
      <c r="BC3031" s="36"/>
      <c r="BD3031" s="36"/>
      <c r="BE3031" s="36"/>
      <c r="BF3031" s="36"/>
    </row>
    <row r="3032" spans="24:58">
      <c r="X3032" s="36"/>
      <c r="Y3032" s="36"/>
      <c r="Z3032" s="36"/>
      <c r="AA3032" s="36"/>
      <c r="AB3032" s="36"/>
      <c r="AC3032" s="36"/>
      <c r="AD3032" s="36"/>
      <c r="AE3032" s="36"/>
      <c r="AF3032" s="36"/>
      <c r="AG3032" s="36"/>
      <c r="AH3032" s="36"/>
      <c r="AI3032" s="36"/>
      <c r="AJ3032" s="36"/>
      <c r="AK3032" s="36"/>
      <c r="AL3032" s="36"/>
      <c r="AM3032" s="36"/>
      <c r="AN3032" s="36"/>
      <c r="AO3032" s="36"/>
      <c r="AP3032" s="36"/>
      <c r="AQ3032" s="36"/>
      <c r="AR3032" s="36"/>
      <c r="AS3032" s="36"/>
      <c r="AT3032" s="36"/>
      <c r="AU3032" s="36"/>
      <c r="AV3032" s="36"/>
      <c r="AW3032" s="36"/>
      <c r="AX3032" s="36"/>
      <c r="AY3032" s="36"/>
      <c r="AZ3032" s="36"/>
      <c r="BA3032" s="36"/>
      <c r="BB3032" s="36"/>
      <c r="BC3032" s="36"/>
      <c r="BD3032" s="36"/>
      <c r="BE3032" s="36"/>
      <c r="BF3032" s="36"/>
    </row>
    <row r="3033" spans="24:58">
      <c r="X3033" s="36"/>
      <c r="Y3033" s="36"/>
      <c r="Z3033" s="36"/>
      <c r="AA3033" s="36"/>
      <c r="AB3033" s="36"/>
      <c r="AC3033" s="36"/>
      <c r="AD3033" s="36"/>
      <c r="AE3033" s="36"/>
      <c r="AF3033" s="36"/>
      <c r="AG3033" s="36"/>
      <c r="AH3033" s="36"/>
      <c r="AI3033" s="36"/>
      <c r="AJ3033" s="36"/>
      <c r="AK3033" s="36"/>
      <c r="AL3033" s="36"/>
      <c r="AM3033" s="36"/>
      <c r="AN3033" s="36"/>
      <c r="AO3033" s="36"/>
      <c r="AP3033" s="36"/>
      <c r="AQ3033" s="36"/>
      <c r="AR3033" s="36"/>
      <c r="AS3033" s="36"/>
      <c r="AT3033" s="36"/>
      <c r="AU3033" s="36"/>
      <c r="AV3033" s="36"/>
      <c r="AW3033" s="36"/>
      <c r="AX3033" s="36"/>
      <c r="AY3033" s="36"/>
      <c r="AZ3033" s="36"/>
      <c r="BA3033" s="36"/>
      <c r="BB3033" s="36"/>
      <c r="BC3033" s="36"/>
      <c r="BD3033" s="36"/>
      <c r="BE3033" s="36"/>
      <c r="BF3033" s="36"/>
    </row>
    <row r="3034" spans="24:58">
      <c r="X3034" s="36"/>
      <c r="Y3034" s="36"/>
      <c r="Z3034" s="36"/>
      <c r="AA3034" s="36"/>
      <c r="AB3034" s="36"/>
      <c r="AC3034" s="36"/>
      <c r="AD3034" s="36"/>
      <c r="AE3034" s="36"/>
      <c r="AF3034" s="36"/>
      <c r="AG3034" s="36"/>
      <c r="AH3034" s="36"/>
      <c r="AI3034" s="36"/>
      <c r="AJ3034" s="36"/>
      <c r="AK3034" s="36"/>
      <c r="AL3034" s="36"/>
      <c r="AM3034" s="36"/>
      <c r="AN3034" s="36"/>
      <c r="AO3034" s="36"/>
      <c r="AP3034" s="36"/>
      <c r="AQ3034" s="36"/>
      <c r="AR3034" s="36"/>
      <c r="AS3034" s="36"/>
      <c r="AT3034" s="36"/>
      <c r="AU3034" s="36"/>
      <c r="AV3034" s="36"/>
      <c r="AW3034" s="36"/>
      <c r="AX3034" s="36"/>
      <c r="AY3034" s="36"/>
      <c r="AZ3034" s="36"/>
      <c r="BA3034" s="36"/>
      <c r="BB3034" s="36"/>
      <c r="BC3034" s="36"/>
      <c r="BD3034" s="36"/>
      <c r="BE3034" s="36"/>
      <c r="BF3034" s="36"/>
    </row>
    <row r="3035" spans="24:58">
      <c r="X3035" s="36"/>
      <c r="Y3035" s="36"/>
      <c r="Z3035" s="36"/>
      <c r="AA3035" s="36"/>
      <c r="AB3035" s="36"/>
      <c r="AC3035" s="36"/>
      <c r="AD3035" s="36"/>
      <c r="AE3035" s="36"/>
      <c r="AF3035" s="36"/>
      <c r="AG3035" s="36"/>
      <c r="AH3035" s="36"/>
      <c r="AI3035" s="36"/>
      <c r="AJ3035" s="36"/>
      <c r="AK3035" s="36"/>
      <c r="AL3035" s="36"/>
      <c r="AM3035" s="36"/>
      <c r="AN3035" s="36"/>
      <c r="AO3035" s="36"/>
      <c r="AP3035" s="36"/>
      <c r="AQ3035" s="36"/>
      <c r="AR3035" s="36"/>
      <c r="AS3035" s="36"/>
      <c r="AT3035" s="36"/>
      <c r="AU3035" s="36"/>
      <c r="AV3035" s="36"/>
      <c r="AW3035" s="36"/>
      <c r="AX3035" s="36"/>
      <c r="AY3035" s="36"/>
      <c r="AZ3035" s="36"/>
      <c r="BA3035" s="36"/>
      <c r="BB3035" s="36"/>
      <c r="BC3035" s="36"/>
      <c r="BD3035" s="36"/>
      <c r="BE3035" s="36"/>
      <c r="BF3035" s="36"/>
    </row>
    <row r="3036" spans="24:58">
      <c r="X3036" s="36"/>
      <c r="Y3036" s="36"/>
      <c r="Z3036" s="36"/>
      <c r="AA3036" s="36"/>
      <c r="AB3036" s="36"/>
      <c r="AC3036" s="36"/>
      <c r="AD3036" s="36"/>
      <c r="AE3036" s="36"/>
      <c r="AF3036" s="36"/>
      <c r="AG3036" s="36"/>
      <c r="AH3036" s="36"/>
      <c r="AI3036" s="36"/>
      <c r="AJ3036" s="36"/>
      <c r="AK3036" s="36"/>
      <c r="AL3036" s="36"/>
      <c r="AM3036" s="36"/>
      <c r="AN3036" s="36"/>
      <c r="AO3036" s="36"/>
      <c r="AP3036" s="36"/>
      <c r="AQ3036" s="36"/>
      <c r="AR3036" s="36"/>
      <c r="AS3036" s="36"/>
      <c r="AT3036" s="36"/>
      <c r="AU3036" s="36"/>
      <c r="AV3036" s="36"/>
      <c r="AW3036" s="36"/>
      <c r="AX3036" s="36"/>
      <c r="AY3036" s="36"/>
      <c r="AZ3036" s="36"/>
      <c r="BA3036" s="36"/>
      <c r="BB3036" s="36"/>
      <c r="BC3036" s="36"/>
      <c r="BD3036" s="36"/>
      <c r="BE3036" s="36"/>
      <c r="BF3036" s="36"/>
    </row>
    <row r="3037" spans="24:58">
      <c r="X3037" s="36"/>
      <c r="Y3037" s="36"/>
      <c r="Z3037" s="36"/>
      <c r="AA3037" s="36"/>
      <c r="AB3037" s="36"/>
      <c r="AC3037" s="36"/>
      <c r="AD3037" s="36"/>
      <c r="AE3037" s="36"/>
      <c r="AF3037" s="36"/>
      <c r="AG3037" s="36"/>
      <c r="AH3037" s="36"/>
      <c r="AI3037" s="36"/>
      <c r="AJ3037" s="36"/>
      <c r="AK3037" s="36"/>
      <c r="AL3037" s="36"/>
      <c r="AM3037" s="36"/>
      <c r="AN3037" s="36"/>
      <c r="AO3037" s="36"/>
      <c r="AP3037" s="36"/>
      <c r="AQ3037" s="36"/>
      <c r="AR3037" s="36"/>
      <c r="AS3037" s="36"/>
      <c r="AT3037" s="36"/>
      <c r="AU3037" s="36"/>
      <c r="AV3037" s="36"/>
      <c r="AW3037" s="36"/>
      <c r="AX3037" s="36"/>
      <c r="AY3037" s="36"/>
      <c r="AZ3037" s="36"/>
      <c r="BA3037" s="36"/>
      <c r="BB3037" s="36"/>
      <c r="BC3037" s="36"/>
      <c r="BD3037" s="36"/>
      <c r="BE3037" s="36"/>
      <c r="BF3037" s="36"/>
    </row>
    <row r="3038" spans="24:58">
      <c r="X3038" s="36"/>
      <c r="Y3038" s="36"/>
      <c r="Z3038" s="36"/>
      <c r="AA3038" s="36"/>
      <c r="AB3038" s="36"/>
      <c r="AC3038" s="36"/>
      <c r="AD3038" s="36"/>
      <c r="AE3038" s="36"/>
      <c r="AF3038" s="36"/>
      <c r="AG3038" s="36"/>
      <c r="AH3038" s="36"/>
      <c r="AI3038" s="36"/>
      <c r="AJ3038" s="36"/>
      <c r="AK3038" s="36"/>
      <c r="AL3038" s="36"/>
      <c r="AM3038" s="36"/>
      <c r="AN3038" s="36"/>
      <c r="AO3038" s="36"/>
      <c r="AP3038" s="36"/>
      <c r="AQ3038" s="36"/>
      <c r="AR3038" s="36"/>
      <c r="AS3038" s="36"/>
      <c r="AT3038" s="36"/>
      <c r="AU3038" s="36"/>
      <c r="AV3038" s="36"/>
      <c r="AW3038" s="36"/>
      <c r="AX3038" s="36"/>
      <c r="AY3038" s="36"/>
      <c r="AZ3038" s="36"/>
      <c r="BA3038" s="36"/>
      <c r="BB3038" s="36"/>
      <c r="BC3038" s="36"/>
      <c r="BD3038" s="36"/>
      <c r="BE3038" s="36"/>
      <c r="BF3038" s="36"/>
    </row>
    <row r="3039" spans="24:58">
      <c r="X3039" s="36"/>
      <c r="Y3039" s="36"/>
      <c r="Z3039" s="36"/>
      <c r="AA3039" s="36"/>
      <c r="AB3039" s="36"/>
      <c r="AC3039" s="36"/>
      <c r="AD3039" s="36"/>
      <c r="AE3039" s="36"/>
      <c r="AF3039" s="36"/>
      <c r="AG3039" s="36"/>
      <c r="AH3039" s="36"/>
      <c r="AI3039" s="36"/>
      <c r="AJ3039" s="36"/>
      <c r="AK3039" s="36"/>
      <c r="AL3039" s="36"/>
      <c r="AM3039" s="36"/>
      <c r="AN3039" s="36"/>
      <c r="AO3039" s="36"/>
      <c r="AP3039" s="36"/>
      <c r="AQ3039" s="36"/>
      <c r="AR3039" s="36"/>
      <c r="AS3039" s="36"/>
      <c r="AT3039" s="36"/>
      <c r="AU3039" s="36"/>
      <c r="AV3039" s="36"/>
      <c r="AW3039" s="36"/>
      <c r="AX3039" s="36"/>
      <c r="AY3039" s="36"/>
      <c r="AZ3039" s="36"/>
      <c r="BA3039" s="36"/>
      <c r="BB3039" s="36"/>
      <c r="BC3039" s="36"/>
      <c r="BD3039" s="36"/>
      <c r="BE3039" s="36"/>
      <c r="BF3039" s="36"/>
    </row>
    <row r="3040" spans="24:58">
      <c r="X3040" s="36"/>
      <c r="Y3040" s="36"/>
      <c r="Z3040" s="36"/>
      <c r="AA3040" s="36"/>
      <c r="AB3040" s="36"/>
      <c r="AC3040" s="36"/>
      <c r="AD3040" s="36"/>
      <c r="AE3040" s="36"/>
      <c r="AF3040" s="36"/>
      <c r="AG3040" s="36"/>
      <c r="AH3040" s="36"/>
      <c r="AI3040" s="36"/>
      <c r="AJ3040" s="36"/>
      <c r="AK3040" s="36"/>
      <c r="AL3040" s="36"/>
      <c r="AM3040" s="36"/>
      <c r="AN3040" s="36"/>
      <c r="AO3040" s="36"/>
      <c r="AP3040" s="36"/>
      <c r="AQ3040" s="36"/>
      <c r="AR3040" s="36"/>
      <c r="AS3040" s="36"/>
      <c r="AT3040" s="36"/>
      <c r="AU3040" s="36"/>
      <c r="AV3040" s="36"/>
      <c r="AW3040" s="36"/>
      <c r="AX3040" s="36"/>
      <c r="AY3040" s="36"/>
      <c r="AZ3040" s="36"/>
      <c r="BA3040" s="36"/>
      <c r="BB3040" s="36"/>
      <c r="BC3040" s="36"/>
      <c r="BD3040" s="36"/>
      <c r="BE3040" s="36"/>
      <c r="BF3040" s="36"/>
    </row>
    <row r="3041" spans="24:58">
      <c r="X3041" s="36"/>
      <c r="Y3041" s="36"/>
      <c r="Z3041" s="36"/>
      <c r="AA3041" s="36"/>
      <c r="AB3041" s="36"/>
      <c r="AC3041" s="36"/>
      <c r="AD3041" s="36"/>
      <c r="AE3041" s="36"/>
      <c r="AF3041" s="36"/>
      <c r="AG3041" s="36"/>
      <c r="AH3041" s="36"/>
      <c r="AI3041" s="36"/>
      <c r="AJ3041" s="36"/>
      <c r="AK3041" s="36"/>
      <c r="AL3041" s="36"/>
      <c r="AM3041" s="36"/>
      <c r="AN3041" s="36"/>
      <c r="AO3041" s="36"/>
      <c r="AP3041" s="36"/>
      <c r="AQ3041" s="36"/>
      <c r="AR3041" s="36"/>
      <c r="AS3041" s="36"/>
      <c r="AT3041" s="36"/>
      <c r="AU3041" s="36"/>
      <c r="AV3041" s="36"/>
      <c r="AW3041" s="36"/>
      <c r="AX3041" s="36"/>
      <c r="AY3041" s="36"/>
      <c r="AZ3041" s="36"/>
      <c r="BA3041" s="36"/>
      <c r="BB3041" s="36"/>
      <c r="BC3041" s="36"/>
      <c r="BD3041" s="36"/>
      <c r="BE3041" s="36"/>
      <c r="BF3041" s="36"/>
    </row>
    <row r="3042" spans="24:58">
      <c r="X3042" s="36"/>
      <c r="Y3042" s="36"/>
      <c r="Z3042" s="36"/>
      <c r="AA3042" s="36"/>
      <c r="AB3042" s="36"/>
      <c r="AC3042" s="36"/>
      <c r="AD3042" s="36"/>
      <c r="AE3042" s="36"/>
      <c r="AF3042" s="36"/>
      <c r="AG3042" s="36"/>
      <c r="AH3042" s="36"/>
      <c r="AI3042" s="36"/>
      <c r="AJ3042" s="36"/>
      <c r="AK3042" s="36"/>
      <c r="AL3042" s="36"/>
      <c r="AM3042" s="36"/>
      <c r="AN3042" s="36"/>
      <c r="AO3042" s="36"/>
      <c r="AP3042" s="36"/>
      <c r="AQ3042" s="36"/>
      <c r="AR3042" s="36"/>
      <c r="AS3042" s="36"/>
      <c r="AT3042" s="36"/>
      <c r="AU3042" s="36"/>
      <c r="AV3042" s="36"/>
      <c r="AW3042" s="36"/>
      <c r="AX3042" s="36"/>
      <c r="AY3042" s="36"/>
      <c r="AZ3042" s="36"/>
      <c r="BA3042" s="36"/>
      <c r="BB3042" s="36"/>
      <c r="BC3042" s="36"/>
      <c r="BD3042" s="36"/>
      <c r="BE3042" s="36"/>
      <c r="BF3042" s="36"/>
    </row>
    <row r="3043" spans="24:58">
      <c r="X3043" s="36"/>
      <c r="Y3043" s="36"/>
      <c r="Z3043" s="36"/>
      <c r="AA3043" s="36"/>
      <c r="AB3043" s="36"/>
      <c r="AC3043" s="36"/>
      <c r="AD3043" s="36"/>
      <c r="AE3043" s="36"/>
      <c r="AF3043" s="36"/>
      <c r="AG3043" s="36"/>
      <c r="AH3043" s="36"/>
      <c r="AI3043" s="36"/>
      <c r="AJ3043" s="36"/>
      <c r="AK3043" s="36"/>
      <c r="AL3043" s="36"/>
      <c r="AM3043" s="36"/>
      <c r="AN3043" s="36"/>
      <c r="AO3043" s="36"/>
      <c r="AP3043" s="36"/>
      <c r="AQ3043" s="36"/>
      <c r="AR3043" s="36"/>
      <c r="AS3043" s="36"/>
      <c r="AT3043" s="36"/>
      <c r="AU3043" s="36"/>
      <c r="AV3043" s="36"/>
      <c r="AW3043" s="36"/>
      <c r="AX3043" s="36"/>
      <c r="AY3043" s="36"/>
      <c r="AZ3043" s="36"/>
      <c r="BA3043" s="36"/>
      <c r="BB3043" s="36"/>
      <c r="BC3043" s="36"/>
      <c r="BD3043" s="36"/>
      <c r="BE3043" s="36"/>
      <c r="BF3043" s="36"/>
    </row>
    <row r="3044" spans="24:58">
      <c r="X3044" s="36"/>
      <c r="Y3044" s="36"/>
      <c r="Z3044" s="36"/>
      <c r="AA3044" s="36"/>
      <c r="AB3044" s="36"/>
      <c r="AC3044" s="36"/>
      <c r="AD3044" s="36"/>
      <c r="AE3044" s="36"/>
      <c r="AF3044" s="36"/>
      <c r="AG3044" s="36"/>
      <c r="AH3044" s="36"/>
      <c r="AI3044" s="36"/>
      <c r="AJ3044" s="36"/>
      <c r="AK3044" s="36"/>
      <c r="AL3044" s="36"/>
      <c r="AM3044" s="36"/>
      <c r="AN3044" s="36"/>
      <c r="AO3044" s="36"/>
      <c r="AP3044" s="36"/>
      <c r="AQ3044" s="36"/>
      <c r="AR3044" s="36"/>
      <c r="AS3044" s="36"/>
      <c r="AT3044" s="36"/>
      <c r="AU3044" s="36"/>
      <c r="AV3044" s="36"/>
      <c r="AW3044" s="36"/>
      <c r="AX3044" s="36"/>
      <c r="AY3044" s="36"/>
      <c r="AZ3044" s="36"/>
      <c r="BA3044" s="36"/>
      <c r="BB3044" s="36"/>
      <c r="BC3044" s="36"/>
      <c r="BD3044" s="36"/>
      <c r="BE3044" s="36"/>
      <c r="BF3044" s="36"/>
    </row>
    <row r="3045" spans="24:58">
      <c r="X3045" s="36"/>
      <c r="Y3045" s="36"/>
      <c r="Z3045" s="36"/>
      <c r="AA3045" s="36"/>
      <c r="AB3045" s="36"/>
      <c r="AC3045" s="36"/>
      <c r="AD3045" s="36"/>
      <c r="AE3045" s="36"/>
      <c r="AF3045" s="36"/>
      <c r="AG3045" s="36"/>
      <c r="AH3045" s="36"/>
      <c r="AI3045" s="36"/>
      <c r="AJ3045" s="36"/>
      <c r="AK3045" s="36"/>
      <c r="AL3045" s="36"/>
      <c r="AM3045" s="36"/>
      <c r="AN3045" s="36"/>
      <c r="AO3045" s="36"/>
      <c r="AP3045" s="36"/>
      <c r="AQ3045" s="36"/>
      <c r="AR3045" s="36"/>
      <c r="AS3045" s="36"/>
      <c r="AT3045" s="36"/>
      <c r="AU3045" s="36"/>
      <c r="AV3045" s="36"/>
      <c r="AW3045" s="36"/>
      <c r="AX3045" s="36"/>
      <c r="AY3045" s="36"/>
      <c r="AZ3045" s="36"/>
      <c r="BA3045" s="36"/>
      <c r="BB3045" s="36"/>
      <c r="BC3045" s="36"/>
      <c r="BD3045" s="36"/>
      <c r="BE3045" s="36"/>
      <c r="BF3045" s="36"/>
    </row>
    <row r="3046" spans="24:58">
      <c r="X3046" s="36"/>
      <c r="Y3046" s="36"/>
      <c r="Z3046" s="36"/>
      <c r="AA3046" s="36"/>
      <c r="AB3046" s="36"/>
      <c r="AC3046" s="36"/>
      <c r="AD3046" s="36"/>
      <c r="AE3046" s="36"/>
      <c r="AF3046" s="36"/>
      <c r="AG3046" s="36"/>
      <c r="AH3046" s="36"/>
      <c r="AI3046" s="36"/>
      <c r="AJ3046" s="36"/>
      <c r="AK3046" s="36"/>
      <c r="AL3046" s="36"/>
      <c r="AM3046" s="36"/>
      <c r="AN3046" s="36"/>
      <c r="AO3046" s="36"/>
      <c r="AP3046" s="36"/>
      <c r="AQ3046" s="36"/>
      <c r="AR3046" s="36"/>
      <c r="AS3046" s="36"/>
      <c r="AT3046" s="36"/>
      <c r="AU3046" s="36"/>
      <c r="AV3046" s="36"/>
      <c r="AW3046" s="36"/>
      <c r="AX3046" s="36"/>
      <c r="AY3046" s="36"/>
      <c r="AZ3046" s="36"/>
      <c r="BA3046" s="36"/>
      <c r="BB3046" s="36"/>
      <c r="BC3046" s="36"/>
      <c r="BD3046" s="36"/>
      <c r="BE3046" s="36"/>
      <c r="BF3046" s="36"/>
    </row>
    <row r="3047" spans="24:58">
      <c r="X3047" s="36"/>
      <c r="Y3047" s="36"/>
      <c r="Z3047" s="36"/>
      <c r="AA3047" s="36"/>
      <c r="AB3047" s="36"/>
      <c r="AC3047" s="36"/>
      <c r="AD3047" s="36"/>
      <c r="AE3047" s="36"/>
      <c r="AF3047" s="36"/>
      <c r="AG3047" s="36"/>
      <c r="AH3047" s="36"/>
      <c r="AI3047" s="36"/>
      <c r="AJ3047" s="36"/>
      <c r="AK3047" s="36"/>
      <c r="AL3047" s="36"/>
      <c r="AM3047" s="36"/>
      <c r="AN3047" s="36"/>
      <c r="AO3047" s="36"/>
      <c r="AP3047" s="36"/>
      <c r="AQ3047" s="36"/>
      <c r="AR3047" s="36"/>
      <c r="AS3047" s="36"/>
      <c r="AT3047" s="36"/>
      <c r="AU3047" s="36"/>
      <c r="AV3047" s="36"/>
      <c r="AW3047" s="36"/>
      <c r="AX3047" s="36"/>
      <c r="AY3047" s="36"/>
      <c r="AZ3047" s="36"/>
      <c r="BA3047" s="36"/>
      <c r="BB3047" s="36"/>
      <c r="BC3047" s="36"/>
      <c r="BD3047" s="36"/>
      <c r="BE3047" s="36"/>
      <c r="BF3047" s="36"/>
    </row>
    <row r="3048" spans="24:58">
      <c r="X3048" s="36"/>
      <c r="Y3048" s="36"/>
      <c r="Z3048" s="36"/>
      <c r="AA3048" s="36"/>
      <c r="AB3048" s="36"/>
      <c r="AC3048" s="36"/>
      <c r="AD3048" s="36"/>
      <c r="AE3048" s="36"/>
      <c r="AF3048" s="36"/>
      <c r="AG3048" s="36"/>
      <c r="AH3048" s="36"/>
      <c r="AI3048" s="36"/>
      <c r="AJ3048" s="36"/>
      <c r="AK3048" s="36"/>
      <c r="AL3048" s="36"/>
      <c r="AM3048" s="36"/>
      <c r="AN3048" s="36"/>
      <c r="AO3048" s="36"/>
      <c r="AP3048" s="36"/>
      <c r="AQ3048" s="36"/>
      <c r="AR3048" s="36"/>
      <c r="AS3048" s="36"/>
      <c r="AT3048" s="36"/>
      <c r="AU3048" s="36"/>
      <c r="AV3048" s="36"/>
      <c r="AW3048" s="36"/>
      <c r="AX3048" s="36"/>
      <c r="AY3048" s="36"/>
      <c r="AZ3048" s="36"/>
      <c r="BA3048" s="36"/>
      <c r="BB3048" s="36"/>
      <c r="BC3048" s="36"/>
      <c r="BD3048" s="36"/>
      <c r="BE3048" s="36"/>
      <c r="BF3048" s="36"/>
    </row>
    <row r="3049" spans="24:58">
      <c r="X3049" s="36"/>
      <c r="Y3049" s="36"/>
      <c r="Z3049" s="36"/>
      <c r="AA3049" s="36"/>
      <c r="AB3049" s="36"/>
      <c r="AC3049" s="36"/>
      <c r="AD3049" s="36"/>
      <c r="AE3049" s="36"/>
      <c r="AF3049" s="36"/>
      <c r="AG3049" s="36"/>
      <c r="AH3049" s="36"/>
      <c r="AI3049" s="36"/>
      <c r="AJ3049" s="36"/>
      <c r="AK3049" s="36"/>
      <c r="AL3049" s="36"/>
      <c r="AM3049" s="36"/>
      <c r="AN3049" s="36"/>
      <c r="AO3049" s="36"/>
      <c r="AP3049" s="36"/>
      <c r="AQ3049" s="36"/>
      <c r="AR3049" s="36"/>
      <c r="AS3049" s="36"/>
      <c r="AT3049" s="36"/>
      <c r="AU3049" s="36"/>
      <c r="AV3049" s="36"/>
      <c r="AW3049" s="36"/>
      <c r="AX3049" s="36"/>
      <c r="AY3049" s="36"/>
      <c r="AZ3049" s="36"/>
      <c r="BA3049" s="36"/>
      <c r="BB3049" s="36"/>
      <c r="BC3049" s="36"/>
      <c r="BD3049" s="36"/>
      <c r="BE3049" s="36"/>
      <c r="BF3049" s="36"/>
    </row>
    <row r="3050" spans="24:58">
      <c r="X3050" s="36"/>
      <c r="Y3050" s="36"/>
      <c r="Z3050" s="36"/>
      <c r="AA3050" s="36"/>
      <c r="AB3050" s="36"/>
      <c r="AC3050" s="36"/>
      <c r="AD3050" s="36"/>
      <c r="AE3050" s="36"/>
      <c r="AF3050" s="36"/>
      <c r="AG3050" s="36"/>
      <c r="AH3050" s="36"/>
      <c r="AI3050" s="36"/>
      <c r="AJ3050" s="36"/>
      <c r="AK3050" s="36"/>
      <c r="AL3050" s="36"/>
      <c r="AM3050" s="36"/>
      <c r="AN3050" s="36"/>
      <c r="AO3050" s="36"/>
      <c r="AP3050" s="36"/>
      <c r="AQ3050" s="36"/>
      <c r="AR3050" s="36"/>
      <c r="AS3050" s="36"/>
      <c r="AT3050" s="36"/>
      <c r="AU3050" s="36"/>
      <c r="AV3050" s="36"/>
      <c r="AW3050" s="36"/>
      <c r="AX3050" s="36"/>
      <c r="AY3050" s="36"/>
      <c r="AZ3050" s="36"/>
      <c r="BA3050" s="36"/>
      <c r="BB3050" s="36"/>
      <c r="BC3050" s="36"/>
      <c r="BD3050" s="36"/>
      <c r="BE3050" s="36"/>
      <c r="BF3050" s="36"/>
    </row>
    <row r="3051" spans="24:58">
      <c r="X3051" s="36"/>
      <c r="Y3051" s="36"/>
      <c r="Z3051" s="36"/>
      <c r="AA3051" s="36"/>
      <c r="AB3051" s="36"/>
      <c r="AC3051" s="36"/>
      <c r="AD3051" s="36"/>
      <c r="AE3051" s="36"/>
      <c r="AF3051" s="36"/>
      <c r="AG3051" s="36"/>
      <c r="AH3051" s="36"/>
      <c r="AI3051" s="36"/>
      <c r="AJ3051" s="36"/>
      <c r="AK3051" s="36"/>
      <c r="AL3051" s="36"/>
      <c r="AM3051" s="36"/>
      <c r="AN3051" s="36"/>
      <c r="AO3051" s="36"/>
      <c r="AP3051" s="36"/>
      <c r="AQ3051" s="36"/>
      <c r="AR3051" s="36"/>
      <c r="AS3051" s="36"/>
      <c r="AT3051" s="36"/>
      <c r="AU3051" s="36"/>
      <c r="AV3051" s="36"/>
      <c r="AW3051" s="36"/>
      <c r="AX3051" s="36"/>
      <c r="AY3051" s="36"/>
      <c r="AZ3051" s="36"/>
      <c r="BA3051" s="36"/>
      <c r="BB3051" s="36"/>
      <c r="BC3051" s="36"/>
      <c r="BD3051" s="36"/>
      <c r="BE3051" s="36"/>
      <c r="BF3051" s="36"/>
    </row>
    <row r="3052" spans="24:58">
      <c r="X3052" s="36"/>
      <c r="Y3052" s="36"/>
      <c r="Z3052" s="36"/>
      <c r="AA3052" s="36"/>
      <c r="AB3052" s="36"/>
      <c r="AC3052" s="36"/>
      <c r="AD3052" s="36"/>
      <c r="AE3052" s="36"/>
      <c r="AF3052" s="36"/>
      <c r="AG3052" s="36"/>
      <c r="AH3052" s="36"/>
      <c r="AI3052" s="36"/>
      <c r="AJ3052" s="36"/>
      <c r="AK3052" s="36"/>
      <c r="AL3052" s="36"/>
      <c r="AM3052" s="36"/>
      <c r="AN3052" s="36"/>
      <c r="AO3052" s="36"/>
      <c r="AP3052" s="36"/>
      <c r="AQ3052" s="36"/>
      <c r="AR3052" s="36"/>
      <c r="AS3052" s="36"/>
      <c r="AT3052" s="36"/>
      <c r="AU3052" s="36"/>
      <c r="AV3052" s="36"/>
      <c r="AW3052" s="36"/>
      <c r="AX3052" s="36"/>
      <c r="AY3052" s="36"/>
      <c r="AZ3052" s="36"/>
      <c r="BA3052" s="36"/>
      <c r="BB3052" s="36"/>
      <c r="BC3052" s="36"/>
      <c r="BD3052" s="36"/>
      <c r="BE3052" s="36"/>
      <c r="BF3052" s="36"/>
    </row>
    <row r="3053" spans="24:58">
      <c r="X3053" s="36"/>
      <c r="Y3053" s="36"/>
      <c r="Z3053" s="36"/>
      <c r="AA3053" s="36"/>
      <c r="AB3053" s="36"/>
      <c r="AC3053" s="36"/>
      <c r="AD3053" s="36"/>
      <c r="AE3053" s="36"/>
      <c r="AF3053" s="36"/>
      <c r="AG3053" s="36"/>
      <c r="AH3053" s="36"/>
      <c r="AI3053" s="36"/>
      <c r="AJ3053" s="36"/>
      <c r="AK3053" s="36"/>
      <c r="AL3053" s="36"/>
      <c r="AM3053" s="36"/>
      <c r="AN3053" s="36"/>
      <c r="AO3053" s="36"/>
      <c r="AP3053" s="36"/>
      <c r="AQ3053" s="36"/>
      <c r="AR3053" s="36"/>
      <c r="AS3053" s="36"/>
      <c r="AT3053" s="36"/>
      <c r="AU3053" s="36"/>
      <c r="AV3053" s="36"/>
      <c r="AW3053" s="36"/>
      <c r="AX3053" s="36"/>
      <c r="AY3053" s="36"/>
      <c r="AZ3053" s="36"/>
      <c r="BA3053" s="36"/>
      <c r="BB3053" s="36"/>
      <c r="BC3053" s="36"/>
      <c r="BD3053" s="36"/>
      <c r="BE3053" s="36"/>
      <c r="BF3053" s="36"/>
    </row>
    <row r="3054" spans="24:58">
      <c r="X3054" s="36"/>
      <c r="Y3054" s="36"/>
      <c r="Z3054" s="36"/>
      <c r="AA3054" s="36"/>
      <c r="AB3054" s="36"/>
      <c r="AC3054" s="36"/>
      <c r="AD3054" s="36"/>
      <c r="AE3054" s="36"/>
      <c r="AF3054" s="36"/>
      <c r="AG3054" s="36"/>
      <c r="AH3054" s="36"/>
      <c r="AI3054" s="36"/>
      <c r="AJ3054" s="36"/>
      <c r="AK3054" s="36"/>
      <c r="AL3054" s="36"/>
      <c r="AM3054" s="36"/>
      <c r="AN3054" s="36"/>
      <c r="AO3054" s="36"/>
      <c r="AP3054" s="36"/>
      <c r="AQ3054" s="36"/>
      <c r="AR3054" s="36"/>
      <c r="AS3054" s="36"/>
      <c r="AT3054" s="36"/>
      <c r="AU3054" s="36"/>
      <c r="AV3054" s="36"/>
      <c r="AW3054" s="36"/>
      <c r="AX3054" s="36"/>
      <c r="AY3054" s="36"/>
      <c r="AZ3054" s="36"/>
      <c r="BA3054" s="36"/>
      <c r="BB3054" s="36"/>
      <c r="BC3054" s="36"/>
      <c r="BD3054" s="36"/>
      <c r="BE3054" s="36"/>
      <c r="BF3054" s="36"/>
    </row>
    <row r="3055" spans="24:58">
      <c r="X3055" s="36"/>
      <c r="Y3055" s="36"/>
      <c r="Z3055" s="36"/>
      <c r="AA3055" s="36"/>
      <c r="AB3055" s="36"/>
      <c r="AC3055" s="36"/>
      <c r="AD3055" s="36"/>
      <c r="AE3055" s="36"/>
      <c r="AF3055" s="36"/>
      <c r="AG3055" s="36"/>
      <c r="AH3055" s="36"/>
      <c r="AI3055" s="36"/>
      <c r="AJ3055" s="36"/>
      <c r="AK3055" s="36"/>
      <c r="AL3055" s="36"/>
      <c r="AM3055" s="36"/>
      <c r="AN3055" s="36"/>
      <c r="AO3055" s="36"/>
      <c r="AP3055" s="36"/>
      <c r="AQ3055" s="36"/>
      <c r="AR3055" s="36"/>
      <c r="AS3055" s="36"/>
      <c r="AT3055" s="36"/>
      <c r="AU3055" s="36"/>
      <c r="AV3055" s="36"/>
      <c r="AW3055" s="36"/>
      <c r="AX3055" s="36"/>
      <c r="AY3055" s="36"/>
      <c r="AZ3055" s="36"/>
      <c r="BA3055" s="36"/>
      <c r="BB3055" s="36"/>
      <c r="BC3055" s="36"/>
      <c r="BD3055" s="36"/>
      <c r="BE3055" s="36"/>
      <c r="BF3055" s="36"/>
    </row>
    <row r="3056" spans="24:58">
      <c r="X3056" s="36"/>
      <c r="Y3056" s="36"/>
      <c r="Z3056" s="36"/>
      <c r="AA3056" s="36"/>
      <c r="AB3056" s="36"/>
      <c r="AC3056" s="36"/>
      <c r="AD3056" s="36"/>
      <c r="AE3056" s="36"/>
      <c r="AF3056" s="36"/>
      <c r="AG3056" s="36"/>
      <c r="AH3056" s="36"/>
      <c r="AI3056" s="36"/>
      <c r="AJ3056" s="36"/>
      <c r="AK3056" s="36"/>
      <c r="AL3056" s="36"/>
      <c r="AM3056" s="36"/>
      <c r="AN3056" s="36"/>
      <c r="AO3056" s="36"/>
      <c r="AP3056" s="36"/>
      <c r="AQ3056" s="36"/>
      <c r="AR3056" s="36"/>
      <c r="AS3056" s="36"/>
      <c r="AT3056" s="36"/>
      <c r="AU3056" s="36"/>
      <c r="AV3056" s="36"/>
      <c r="AW3056" s="36"/>
      <c r="AX3056" s="36"/>
      <c r="AY3056" s="36"/>
      <c r="AZ3056" s="36"/>
      <c r="BA3056" s="36"/>
      <c r="BB3056" s="36"/>
      <c r="BC3056" s="36"/>
      <c r="BD3056" s="36"/>
      <c r="BE3056" s="36"/>
      <c r="BF3056" s="36"/>
    </row>
    <row r="3057" spans="24:58">
      <c r="X3057" s="36"/>
      <c r="Y3057" s="36"/>
      <c r="Z3057" s="36"/>
      <c r="AA3057" s="36"/>
      <c r="AB3057" s="36"/>
      <c r="AC3057" s="36"/>
      <c r="AD3057" s="36"/>
      <c r="AE3057" s="36"/>
      <c r="AF3057" s="36"/>
      <c r="AG3057" s="36"/>
      <c r="AH3057" s="36"/>
      <c r="AI3057" s="36"/>
      <c r="AJ3057" s="36"/>
      <c r="AK3057" s="36"/>
      <c r="AL3057" s="36"/>
      <c r="AM3057" s="36"/>
      <c r="AN3057" s="36"/>
      <c r="AO3057" s="36"/>
      <c r="AP3057" s="36"/>
      <c r="AQ3057" s="36"/>
      <c r="AR3057" s="36"/>
      <c r="AS3057" s="36"/>
      <c r="AT3057" s="36"/>
      <c r="AU3057" s="36"/>
      <c r="AV3057" s="36"/>
      <c r="AW3057" s="36"/>
      <c r="AX3057" s="36"/>
      <c r="AY3057" s="36"/>
      <c r="AZ3057" s="36"/>
      <c r="BA3057" s="36"/>
      <c r="BB3057" s="36"/>
      <c r="BC3057" s="36"/>
      <c r="BD3057" s="36"/>
      <c r="BE3057" s="36"/>
      <c r="BF3057" s="36"/>
    </row>
    <row r="3058" spans="24:58">
      <c r="X3058" s="36"/>
      <c r="Y3058" s="36"/>
      <c r="Z3058" s="36"/>
      <c r="AA3058" s="36"/>
      <c r="AB3058" s="36"/>
      <c r="AC3058" s="36"/>
      <c r="AD3058" s="36"/>
      <c r="AE3058" s="36"/>
      <c r="AF3058" s="36"/>
      <c r="AG3058" s="36"/>
      <c r="AH3058" s="36"/>
      <c r="AI3058" s="36"/>
      <c r="AJ3058" s="36"/>
      <c r="AK3058" s="36"/>
      <c r="AL3058" s="36"/>
      <c r="AM3058" s="36"/>
      <c r="AN3058" s="36"/>
      <c r="AO3058" s="36"/>
      <c r="AP3058" s="36"/>
      <c r="AQ3058" s="36"/>
      <c r="AR3058" s="36"/>
      <c r="AS3058" s="36"/>
      <c r="AT3058" s="36"/>
      <c r="AU3058" s="36"/>
      <c r="AV3058" s="36"/>
      <c r="AW3058" s="36"/>
      <c r="AX3058" s="36"/>
      <c r="AY3058" s="36"/>
      <c r="AZ3058" s="36"/>
      <c r="BA3058" s="36"/>
      <c r="BB3058" s="36"/>
      <c r="BC3058" s="36"/>
      <c r="BD3058" s="36"/>
      <c r="BE3058" s="36"/>
      <c r="BF3058" s="36"/>
    </row>
    <row r="3059" spans="24:58">
      <c r="X3059" s="36"/>
      <c r="Y3059" s="36"/>
      <c r="Z3059" s="36"/>
      <c r="AA3059" s="36"/>
      <c r="AB3059" s="36"/>
      <c r="AC3059" s="36"/>
      <c r="AD3059" s="36"/>
      <c r="AE3059" s="36"/>
      <c r="AF3059" s="36"/>
      <c r="AG3059" s="36"/>
      <c r="AH3059" s="36"/>
      <c r="AI3059" s="36"/>
      <c r="AJ3059" s="36"/>
      <c r="AK3059" s="36"/>
      <c r="AL3059" s="36"/>
      <c r="AM3059" s="36"/>
      <c r="AN3059" s="36"/>
      <c r="AO3059" s="36"/>
      <c r="AP3059" s="36"/>
      <c r="AQ3059" s="36"/>
      <c r="AR3059" s="36"/>
      <c r="AS3059" s="36"/>
      <c r="AT3059" s="36"/>
      <c r="AU3059" s="36"/>
      <c r="AV3059" s="36"/>
      <c r="AW3059" s="36"/>
      <c r="AX3059" s="36"/>
      <c r="AY3059" s="36"/>
      <c r="AZ3059" s="36"/>
      <c r="BA3059" s="36"/>
      <c r="BB3059" s="36"/>
      <c r="BC3059" s="36"/>
      <c r="BD3059" s="36"/>
      <c r="BE3059" s="36"/>
      <c r="BF3059" s="36"/>
    </row>
    <row r="3060" spans="24:58">
      <c r="X3060" s="36"/>
      <c r="Y3060" s="36"/>
      <c r="Z3060" s="36"/>
      <c r="AA3060" s="36"/>
      <c r="AB3060" s="36"/>
      <c r="AC3060" s="36"/>
      <c r="AD3060" s="36"/>
      <c r="AE3060" s="36"/>
      <c r="AF3060" s="36"/>
      <c r="AG3060" s="36"/>
      <c r="AH3060" s="36"/>
      <c r="AI3060" s="36"/>
      <c r="AJ3060" s="36"/>
      <c r="AK3060" s="36"/>
      <c r="AL3060" s="36"/>
      <c r="AM3060" s="36"/>
      <c r="AN3060" s="36"/>
      <c r="AO3060" s="36"/>
      <c r="AP3060" s="36"/>
      <c r="AQ3060" s="36"/>
      <c r="AR3060" s="36"/>
      <c r="AS3060" s="36"/>
      <c r="AT3060" s="36"/>
      <c r="AU3060" s="36"/>
      <c r="AV3060" s="36"/>
      <c r="AW3060" s="36"/>
      <c r="AX3060" s="36"/>
      <c r="AY3060" s="36"/>
      <c r="AZ3060" s="36"/>
      <c r="BA3060" s="36"/>
      <c r="BB3060" s="36"/>
      <c r="BC3060" s="36"/>
      <c r="BD3060" s="36"/>
      <c r="BE3060" s="36"/>
      <c r="BF3060" s="36"/>
    </row>
    <row r="3061" spans="24:58">
      <c r="X3061" s="36"/>
      <c r="Y3061" s="36"/>
      <c r="Z3061" s="36"/>
      <c r="AA3061" s="36"/>
      <c r="AB3061" s="36"/>
      <c r="AC3061" s="36"/>
      <c r="AD3061" s="36"/>
      <c r="AE3061" s="36"/>
      <c r="AF3061" s="36"/>
      <c r="AG3061" s="36"/>
      <c r="AH3061" s="36"/>
      <c r="AI3061" s="36"/>
      <c r="AJ3061" s="36"/>
      <c r="AK3061" s="36"/>
      <c r="AL3061" s="36"/>
      <c r="AM3061" s="36"/>
      <c r="AN3061" s="36"/>
      <c r="AO3061" s="36"/>
      <c r="AP3061" s="36"/>
      <c r="AQ3061" s="36"/>
      <c r="AR3061" s="36"/>
      <c r="AS3061" s="36"/>
      <c r="AT3061" s="36"/>
      <c r="AU3061" s="36"/>
      <c r="AV3061" s="36"/>
      <c r="AW3061" s="36"/>
      <c r="AX3061" s="36"/>
      <c r="AY3061" s="36"/>
      <c r="AZ3061" s="36"/>
      <c r="BA3061" s="36"/>
      <c r="BB3061" s="36"/>
      <c r="BC3061" s="36"/>
      <c r="BD3061" s="36"/>
      <c r="BE3061" s="36"/>
      <c r="BF3061" s="36"/>
    </row>
    <row r="3062" spans="24:58">
      <c r="X3062" s="36"/>
      <c r="Y3062" s="36"/>
      <c r="Z3062" s="36"/>
      <c r="AA3062" s="36"/>
      <c r="AB3062" s="36"/>
      <c r="AC3062" s="36"/>
      <c r="AD3062" s="36"/>
      <c r="AE3062" s="36"/>
      <c r="AF3062" s="36"/>
      <c r="AG3062" s="36"/>
      <c r="AH3062" s="36"/>
      <c r="AI3062" s="36"/>
      <c r="AJ3062" s="36"/>
      <c r="AK3062" s="36"/>
      <c r="AL3062" s="36"/>
      <c r="AM3062" s="36"/>
      <c r="AN3062" s="36"/>
      <c r="AO3062" s="36"/>
      <c r="AP3062" s="36"/>
      <c r="AQ3062" s="36"/>
      <c r="AR3062" s="36"/>
      <c r="AS3062" s="36"/>
      <c r="AT3062" s="36"/>
      <c r="AU3062" s="36"/>
      <c r="AV3062" s="36"/>
      <c r="AW3062" s="36"/>
      <c r="AX3062" s="36"/>
      <c r="AY3062" s="36"/>
      <c r="AZ3062" s="36"/>
      <c r="BA3062" s="36"/>
      <c r="BB3062" s="36"/>
      <c r="BC3062" s="36"/>
      <c r="BD3062" s="36"/>
      <c r="BE3062" s="36"/>
      <c r="BF3062" s="36"/>
    </row>
    <row r="3063" spans="24:58">
      <c r="X3063" s="36"/>
      <c r="Y3063" s="36"/>
      <c r="Z3063" s="36"/>
      <c r="AA3063" s="36"/>
      <c r="AB3063" s="36"/>
      <c r="AC3063" s="36"/>
      <c r="AD3063" s="36"/>
      <c r="AE3063" s="36"/>
      <c r="AF3063" s="36"/>
      <c r="AG3063" s="36"/>
      <c r="AH3063" s="36"/>
      <c r="AI3063" s="36"/>
      <c r="AJ3063" s="36"/>
      <c r="AK3063" s="36"/>
      <c r="AL3063" s="36"/>
      <c r="AM3063" s="36"/>
      <c r="AN3063" s="36"/>
      <c r="AO3063" s="36"/>
      <c r="AP3063" s="36"/>
      <c r="AQ3063" s="36"/>
      <c r="AR3063" s="36"/>
      <c r="AS3063" s="36"/>
      <c r="AT3063" s="36"/>
      <c r="AU3063" s="36"/>
      <c r="AV3063" s="36"/>
      <c r="AW3063" s="36"/>
      <c r="AX3063" s="36"/>
      <c r="AY3063" s="36"/>
      <c r="AZ3063" s="36"/>
      <c r="BA3063" s="36"/>
      <c r="BB3063" s="36"/>
      <c r="BC3063" s="36"/>
      <c r="BD3063" s="36"/>
      <c r="BE3063" s="36"/>
      <c r="BF3063" s="36"/>
    </row>
    <row r="3064" spans="24:58">
      <c r="X3064" s="36"/>
      <c r="Y3064" s="36"/>
      <c r="Z3064" s="36"/>
      <c r="AA3064" s="36"/>
      <c r="AB3064" s="36"/>
      <c r="AC3064" s="36"/>
      <c r="AD3064" s="36"/>
      <c r="AE3064" s="36"/>
      <c r="AF3064" s="36"/>
      <c r="AG3064" s="36"/>
      <c r="AH3064" s="36"/>
      <c r="AI3064" s="36"/>
      <c r="AJ3064" s="36"/>
      <c r="AK3064" s="36"/>
      <c r="AL3064" s="36"/>
      <c r="AM3064" s="36"/>
      <c r="AN3064" s="36"/>
      <c r="AO3064" s="36"/>
      <c r="AP3064" s="36"/>
      <c r="AQ3064" s="36"/>
      <c r="AR3064" s="36"/>
      <c r="AS3064" s="36"/>
      <c r="AT3064" s="36"/>
      <c r="AU3064" s="36"/>
      <c r="AV3064" s="36"/>
      <c r="AW3064" s="36"/>
      <c r="AX3064" s="36"/>
      <c r="AY3064" s="36"/>
      <c r="AZ3064" s="36"/>
      <c r="BA3064" s="36"/>
      <c r="BB3064" s="36"/>
      <c r="BC3064" s="36"/>
      <c r="BD3064" s="36"/>
      <c r="BE3064" s="36"/>
      <c r="BF3064" s="36"/>
    </row>
    <row r="3065" spans="24:58">
      <c r="X3065" s="36"/>
      <c r="Y3065" s="36"/>
      <c r="Z3065" s="36"/>
      <c r="AA3065" s="36"/>
      <c r="AB3065" s="36"/>
      <c r="AC3065" s="36"/>
      <c r="AD3065" s="36"/>
      <c r="AE3065" s="36"/>
      <c r="AF3065" s="36"/>
      <c r="AG3065" s="36"/>
      <c r="AH3065" s="36"/>
      <c r="AI3065" s="36"/>
      <c r="AJ3065" s="36"/>
      <c r="AK3065" s="36"/>
      <c r="AL3065" s="36"/>
      <c r="AM3065" s="36"/>
      <c r="AN3065" s="36"/>
      <c r="AO3065" s="36"/>
      <c r="AP3065" s="36"/>
      <c r="AQ3065" s="36"/>
      <c r="AR3065" s="36"/>
      <c r="AS3065" s="36"/>
      <c r="AT3065" s="36"/>
      <c r="AU3065" s="36"/>
      <c r="AV3065" s="36"/>
      <c r="AW3065" s="36"/>
      <c r="AX3065" s="36"/>
      <c r="AY3065" s="36"/>
      <c r="AZ3065" s="36"/>
      <c r="BA3065" s="36"/>
      <c r="BB3065" s="36"/>
      <c r="BC3065" s="36"/>
      <c r="BD3065" s="36"/>
      <c r="BE3065" s="36"/>
      <c r="BF3065" s="36"/>
    </row>
    <row r="3066" spans="24:58">
      <c r="X3066" s="36"/>
      <c r="Y3066" s="36"/>
      <c r="Z3066" s="36"/>
      <c r="AA3066" s="36"/>
      <c r="AB3066" s="36"/>
      <c r="AC3066" s="36"/>
      <c r="AD3066" s="36"/>
      <c r="AE3066" s="36"/>
      <c r="AF3066" s="36"/>
      <c r="AG3066" s="36"/>
      <c r="AH3066" s="36"/>
      <c r="AI3066" s="36"/>
      <c r="AJ3066" s="36"/>
      <c r="AK3066" s="36"/>
      <c r="AL3066" s="36"/>
      <c r="AM3066" s="36"/>
      <c r="AN3066" s="36"/>
      <c r="AO3066" s="36"/>
      <c r="AP3066" s="36"/>
      <c r="AQ3066" s="36"/>
      <c r="AR3066" s="36"/>
      <c r="AS3066" s="36"/>
      <c r="AT3066" s="36"/>
      <c r="AU3066" s="36"/>
      <c r="AV3066" s="36"/>
      <c r="AW3066" s="36"/>
      <c r="AX3066" s="36"/>
      <c r="AY3066" s="36"/>
      <c r="AZ3066" s="36"/>
      <c r="BA3066" s="36"/>
      <c r="BB3066" s="36"/>
      <c r="BC3066" s="36"/>
      <c r="BD3066" s="36"/>
      <c r="BE3066" s="36"/>
      <c r="BF3066" s="36"/>
    </row>
    <row r="3067" spans="24:58">
      <c r="X3067" s="36"/>
      <c r="Y3067" s="36"/>
      <c r="Z3067" s="36"/>
      <c r="AA3067" s="36"/>
      <c r="AB3067" s="36"/>
      <c r="AC3067" s="36"/>
      <c r="AD3067" s="36"/>
      <c r="AE3067" s="36"/>
      <c r="AF3067" s="36"/>
      <c r="AG3067" s="36"/>
      <c r="AH3067" s="36"/>
      <c r="AI3067" s="36"/>
      <c r="AJ3067" s="36"/>
      <c r="AK3067" s="36"/>
      <c r="AL3067" s="36"/>
      <c r="AM3067" s="36"/>
      <c r="AN3067" s="36"/>
      <c r="AO3067" s="36"/>
      <c r="AP3067" s="36"/>
      <c r="AQ3067" s="36"/>
      <c r="AR3067" s="36"/>
      <c r="AS3067" s="36"/>
      <c r="AT3067" s="36"/>
      <c r="AU3067" s="36"/>
      <c r="AV3067" s="36"/>
      <c r="AW3067" s="36"/>
      <c r="AX3067" s="36"/>
      <c r="AY3067" s="36"/>
      <c r="AZ3067" s="36"/>
      <c r="BA3067" s="36"/>
      <c r="BB3067" s="36"/>
      <c r="BC3067" s="36"/>
      <c r="BD3067" s="36"/>
      <c r="BE3067" s="36"/>
      <c r="BF3067" s="36"/>
    </row>
    <row r="3068" spans="24:58">
      <c r="X3068" s="36"/>
      <c r="Y3068" s="36"/>
      <c r="Z3068" s="36"/>
      <c r="AA3068" s="36"/>
      <c r="AB3068" s="36"/>
      <c r="AC3068" s="36"/>
      <c r="AD3068" s="36"/>
      <c r="AE3068" s="36"/>
      <c r="AF3068" s="36"/>
      <c r="AG3068" s="36"/>
      <c r="AH3068" s="36"/>
      <c r="AI3068" s="36"/>
      <c r="AJ3068" s="36"/>
      <c r="AK3068" s="36"/>
      <c r="AL3068" s="36"/>
      <c r="AM3068" s="36"/>
      <c r="AN3068" s="36"/>
      <c r="AO3068" s="36"/>
      <c r="AP3068" s="36"/>
      <c r="AQ3068" s="36"/>
      <c r="AR3068" s="36"/>
      <c r="AS3068" s="36"/>
      <c r="AT3068" s="36"/>
      <c r="AU3068" s="36"/>
      <c r="AV3068" s="36"/>
      <c r="AW3068" s="36"/>
      <c r="AX3068" s="36"/>
      <c r="AY3068" s="36"/>
      <c r="AZ3068" s="36"/>
      <c r="BA3068" s="36"/>
      <c r="BB3068" s="36"/>
      <c r="BC3068" s="36"/>
      <c r="BD3068" s="36"/>
      <c r="BE3068" s="36"/>
      <c r="BF3068" s="36"/>
    </row>
    <row r="3069" spans="24:58">
      <c r="X3069" s="36"/>
      <c r="Y3069" s="36"/>
      <c r="Z3069" s="36"/>
      <c r="AA3069" s="36"/>
      <c r="AB3069" s="36"/>
      <c r="AC3069" s="36"/>
      <c r="AD3069" s="36"/>
      <c r="AE3069" s="36"/>
      <c r="AF3069" s="36"/>
      <c r="AG3069" s="36"/>
      <c r="AH3069" s="36"/>
      <c r="AI3069" s="36"/>
      <c r="AJ3069" s="36"/>
      <c r="AK3069" s="36"/>
      <c r="AL3069" s="36"/>
      <c r="AM3069" s="36"/>
      <c r="AN3069" s="36"/>
      <c r="AO3069" s="36"/>
      <c r="AP3069" s="36"/>
      <c r="AQ3069" s="36"/>
      <c r="AR3069" s="36"/>
      <c r="AS3069" s="36"/>
      <c r="AT3069" s="36"/>
      <c r="AU3069" s="36"/>
      <c r="AV3069" s="36"/>
      <c r="AW3069" s="36"/>
      <c r="AX3069" s="36"/>
      <c r="AY3069" s="36"/>
      <c r="AZ3069" s="36"/>
      <c r="BA3069" s="36"/>
      <c r="BB3069" s="36"/>
      <c r="BC3069" s="36"/>
      <c r="BD3069" s="36"/>
      <c r="BE3069" s="36"/>
      <c r="BF3069" s="36"/>
    </row>
    <row r="3070" spans="24:58">
      <c r="X3070" s="36"/>
      <c r="Y3070" s="36"/>
      <c r="Z3070" s="36"/>
      <c r="AA3070" s="36"/>
      <c r="AB3070" s="36"/>
      <c r="AC3070" s="36"/>
      <c r="AD3070" s="36"/>
      <c r="AE3070" s="36"/>
      <c r="AF3070" s="36"/>
      <c r="AG3070" s="36"/>
      <c r="AH3070" s="36"/>
      <c r="AI3070" s="36"/>
      <c r="AJ3070" s="36"/>
      <c r="AK3070" s="36"/>
      <c r="AL3070" s="36"/>
      <c r="AM3070" s="36"/>
      <c r="AN3070" s="36"/>
      <c r="AO3070" s="36"/>
      <c r="AP3070" s="36"/>
      <c r="AQ3070" s="36"/>
      <c r="AR3070" s="36"/>
      <c r="AS3070" s="36"/>
      <c r="AT3070" s="36"/>
      <c r="AU3070" s="36"/>
      <c r="AV3070" s="36"/>
      <c r="AW3070" s="36"/>
      <c r="AX3070" s="36"/>
      <c r="AY3070" s="36"/>
      <c r="AZ3070" s="36"/>
      <c r="BA3070" s="36"/>
      <c r="BB3070" s="36"/>
      <c r="BC3070" s="36"/>
      <c r="BD3070" s="36"/>
      <c r="BE3070" s="36"/>
      <c r="BF3070" s="36"/>
    </row>
    <row r="3071" spans="24:58">
      <c r="X3071" s="36"/>
      <c r="Y3071" s="36"/>
      <c r="Z3071" s="36"/>
      <c r="AA3071" s="36"/>
      <c r="AB3071" s="36"/>
      <c r="AC3071" s="36"/>
      <c r="AD3071" s="36"/>
      <c r="AE3071" s="36"/>
      <c r="AF3071" s="36"/>
      <c r="AG3071" s="36"/>
      <c r="AH3071" s="36"/>
      <c r="AI3071" s="36"/>
      <c r="AJ3071" s="36"/>
      <c r="AK3071" s="36"/>
      <c r="AL3071" s="36"/>
      <c r="AM3071" s="36"/>
      <c r="AN3071" s="36"/>
      <c r="AO3071" s="36"/>
      <c r="AP3071" s="36"/>
      <c r="AQ3071" s="36"/>
      <c r="AR3071" s="36"/>
      <c r="AS3071" s="36"/>
      <c r="AT3071" s="36"/>
      <c r="AU3071" s="36"/>
      <c r="AV3071" s="36"/>
      <c r="AW3071" s="36"/>
      <c r="AX3071" s="36"/>
      <c r="AY3071" s="36"/>
      <c r="AZ3071" s="36"/>
      <c r="BA3071" s="36"/>
      <c r="BB3071" s="36"/>
      <c r="BC3071" s="36"/>
      <c r="BD3071" s="36"/>
      <c r="BE3071" s="36"/>
      <c r="BF3071" s="36"/>
    </row>
    <row r="3072" spans="24:58">
      <c r="X3072" s="36"/>
      <c r="Y3072" s="36"/>
      <c r="Z3072" s="36"/>
      <c r="AA3072" s="36"/>
      <c r="AB3072" s="36"/>
      <c r="AC3072" s="36"/>
      <c r="AD3072" s="36"/>
      <c r="AE3072" s="36"/>
      <c r="AF3072" s="36"/>
      <c r="AG3072" s="36"/>
      <c r="AH3072" s="36"/>
      <c r="AI3072" s="36"/>
      <c r="AJ3072" s="36"/>
      <c r="AK3072" s="36"/>
      <c r="AL3072" s="36"/>
      <c r="AM3072" s="36"/>
      <c r="AN3072" s="36"/>
      <c r="AO3072" s="36"/>
      <c r="AP3072" s="36"/>
      <c r="AQ3072" s="36"/>
      <c r="AR3072" s="36"/>
      <c r="AS3072" s="36"/>
      <c r="AT3072" s="36"/>
      <c r="AU3072" s="36"/>
      <c r="AV3072" s="36"/>
      <c r="AW3072" s="36"/>
      <c r="AX3072" s="36"/>
      <c r="AY3072" s="36"/>
      <c r="AZ3072" s="36"/>
      <c r="BA3072" s="36"/>
      <c r="BB3072" s="36"/>
      <c r="BC3072" s="36"/>
      <c r="BD3072" s="36"/>
      <c r="BE3072" s="36"/>
      <c r="BF3072" s="36"/>
    </row>
    <row r="3073" spans="24:58">
      <c r="X3073" s="36"/>
      <c r="Y3073" s="36"/>
      <c r="Z3073" s="36"/>
      <c r="AA3073" s="36"/>
      <c r="AB3073" s="36"/>
      <c r="AC3073" s="36"/>
      <c r="AD3073" s="36"/>
      <c r="AE3073" s="36"/>
      <c r="AF3073" s="36"/>
      <c r="AG3073" s="36"/>
      <c r="AH3073" s="36"/>
      <c r="AI3073" s="36"/>
      <c r="AJ3073" s="36"/>
      <c r="AK3073" s="36"/>
      <c r="AL3073" s="36"/>
      <c r="AM3073" s="36"/>
      <c r="AN3073" s="36"/>
      <c r="AO3073" s="36"/>
      <c r="AP3073" s="36"/>
      <c r="AQ3073" s="36"/>
      <c r="AR3073" s="36"/>
      <c r="AS3073" s="36"/>
      <c r="AT3073" s="36"/>
      <c r="AU3073" s="36"/>
      <c r="AV3073" s="36"/>
      <c r="AW3073" s="36"/>
      <c r="AX3073" s="36"/>
      <c r="AY3073" s="36"/>
      <c r="AZ3073" s="36"/>
      <c r="BA3073" s="36"/>
      <c r="BB3073" s="36"/>
      <c r="BC3073" s="36"/>
      <c r="BD3073" s="36"/>
      <c r="BE3073" s="36"/>
      <c r="BF3073" s="36"/>
    </row>
    <row r="3074" spans="24:58">
      <c r="X3074" s="36"/>
      <c r="Y3074" s="36"/>
      <c r="Z3074" s="36"/>
      <c r="AA3074" s="36"/>
      <c r="AB3074" s="36"/>
      <c r="AC3074" s="36"/>
      <c r="AD3074" s="36"/>
      <c r="AE3074" s="36"/>
      <c r="AF3074" s="36"/>
      <c r="AG3074" s="36"/>
      <c r="AH3074" s="36"/>
      <c r="AI3074" s="36"/>
      <c r="AJ3074" s="36"/>
      <c r="AK3074" s="36"/>
      <c r="AL3074" s="36"/>
      <c r="AM3074" s="36"/>
      <c r="AN3074" s="36"/>
      <c r="AO3074" s="36"/>
      <c r="AP3074" s="36"/>
      <c r="AQ3074" s="36"/>
      <c r="AR3074" s="36"/>
      <c r="AS3074" s="36"/>
      <c r="AT3074" s="36"/>
      <c r="AU3074" s="36"/>
      <c r="AV3074" s="36"/>
      <c r="AW3074" s="36"/>
      <c r="AX3074" s="36"/>
      <c r="AY3074" s="36"/>
      <c r="AZ3074" s="36"/>
      <c r="BA3074" s="36"/>
      <c r="BB3074" s="36"/>
      <c r="BC3074" s="36"/>
      <c r="BD3074" s="36"/>
      <c r="BE3074" s="36"/>
      <c r="BF3074" s="36"/>
    </row>
    <row r="3075" spans="24:58">
      <c r="X3075" s="36"/>
      <c r="Y3075" s="36"/>
      <c r="Z3075" s="36"/>
      <c r="AA3075" s="36"/>
      <c r="AB3075" s="36"/>
      <c r="AC3075" s="36"/>
      <c r="AD3075" s="36"/>
      <c r="AE3075" s="36"/>
      <c r="AF3075" s="36"/>
      <c r="AG3075" s="36"/>
      <c r="AH3075" s="36"/>
      <c r="AI3075" s="36"/>
      <c r="AJ3075" s="36"/>
      <c r="AK3075" s="36"/>
      <c r="AL3075" s="36"/>
      <c r="AM3075" s="36"/>
      <c r="AN3075" s="36"/>
      <c r="AO3075" s="36"/>
      <c r="AP3075" s="36"/>
      <c r="AQ3075" s="36"/>
      <c r="AR3075" s="36"/>
      <c r="AS3075" s="36"/>
      <c r="AT3075" s="36"/>
      <c r="AU3075" s="36"/>
      <c r="AV3075" s="36"/>
      <c r="AW3075" s="36"/>
      <c r="AX3075" s="36"/>
      <c r="AY3075" s="36"/>
      <c r="AZ3075" s="36"/>
      <c r="BA3075" s="36"/>
      <c r="BB3075" s="36"/>
      <c r="BC3075" s="36"/>
      <c r="BD3075" s="36"/>
      <c r="BE3075" s="36"/>
      <c r="BF3075" s="36"/>
    </row>
    <row r="3076" spans="24:58">
      <c r="X3076" s="36"/>
      <c r="Y3076" s="36"/>
      <c r="Z3076" s="36"/>
      <c r="AA3076" s="36"/>
      <c r="AB3076" s="36"/>
      <c r="AC3076" s="36"/>
      <c r="AD3076" s="36"/>
      <c r="AE3076" s="36"/>
      <c r="AF3076" s="36"/>
      <c r="AG3076" s="36"/>
      <c r="AH3076" s="36"/>
      <c r="AI3076" s="36"/>
      <c r="AJ3076" s="36"/>
      <c r="AK3076" s="36"/>
      <c r="AL3076" s="36"/>
      <c r="AM3076" s="36"/>
      <c r="AN3076" s="36"/>
      <c r="AO3076" s="36"/>
      <c r="AP3076" s="36"/>
      <c r="AQ3076" s="36"/>
      <c r="AR3076" s="36"/>
      <c r="AS3076" s="36"/>
      <c r="AT3076" s="36"/>
      <c r="AU3076" s="36"/>
      <c r="AV3076" s="36"/>
      <c r="AW3076" s="36"/>
      <c r="AX3076" s="36"/>
      <c r="AY3076" s="36"/>
      <c r="AZ3076" s="36"/>
      <c r="BA3076" s="36"/>
      <c r="BB3076" s="36"/>
      <c r="BC3076" s="36"/>
      <c r="BD3076" s="36"/>
      <c r="BE3076" s="36"/>
      <c r="BF3076" s="36"/>
    </row>
    <row r="3077" spans="24:58">
      <c r="X3077" s="36"/>
      <c r="Y3077" s="36"/>
      <c r="Z3077" s="36"/>
      <c r="AA3077" s="36"/>
      <c r="AB3077" s="36"/>
      <c r="AC3077" s="36"/>
      <c r="AD3077" s="36"/>
      <c r="AE3077" s="36"/>
      <c r="AF3077" s="36"/>
      <c r="AG3077" s="36"/>
      <c r="AH3077" s="36"/>
      <c r="AI3077" s="36"/>
      <c r="AJ3077" s="36"/>
      <c r="AK3077" s="36"/>
      <c r="AL3077" s="36"/>
      <c r="AM3077" s="36"/>
      <c r="AN3077" s="36"/>
      <c r="AO3077" s="36"/>
      <c r="AP3077" s="36"/>
      <c r="AQ3077" s="36"/>
      <c r="AR3077" s="36"/>
      <c r="AS3077" s="36"/>
      <c r="AT3077" s="36"/>
      <c r="AU3077" s="36"/>
      <c r="AV3077" s="36"/>
      <c r="AW3077" s="36"/>
      <c r="AX3077" s="36"/>
      <c r="AY3077" s="36"/>
      <c r="AZ3077" s="36"/>
      <c r="BA3077" s="36"/>
      <c r="BB3077" s="36"/>
      <c r="BC3077" s="36"/>
      <c r="BD3077" s="36"/>
      <c r="BE3077" s="36"/>
      <c r="BF3077" s="36"/>
    </row>
    <row r="3078" spans="24:58">
      <c r="X3078" s="36"/>
      <c r="Y3078" s="36"/>
      <c r="Z3078" s="36"/>
      <c r="AA3078" s="36"/>
      <c r="AB3078" s="36"/>
      <c r="AC3078" s="36"/>
      <c r="AD3078" s="36"/>
      <c r="AE3078" s="36"/>
      <c r="AF3078" s="36"/>
      <c r="AG3078" s="36"/>
      <c r="AH3078" s="36"/>
      <c r="AI3078" s="36"/>
      <c r="AJ3078" s="36"/>
      <c r="AK3078" s="36"/>
      <c r="AL3078" s="36"/>
      <c r="AM3078" s="36"/>
      <c r="AN3078" s="36"/>
      <c r="AO3078" s="36"/>
      <c r="AP3078" s="36"/>
      <c r="AQ3078" s="36"/>
      <c r="AR3078" s="36"/>
      <c r="AS3078" s="36"/>
      <c r="AT3078" s="36"/>
      <c r="AU3078" s="36"/>
      <c r="AV3078" s="36"/>
      <c r="AW3078" s="36"/>
      <c r="AX3078" s="36"/>
      <c r="AY3078" s="36"/>
      <c r="AZ3078" s="36"/>
      <c r="BA3078" s="36"/>
      <c r="BB3078" s="36"/>
      <c r="BC3078" s="36"/>
      <c r="BD3078" s="36"/>
      <c r="BE3078" s="36"/>
      <c r="BF3078" s="36"/>
    </row>
    <row r="3079" spans="24:58">
      <c r="X3079" s="36"/>
      <c r="Y3079" s="36"/>
      <c r="Z3079" s="36"/>
      <c r="AA3079" s="36"/>
      <c r="AB3079" s="36"/>
      <c r="AC3079" s="36"/>
      <c r="AD3079" s="36"/>
      <c r="AE3079" s="36"/>
      <c r="AF3079" s="36"/>
      <c r="AG3079" s="36"/>
      <c r="AH3079" s="36"/>
      <c r="AI3079" s="36"/>
      <c r="AJ3079" s="36"/>
      <c r="AK3079" s="36"/>
      <c r="AL3079" s="36"/>
      <c r="AM3079" s="36"/>
      <c r="AN3079" s="36"/>
      <c r="AO3079" s="36"/>
      <c r="AP3079" s="36"/>
      <c r="AQ3079" s="36"/>
      <c r="AR3079" s="36"/>
      <c r="AS3079" s="36"/>
      <c r="AT3079" s="36"/>
      <c r="AU3079" s="36"/>
      <c r="AV3079" s="36"/>
      <c r="AW3079" s="36"/>
      <c r="AX3079" s="36"/>
      <c r="AY3079" s="36"/>
      <c r="AZ3079" s="36"/>
      <c r="BA3079" s="36"/>
      <c r="BB3079" s="36"/>
      <c r="BC3079" s="36"/>
      <c r="BD3079" s="36"/>
      <c r="BE3079" s="36"/>
      <c r="BF3079" s="36"/>
    </row>
    <row r="3080" spans="24:58">
      <c r="X3080" s="36"/>
      <c r="Y3080" s="36"/>
      <c r="Z3080" s="36"/>
      <c r="AA3080" s="36"/>
      <c r="AB3080" s="36"/>
      <c r="AC3080" s="36"/>
      <c r="AD3080" s="36"/>
      <c r="AE3080" s="36"/>
      <c r="AF3080" s="36"/>
      <c r="AG3080" s="36"/>
      <c r="AH3080" s="36"/>
      <c r="AI3080" s="36"/>
      <c r="AJ3080" s="36"/>
      <c r="AK3080" s="36"/>
      <c r="AL3080" s="36"/>
      <c r="AM3080" s="36"/>
      <c r="AN3080" s="36"/>
      <c r="AO3080" s="36"/>
      <c r="AP3080" s="36"/>
      <c r="AQ3080" s="36"/>
      <c r="AR3080" s="36"/>
      <c r="AS3080" s="36"/>
      <c r="AT3080" s="36"/>
      <c r="AU3080" s="36"/>
      <c r="AV3080" s="36"/>
      <c r="AW3080" s="36"/>
      <c r="AX3080" s="36"/>
      <c r="AY3080" s="36"/>
      <c r="AZ3080" s="36"/>
      <c r="BA3080" s="36"/>
      <c r="BB3080" s="36"/>
      <c r="BC3080" s="36"/>
      <c r="BD3080" s="36"/>
      <c r="BE3080" s="36"/>
      <c r="BF3080" s="36"/>
    </row>
    <row r="3081" spans="24:58">
      <c r="X3081" s="36"/>
      <c r="Y3081" s="36"/>
      <c r="Z3081" s="36"/>
      <c r="AA3081" s="36"/>
      <c r="AB3081" s="36"/>
      <c r="AC3081" s="36"/>
      <c r="AD3081" s="36"/>
      <c r="AE3081" s="36"/>
      <c r="AF3081" s="36"/>
      <c r="AG3081" s="36"/>
      <c r="AH3081" s="36"/>
      <c r="AI3081" s="36"/>
      <c r="AJ3081" s="36"/>
      <c r="AK3081" s="36"/>
      <c r="AL3081" s="36"/>
      <c r="AM3081" s="36"/>
      <c r="AN3081" s="36"/>
      <c r="AO3081" s="36"/>
      <c r="AP3081" s="36"/>
      <c r="AQ3081" s="36"/>
      <c r="AR3081" s="36"/>
      <c r="AS3081" s="36"/>
      <c r="AT3081" s="36"/>
      <c r="AU3081" s="36"/>
      <c r="AV3081" s="36"/>
      <c r="AW3081" s="36"/>
      <c r="AX3081" s="36"/>
      <c r="AY3081" s="36"/>
      <c r="AZ3081" s="36"/>
      <c r="BA3081" s="36"/>
      <c r="BB3081" s="36"/>
      <c r="BC3081" s="36"/>
      <c r="BD3081" s="36"/>
      <c r="BE3081" s="36"/>
      <c r="BF3081" s="36"/>
    </row>
    <row r="3082" spans="24:58">
      <c r="X3082" s="36"/>
      <c r="Y3082" s="36"/>
      <c r="Z3082" s="36"/>
      <c r="AA3082" s="36"/>
      <c r="AB3082" s="36"/>
      <c r="AC3082" s="36"/>
      <c r="AD3082" s="36"/>
      <c r="AE3082" s="36"/>
      <c r="AF3082" s="36"/>
      <c r="AG3082" s="36"/>
      <c r="AH3082" s="36"/>
      <c r="AI3082" s="36"/>
      <c r="AJ3082" s="36"/>
      <c r="AK3082" s="36"/>
      <c r="AL3082" s="36"/>
      <c r="AM3082" s="36"/>
      <c r="AN3082" s="36"/>
      <c r="AO3082" s="36"/>
      <c r="AP3082" s="36"/>
      <c r="AQ3082" s="36"/>
      <c r="AR3082" s="36"/>
      <c r="AS3082" s="36"/>
      <c r="AT3082" s="36"/>
      <c r="AU3082" s="36"/>
      <c r="AV3082" s="36"/>
      <c r="AW3082" s="36"/>
      <c r="AX3082" s="36"/>
      <c r="AY3082" s="36"/>
      <c r="AZ3082" s="36"/>
      <c r="BA3082" s="36"/>
      <c r="BB3082" s="36"/>
      <c r="BC3082" s="36"/>
      <c r="BD3082" s="36"/>
      <c r="BE3082" s="36"/>
      <c r="BF3082" s="36"/>
    </row>
    <row r="3083" spans="24:58">
      <c r="X3083" s="36"/>
      <c r="Y3083" s="36"/>
      <c r="Z3083" s="36"/>
      <c r="AA3083" s="36"/>
      <c r="AB3083" s="36"/>
      <c r="AC3083" s="36"/>
      <c r="AD3083" s="36"/>
      <c r="AE3083" s="36"/>
      <c r="AF3083" s="36"/>
      <c r="AG3083" s="36"/>
      <c r="AH3083" s="36"/>
      <c r="AI3083" s="36"/>
      <c r="AJ3083" s="36"/>
      <c r="AK3083" s="36"/>
      <c r="AL3083" s="36"/>
      <c r="AM3083" s="36"/>
      <c r="AN3083" s="36"/>
      <c r="AO3083" s="36"/>
      <c r="AP3083" s="36"/>
      <c r="AQ3083" s="36"/>
      <c r="AR3083" s="36"/>
      <c r="AS3083" s="36"/>
      <c r="AT3083" s="36"/>
      <c r="AU3083" s="36"/>
      <c r="AV3083" s="36"/>
      <c r="AW3083" s="36"/>
      <c r="AX3083" s="36"/>
      <c r="AY3083" s="36"/>
      <c r="AZ3083" s="36"/>
      <c r="BA3083" s="36"/>
      <c r="BB3083" s="36"/>
      <c r="BC3083" s="36"/>
      <c r="BD3083" s="36"/>
      <c r="BE3083" s="36"/>
      <c r="BF3083" s="36"/>
    </row>
    <row r="3084" spans="24:58">
      <c r="X3084" s="36"/>
      <c r="Y3084" s="36"/>
      <c r="Z3084" s="36"/>
      <c r="AA3084" s="36"/>
      <c r="AB3084" s="36"/>
      <c r="AC3084" s="36"/>
      <c r="AD3084" s="36"/>
      <c r="AE3084" s="36"/>
      <c r="AF3084" s="36"/>
      <c r="AG3084" s="36"/>
      <c r="AH3084" s="36"/>
      <c r="AI3084" s="36"/>
      <c r="AJ3084" s="36"/>
      <c r="AK3084" s="36"/>
      <c r="AL3084" s="36"/>
      <c r="AM3084" s="36"/>
      <c r="AN3084" s="36"/>
      <c r="AO3084" s="36"/>
      <c r="AP3084" s="36"/>
      <c r="AQ3084" s="36"/>
      <c r="AR3084" s="36"/>
      <c r="AS3084" s="36"/>
      <c r="AT3084" s="36"/>
      <c r="AU3084" s="36"/>
      <c r="AV3084" s="36"/>
      <c r="AW3084" s="36"/>
      <c r="AX3084" s="36"/>
      <c r="AY3084" s="36"/>
      <c r="AZ3084" s="36"/>
      <c r="BA3084" s="36"/>
      <c r="BB3084" s="36"/>
      <c r="BC3084" s="36"/>
      <c r="BD3084" s="36"/>
      <c r="BE3084" s="36"/>
      <c r="BF3084" s="36"/>
    </row>
    <row r="3085" spans="24:58">
      <c r="X3085" s="36"/>
      <c r="Y3085" s="36"/>
      <c r="Z3085" s="36"/>
      <c r="AA3085" s="36"/>
      <c r="AB3085" s="36"/>
      <c r="AC3085" s="36"/>
      <c r="AD3085" s="36"/>
      <c r="AE3085" s="36"/>
      <c r="AF3085" s="36"/>
      <c r="AG3085" s="36"/>
      <c r="AH3085" s="36"/>
      <c r="AI3085" s="36"/>
      <c r="AJ3085" s="36"/>
      <c r="AK3085" s="36"/>
      <c r="AL3085" s="36"/>
      <c r="AM3085" s="36"/>
      <c r="AN3085" s="36"/>
      <c r="AO3085" s="36"/>
      <c r="AP3085" s="36"/>
      <c r="AQ3085" s="36"/>
      <c r="AR3085" s="36"/>
      <c r="AS3085" s="36"/>
      <c r="AT3085" s="36"/>
      <c r="AU3085" s="36"/>
      <c r="AV3085" s="36"/>
      <c r="AW3085" s="36"/>
      <c r="AX3085" s="36"/>
      <c r="AY3085" s="36"/>
      <c r="AZ3085" s="36"/>
      <c r="BA3085" s="36"/>
      <c r="BB3085" s="36"/>
      <c r="BC3085" s="36"/>
      <c r="BD3085" s="36"/>
      <c r="BE3085" s="36"/>
      <c r="BF3085" s="36"/>
    </row>
    <row r="3086" spans="24:58">
      <c r="X3086" s="36"/>
      <c r="Y3086" s="36"/>
      <c r="Z3086" s="36"/>
      <c r="AA3086" s="36"/>
      <c r="AB3086" s="36"/>
      <c r="AC3086" s="36"/>
      <c r="AD3086" s="36"/>
      <c r="AE3086" s="36"/>
      <c r="AF3086" s="36"/>
      <c r="AG3086" s="36"/>
      <c r="AH3086" s="36"/>
      <c r="AI3086" s="36"/>
      <c r="AJ3086" s="36"/>
      <c r="AK3086" s="36"/>
      <c r="AL3086" s="36"/>
      <c r="AM3086" s="36"/>
      <c r="AN3086" s="36"/>
      <c r="AO3086" s="36"/>
      <c r="AP3086" s="36"/>
      <c r="AQ3086" s="36"/>
      <c r="AR3086" s="36"/>
      <c r="AS3086" s="36"/>
      <c r="AT3086" s="36"/>
      <c r="AU3086" s="36"/>
      <c r="AV3086" s="36"/>
      <c r="AW3086" s="36"/>
      <c r="AX3086" s="36"/>
      <c r="AY3086" s="36"/>
      <c r="AZ3086" s="36"/>
      <c r="BA3086" s="36"/>
      <c r="BB3086" s="36"/>
      <c r="BC3086" s="36"/>
      <c r="BD3086" s="36"/>
      <c r="BE3086" s="36"/>
      <c r="BF3086" s="36"/>
    </row>
    <row r="3087" spans="24:58">
      <c r="X3087" s="36"/>
      <c r="Y3087" s="36"/>
      <c r="Z3087" s="36"/>
      <c r="AA3087" s="36"/>
      <c r="AB3087" s="36"/>
      <c r="AC3087" s="36"/>
      <c r="AD3087" s="36"/>
      <c r="AE3087" s="36"/>
      <c r="AF3087" s="36"/>
      <c r="AG3087" s="36"/>
      <c r="AH3087" s="36"/>
      <c r="AI3087" s="36"/>
      <c r="AJ3087" s="36"/>
      <c r="AK3087" s="36"/>
      <c r="AL3087" s="36"/>
      <c r="AM3087" s="36"/>
      <c r="AN3087" s="36"/>
      <c r="AO3087" s="36"/>
      <c r="AP3087" s="36"/>
      <c r="AQ3087" s="36"/>
      <c r="AR3087" s="36"/>
      <c r="AS3087" s="36"/>
      <c r="AT3087" s="36"/>
      <c r="AU3087" s="36"/>
      <c r="AV3087" s="36"/>
      <c r="AW3087" s="36"/>
      <c r="AX3087" s="36"/>
      <c r="AY3087" s="36"/>
      <c r="AZ3087" s="36"/>
      <c r="BA3087" s="36"/>
      <c r="BB3087" s="36"/>
      <c r="BC3087" s="36"/>
      <c r="BD3087" s="36"/>
      <c r="BE3087" s="36"/>
      <c r="BF3087" s="36"/>
    </row>
    <row r="3088" spans="24:58">
      <c r="X3088" s="36"/>
      <c r="Y3088" s="36"/>
      <c r="Z3088" s="36"/>
      <c r="AA3088" s="36"/>
      <c r="AB3088" s="36"/>
      <c r="AC3088" s="36"/>
      <c r="AD3088" s="36"/>
      <c r="AE3088" s="36"/>
      <c r="AF3088" s="36"/>
      <c r="AG3088" s="36"/>
      <c r="AH3088" s="36"/>
      <c r="AI3088" s="36"/>
      <c r="AJ3088" s="36"/>
      <c r="AK3088" s="36"/>
      <c r="AL3088" s="36"/>
      <c r="AM3088" s="36"/>
      <c r="AN3088" s="36"/>
      <c r="AO3088" s="36"/>
      <c r="AP3088" s="36"/>
      <c r="AQ3088" s="36"/>
      <c r="AR3088" s="36"/>
      <c r="AS3088" s="36"/>
      <c r="AT3088" s="36"/>
      <c r="AU3088" s="36"/>
      <c r="AV3088" s="36"/>
      <c r="AW3088" s="36"/>
      <c r="AX3088" s="36"/>
      <c r="AY3088" s="36"/>
      <c r="AZ3088" s="36"/>
      <c r="BA3088" s="36"/>
      <c r="BB3088" s="36"/>
      <c r="BC3088" s="36"/>
      <c r="BD3088" s="36"/>
      <c r="BE3088" s="36"/>
      <c r="BF3088" s="36"/>
    </row>
    <row r="3089" spans="24:58">
      <c r="X3089" s="36"/>
      <c r="Y3089" s="36"/>
      <c r="Z3089" s="36"/>
      <c r="AA3089" s="36"/>
      <c r="AB3089" s="36"/>
      <c r="AC3089" s="36"/>
      <c r="AD3089" s="36"/>
      <c r="AE3089" s="36"/>
      <c r="AF3089" s="36"/>
      <c r="AG3089" s="36"/>
      <c r="AH3089" s="36"/>
      <c r="AI3089" s="36"/>
      <c r="AJ3089" s="36"/>
      <c r="AK3089" s="36"/>
      <c r="AL3089" s="36"/>
      <c r="AM3089" s="36"/>
      <c r="AN3089" s="36"/>
      <c r="AO3089" s="36"/>
      <c r="AP3089" s="36"/>
      <c r="AQ3089" s="36"/>
      <c r="AR3089" s="36"/>
      <c r="AS3089" s="36"/>
      <c r="AT3089" s="36"/>
      <c r="AU3089" s="36"/>
      <c r="AV3089" s="36"/>
      <c r="AW3089" s="36"/>
      <c r="AX3089" s="36"/>
      <c r="AY3089" s="36"/>
      <c r="AZ3089" s="36"/>
      <c r="BA3089" s="36"/>
      <c r="BB3089" s="36"/>
      <c r="BC3089" s="36"/>
      <c r="BD3089" s="36"/>
      <c r="BE3089" s="36"/>
      <c r="BF3089" s="36"/>
    </row>
    <row r="3090" spans="24:58">
      <c r="X3090" s="36"/>
      <c r="Y3090" s="36"/>
      <c r="Z3090" s="36"/>
      <c r="AA3090" s="36"/>
      <c r="AB3090" s="36"/>
      <c r="AC3090" s="36"/>
      <c r="AD3090" s="36"/>
      <c r="AE3090" s="36"/>
      <c r="AF3090" s="36"/>
      <c r="AG3090" s="36"/>
      <c r="AH3090" s="36"/>
      <c r="AI3090" s="36"/>
      <c r="AJ3090" s="36"/>
      <c r="AK3090" s="36"/>
      <c r="AL3090" s="36"/>
      <c r="AM3090" s="36"/>
      <c r="AN3090" s="36"/>
      <c r="AO3090" s="36"/>
      <c r="AP3090" s="36"/>
      <c r="AQ3090" s="36"/>
      <c r="AR3090" s="36"/>
      <c r="AS3090" s="36"/>
      <c r="AT3090" s="36"/>
      <c r="AU3090" s="36"/>
      <c r="AV3090" s="36"/>
      <c r="AW3090" s="36"/>
      <c r="AX3090" s="36"/>
      <c r="AY3090" s="36"/>
      <c r="AZ3090" s="36"/>
      <c r="BA3090" s="36"/>
      <c r="BB3090" s="36"/>
      <c r="BC3090" s="36"/>
      <c r="BD3090" s="36"/>
      <c r="BE3090" s="36"/>
      <c r="BF3090" s="36"/>
    </row>
    <row r="3091" spans="24:58">
      <c r="X3091" s="36"/>
      <c r="Y3091" s="36"/>
      <c r="Z3091" s="36"/>
      <c r="AA3091" s="36"/>
      <c r="AB3091" s="36"/>
      <c r="AC3091" s="36"/>
      <c r="AD3091" s="36"/>
      <c r="AE3091" s="36"/>
      <c r="AF3091" s="36"/>
      <c r="AG3091" s="36"/>
      <c r="AH3091" s="36"/>
      <c r="AI3091" s="36"/>
      <c r="AJ3091" s="36"/>
      <c r="AK3091" s="36"/>
      <c r="AL3091" s="36"/>
      <c r="AM3091" s="36"/>
      <c r="AN3091" s="36"/>
      <c r="AO3091" s="36"/>
      <c r="AP3091" s="36"/>
      <c r="AQ3091" s="36"/>
      <c r="AR3091" s="36"/>
      <c r="AS3091" s="36"/>
      <c r="AT3091" s="36"/>
      <c r="AU3091" s="36"/>
      <c r="AV3091" s="36"/>
      <c r="AW3091" s="36"/>
      <c r="AX3091" s="36"/>
      <c r="AY3091" s="36"/>
      <c r="AZ3091" s="36"/>
      <c r="BA3091" s="36"/>
      <c r="BB3091" s="36"/>
      <c r="BC3091" s="36"/>
      <c r="BD3091" s="36"/>
      <c r="BE3091" s="36"/>
      <c r="BF3091" s="36"/>
    </row>
    <row r="3092" spans="24:58">
      <c r="X3092" s="36"/>
      <c r="Y3092" s="36"/>
      <c r="Z3092" s="36"/>
      <c r="AA3092" s="36"/>
      <c r="AB3092" s="36"/>
      <c r="AC3092" s="36"/>
      <c r="AD3092" s="36"/>
      <c r="AE3092" s="36"/>
      <c r="AF3092" s="36"/>
      <c r="AG3092" s="36"/>
      <c r="AH3092" s="36"/>
      <c r="AI3092" s="36"/>
      <c r="AJ3092" s="36"/>
      <c r="AK3092" s="36"/>
      <c r="AL3092" s="36"/>
      <c r="AM3092" s="36"/>
      <c r="AN3092" s="36"/>
      <c r="AO3092" s="36"/>
      <c r="AP3092" s="36"/>
      <c r="AQ3092" s="36"/>
      <c r="AR3092" s="36"/>
      <c r="AS3092" s="36"/>
      <c r="AT3092" s="36"/>
      <c r="AU3092" s="36"/>
      <c r="AV3092" s="36"/>
      <c r="AW3092" s="36"/>
      <c r="AX3092" s="36"/>
      <c r="AY3092" s="36"/>
      <c r="AZ3092" s="36"/>
      <c r="BA3092" s="36"/>
      <c r="BB3092" s="36"/>
      <c r="BC3092" s="36"/>
      <c r="BD3092" s="36"/>
      <c r="BE3092" s="36"/>
      <c r="BF3092" s="36"/>
    </row>
    <row r="3093" spans="24:58">
      <c r="X3093" s="36"/>
      <c r="Y3093" s="36"/>
      <c r="Z3093" s="36"/>
      <c r="AA3093" s="36"/>
      <c r="AB3093" s="36"/>
      <c r="AC3093" s="36"/>
      <c r="AD3093" s="36"/>
      <c r="AE3093" s="36"/>
      <c r="AF3093" s="36"/>
      <c r="AG3093" s="36"/>
      <c r="AH3093" s="36"/>
      <c r="AI3093" s="36"/>
      <c r="AJ3093" s="36"/>
      <c r="AK3093" s="36"/>
      <c r="AL3093" s="36"/>
      <c r="AM3093" s="36"/>
      <c r="AN3093" s="36"/>
      <c r="AO3093" s="36"/>
      <c r="AP3093" s="36"/>
      <c r="AQ3093" s="36"/>
      <c r="AR3093" s="36"/>
      <c r="AS3093" s="36"/>
      <c r="AT3093" s="36"/>
      <c r="AU3093" s="36"/>
      <c r="AV3093" s="36"/>
      <c r="AW3093" s="36"/>
      <c r="AX3093" s="36"/>
      <c r="AY3093" s="36"/>
      <c r="AZ3093" s="36"/>
      <c r="BA3093" s="36"/>
      <c r="BB3093" s="36"/>
      <c r="BC3093" s="36"/>
      <c r="BD3093" s="36"/>
      <c r="BE3093" s="36"/>
      <c r="BF3093" s="36"/>
    </row>
    <row r="3094" spans="24:58">
      <c r="X3094" s="36"/>
      <c r="Y3094" s="36"/>
      <c r="Z3094" s="36"/>
      <c r="AA3094" s="36"/>
      <c r="AB3094" s="36"/>
      <c r="AC3094" s="36"/>
      <c r="AD3094" s="36"/>
      <c r="AE3094" s="36"/>
      <c r="AF3094" s="36"/>
      <c r="AG3094" s="36"/>
      <c r="AH3094" s="36"/>
      <c r="AI3094" s="36"/>
      <c r="AJ3094" s="36"/>
      <c r="AK3094" s="36"/>
      <c r="AL3094" s="36"/>
      <c r="AM3094" s="36"/>
      <c r="AN3094" s="36"/>
      <c r="AO3094" s="36"/>
      <c r="AP3094" s="36"/>
      <c r="AQ3094" s="36"/>
      <c r="AR3094" s="36"/>
      <c r="AS3094" s="36"/>
      <c r="AT3094" s="36"/>
      <c r="AU3094" s="36"/>
      <c r="AV3094" s="36"/>
      <c r="AW3094" s="36"/>
      <c r="AX3094" s="36"/>
      <c r="AY3094" s="36"/>
      <c r="AZ3094" s="36"/>
      <c r="BA3094" s="36"/>
      <c r="BB3094" s="36"/>
      <c r="BC3094" s="36"/>
      <c r="BD3094" s="36"/>
      <c r="BE3094" s="36"/>
      <c r="BF3094" s="36"/>
    </row>
    <row r="3095" spans="24:58">
      <c r="X3095" s="36"/>
      <c r="Y3095" s="36"/>
      <c r="Z3095" s="36"/>
      <c r="AA3095" s="36"/>
      <c r="AB3095" s="36"/>
      <c r="AC3095" s="36"/>
      <c r="AD3095" s="36"/>
      <c r="AE3095" s="36"/>
      <c r="AF3095" s="36"/>
      <c r="AG3095" s="36"/>
      <c r="AH3095" s="36"/>
      <c r="AI3095" s="36"/>
      <c r="AJ3095" s="36"/>
      <c r="AK3095" s="36"/>
      <c r="AL3095" s="36"/>
      <c r="AM3095" s="36"/>
      <c r="AN3095" s="36"/>
      <c r="AO3095" s="36"/>
      <c r="AP3095" s="36"/>
      <c r="AQ3095" s="36"/>
      <c r="AR3095" s="36"/>
      <c r="AS3095" s="36"/>
      <c r="AT3095" s="36"/>
      <c r="AU3095" s="36"/>
      <c r="AV3095" s="36"/>
      <c r="AW3095" s="36"/>
      <c r="AX3095" s="36"/>
      <c r="AY3095" s="36"/>
      <c r="AZ3095" s="36"/>
      <c r="BA3095" s="36"/>
      <c r="BB3095" s="36"/>
      <c r="BC3095" s="36"/>
      <c r="BD3095" s="36"/>
      <c r="BE3095" s="36"/>
      <c r="BF3095" s="36"/>
    </row>
    <row r="3096" spans="24:58">
      <c r="X3096" s="36"/>
      <c r="Y3096" s="36"/>
      <c r="Z3096" s="36"/>
      <c r="AA3096" s="36"/>
      <c r="AB3096" s="36"/>
      <c r="AC3096" s="36"/>
      <c r="AD3096" s="36"/>
      <c r="AE3096" s="36"/>
      <c r="AF3096" s="36"/>
      <c r="AG3096" s="36"/>
      <c r="AH3096" s="36"/>
      <c r="AI3096" s="36"/>
      <c r="AJ3096" s="36"/>
      <c r="AK3096" s="36"/>
      <c r="AL3096" s="36"/>
      <c r="AM3096" s="36"/>
      <c r="AN3096" s="36"/>
      <c r="AO3096" s="36"/>
      <c r="AP3096" s="36"/>
      <c r="AQ3096" s="36"/>
      <c r="AR3096" s="36"/>
      <c r="AS3096" s="36"/>
      <c r="AT3096" s="36"/>
      <c r="AU3096" s="36"/>
      <c r="AV3096" s="36"/>
      <c r="AW3096" s="36"/>
      <c r="AX3096" s="36"/>
      <c r="AY3096" s="36"/>
      <c r="AZ3096" s="36"/>
      <c r="BA3096" s="36"/>
      <c r="BB3096" s="36"/>
      <c r="BC3096" s="36"/>
      <c r="BD3096" s="36"/>
      <c r="BE3096" s="36"/>
      <c r="BF3096" s="36"/>
    </row>
    <row r="3097" spans="24:58">
      <c r="X3097" s="36"/>
      <c r="Y3097" s="36"/>
      <c r="Z3097" s="36"/>
      <c r="AA3097" s="36"/>
      <c r="AB3097" s="36"/>
      <c r="AC3097" s="36"/>
      <c r="AD3097" s="36"/>
      <c r="AE3097" s="36"/>
      <c r="AF3097" s="36"/>
      <c r="AG3097" s="36"/>
      <c r="AH3097" s="36"/>
      <c r="AI3097" s="36"/>
      <c r="AJ3097" s="36"/>
      <c r="AK3097" s="36"/>
      <c r="AL3097" s="36"/>
      <c r="AM3097" s="36"/>
      <c r="AN3097" s="36"/>
      <c r="AO3097" s="36"/>
      <c r="AP3097" s="36"/>
      <c r="AQ3097" s="36"/>
      <c r="AR3097" s="36"/>
      <c r="AS3097" s="36"/>
      <c r="AT3097" s="36"/>
      <c r="AU3097" s="36"/>
      <c r="AV3097" s="36"/>
      <c r="AW3097" s="36"/>
      <c r="AX3097" s="36"/>
      <c r="AY3097" s="36"/>
      <c r="AZ3097" s="36"/>
      <c r="BA3097" s="36"/>
      <c r="BB3097" s="36"/>
      <c r="BC3097" s="36"/>
      <c r="BD3097" s="36"/>
      <c r="BE3097" s="36"/>
      <c r="BF3097" s="36"/>
    </row>
    <row r="3098" spans="24:58">
      <c r="X3098" s="36"/>
      <c r="Y3098" s="36"/>
      <c r="Z3098" s="36"/>
      <c r="AA3098" s="36"/>
      <c r="AB3098" s="36"/>
      <c r="AC3098" s="36"/>
      <c r="AD3098" s="36"/>
      <c r="AE3098" s="36"/>
      <c r="AF3098" s="36"/>
      <c r="AG3098" s="36"/>
      <c r="AH3098" s="36"/>
      <c r="AI3098" s="36"/>
      <c r="AJ3098" s="36"/>
      <c r="AK3098" s="36"/>
      <c r="AL3098" s="36"/>
      <c r="AM3098" s="36"/>
      <c r="AN3098" s="36"/>
      <c r="AO3098" s="36"/>
      <c r="AP3098" s="36"/>
      <c r="AQ3098" s="36"/>
      <c r="AR3098" s="36"/>
      <c r="AS3098" s="36"/>
      <c r="AT3098" s="36"/>
      <c r="AU3098" s="36"/>
      <c r="AV3098" s="36"/>
      <c r="AW3098" s="36"/>
      <c r="AX3098" s="36"/>
      <c r="AY3098" s="36"/>
      <c r="AZ3098" s="36"/>
      <c r="BA3098" s="36"/>
      <c r="BB3098" s="36"/>
      <c r="BC3098" s="36"/>
      <c r="BD3098" s="36"/>
      <c r="BE3098" s="36"/>
      <c r="BF3098" s="36"/>
    </row>
    <row r="3099" spans="24:58">
      <c r="X3099" s="36"/>
      <c r="Y3099" s="36"/>
      <c r="Z3099" s="36"/>
      <c r="AA3099" s="36"/>
      <c r="AB3099" s="36"/>
      <c r="AC3099" s="36"/>
      <c r="AD3099" s="36"/>
      <c r="AE3099" s="36"/>
      <c r="AF3099" s="36"/>
      <c r="AG3099" s="36"/>
      <c r="AH3099" s="36"/>
      <c r="AI3099" s="36"/>
      <c r="AJ3099" s="36"/>
      <c r="AK3099" s="36"/>
      <c r="AL3099" s="36"/>
      <c r="AM3099" s="36"/>
      <c r="AN3099" s="36"/>
      <c r="AO3099" s="36"/>
      <c r="AP3099" s="36"/>
      <c r="AQ3099" s="36"/>
      <c r="AR3099" s="36"/>
      <c r="AS3099" s="36"/>
      <c r="AT3099" s="36"/>
      <c r="AU3099" s="36"/>
      <c r="AV3099" s="36"/>
      <c r="AW3099" s="36"/>
      <c r="AX3099" s="36"/>
      <c r="AY3099" s="36"/>
      <c r="AZ3099" s="36"/>
      <c r="BA3099" s="36"/>
      <c r="BB3099" s="36"/>
      <c r="BC3099" s="36"/>
      <c r="BD3099" s="36"/>
      <c r="BE3099" s="36"/>
      <c r="BF3099" s="36"/>
    </row>
    <row r="3100" spans="24:58">
      <c r="X3100" s="36"/>
      <c r="Y3100" s="36"/>
      <c r="Z3100" s="36"/>
      <c r="AA3100" s="36"/>
      <c r="AB3100" s="36"/>
      <c r="AC3100" s="36"/>
      <c r="AD3100" s="36"/>
      <c r="AE3100" s="36"/>
      <c r="AF3100" s="36"/>
      <c r="AG3100" s="36"/>
      <c r="AH3100" s="36"/>
      <c r="AI3100" s="36"/>
      <c r="AJ3100" s="36"/>
      <c r="AK3100" s="36"/>
      <c r="AL3100" s="36"/>
      <c r="AM3100" s="36"/>
      <c r="AN3100" s="36"/>
      <c r="AO3100" s="36"/>
      <c r="AP3100" s="36"/>
      <c r="AQ3100" s="36"/>
      <c r="AR3100" s="36"/>
      <c r="AS3100" s="36"/>
      <c r="AT3100" s="36"/>
      <c r="AU3100" s="36"/>
      <c r="AV3100" s="36"/>
      <c r="AW3100" s="36"/>
      <c r="AX3100" s="36"/>
      <c r="AY3100" s="36"/>
      <c r="AZ3100" s="36"/>
      <c r="BA3100" s="36"/>
      <c r="BB3100" s="36"/>
      <c r="BC3100" s="36"/>
      <c r="BD3100" s="36"/>
      <c r="BE3100" s="36"/>
      <c r="BF3100" s="36"/>
    </row>
    <row r="3101" spans="24:58">
      <c r="X3101" s="36"/>
      <c r="Y3101" s="36"/>
      <c r="Z3101" s="36"/>
      <c r="AA3101" s="36"/>
      <c r="AB3101" s="36"/>
      <c r="AC3101" s="36"/>
      <c r="AD3101" s="36"/>
      <c r="AE3101" s="36"/>
      <c r="AF3101" s="36"/>
      <c r="AG3101" s="36"/>
      <c r="AH3101" s="36"/>
      <c r="AI3101" s="36"/>
      <c r="AJ3101" s="36"/>
      <c r="AK3101" s="36"/>
      <c r="AL3101" s="36"/>
      <c r="AM3101" s="36"/>
      <c r="AN3101" s="36"/>
      <c r="AO3101" s="36"/>
      <c r="AP3101" s="36"/>
      <c r="AQ3101" s="36"/>
      <c r="AR3101" s="36"/>
      <c r="AS3101" s="36"/>
      <c r="AT3101" s="36"/>
      <c r="AU3101" s="36"/>
      <c r="AV3101" s="36"/>
      <c r="AW3101" s="36"/>
      <c r="AX3101" s="36"/>
      <c r="AY3101" s="36"/>
      <c r="AZ3101" s="36"/>
      <c r="BA3101" s="36"/>
      <c r="BB3101" s="36"/>
      <c r="BC3101" s="36"/>
      <c r="BD3101" s="36"/>
      <c r="BE3101" s="36"/>
      <c r="BF3101" s="36"/>
    </row>
    <row r="3102" spans="24:58">
      <c r="X3102" s="36"/>
      <c r="Y3102" s="36"/>
      <c r="Z3102" s="36"/>
      <c r="AA3102" s="36"/>
      <c r="AB3102" s="36"/>
      <c r="AC3102" s="36"/>
      <c r="AD3102" s="36"/>
      <c r="AE3102" s="36"/>
      <c r="AF3102" s="36"/>
      <c r="AG3102" s="36"/>
      <c r="AH3102" s="36"/>
      <c r="AI3102" s="36"/>
      <c r="AJ3102" s="36"/>
      <c r="AK3102" s="36"/>
      <c r="AL3102" s="36"/>
      <c r="AM3102" s="36"/>
      <c r="AN3102" s="36"/>
      <c r="AO3102" s="36"/>
      <c r="AP3102" s="36"/>
      <c r="AQ3102" s="36"/>
      <c r="AR3102" s="36"/>
      <c r="AS3102" s="36"/>
      <c r="AT3102" s="36"/>
      <c r="AU3102" s="36"/>
      <c r="AV3102" s="36"/>
      <c r="AW3102" s="36"/>
      <c r="AX3102" s="36"/>
      <c r="AY3102" s="36"/>
      <c r="AZ3102" s="36"/>
      <c r="BA3102" s="36"/>
      <c r="BB3102" s="36"/>
      <c r="BC3102" s="36"/>
      <c r="BD3102" s="36"/>
      <c r="BE3102" s="36"/>
      <c r="BF3102" s="36"/>
    </row>
    <row r="3103" spans="24:58">
      <c r="X3103" s="36"/>
      <c r="Y3103" s="36"/>
      <c r="Z3103" s="36"/>
      <c r="AA3103" s="36"/>
      <c r="AB3103" s="36"/>
      <c r="AC3103" s="36"/>
      <c r="AD3103" s="36"/>
      <c r="AE3103" s="36"/>
      <c r="AF3103" s="36"/>
      <c r="AG3103" s="36"/>
      <c r="AH3103" s="36"/>
      <c r="AI3103" s="36"/>
      <c r="AJ3103" s="36"/>
      <c r="AK3103" s="36"/>
      <c r="AL3103" s="36"/>
      <c r="AM3103" s="36"/>
      <c r="AN3103" s="36"/>
      <c r="AO3103" s="36"/>
      <c r="AP3103" s="36"/>
      <c r="AQ3103" s="36"/>
      <c r="AR3103" s="36"/>
      <c r="AS3103" s="36"/>
      <c r="AT3103" s="36"/>
      <c r="AU3103" s="36"/>
      <c r="AV3103" s="36"/>
      <c r="AW3103" s="36"/>
      <c r="AX3103" s="36"/>
      <c r="AY3103" s="36"/>
      <c r="AZ3103" s="36"/>
      <c r="BA3103" s="36"/>
      <c r="BB3103" s="36"/>
      <c r="BC3103" s="36"/>
      <c r="BD3103" s="36"/>
      <c r="BE3103" s="36"/>
      <c r="BF3103" s="36"/>
    </row>
    <row r="3104" spans="24:58">
      <c r="X3104" s="36"/>
      <c r="Y3104" s="36"/>
      <c r="Z3104" s="36"/>
      <c r="AA3104" s="36"/>
      <c r="AB3104" s="36"/>
      <c r="AC3104" s="36"/>
      <c r="AD3104" s="36"/>
      <c r="AE3104" s="36"/>
      <c r="AF3104" s="36"/>
      <c r="AG3104" s="36"/>
      <c r="AH3104" s="36"/>
      <c r="AI3104" s="36"/>
      <c r="AJ3104" s="36"/>
      <c r="AK3104" s="36"/>
      <c r="AL3104" s="36"/>
      <c r="AM3104" s="36"/>
      <c r="AN3104" s="36"/>
      <c r="AO3104" s="36"/>
      <c r="AP3104" s="36"/>
      <c r="AQ3104" s="36"/>
      <c r="AR3104" s="36"/>
      <c r="AS3104" s="36"/>
      <c r="AT3104" s="36"/>
      <c r="AU3104" s="36"/>
      <c r="AV3104" s="36"/>
      <c r="AW3104" s="36"/>
      <c r="AX3104" s="36"/>
      <c r="AY3104" s="36"/>
      <c r="AZ3104" s="36"/>
      <c r="BA3104" s="36"/>
      <c r="BB3104" s="36"/>
      <c r="BC3104" s="36"/>
      <c r="BD3104" s="36"/>
      <c r="BE3104" s="36"/>
      <c r="BF3104" s="36"/>
    </row>
    <row r="3105" spans="24:58">
      <c r="X3105" s="36"/>
      <c r="Y3105" s="36"/>
      <c r="Z3105" s="36"/>
      <c r="AA3105" s="36"/>
      <c r="AB3105" s="36"/>
      <c r="AC3105" s="36"/>
      <c r="AD3105" s="36"/>
      <c r="AE3105" s="36"/>
      <c r="AF3105" s="36"/>
      <c r="AG3105" s="36"/>
      <c r="AH3105" s="36"/>
      <c r="AI3105" s="36"/>
      <c r="AJ3105" s="36"/>
      <c r="AK3105" s="36"/>
      <c r="AL3105" s="36"/>
      <c r="AM3105" s="36"/>
      <c r="AN3105" s="36"/>
      <c r="AO3105" s="36"/>
      <c r="AP3105" s="36"/>
      <c r="AQ3105" s="36"/>
      <c r="AR3105" s="36"/>
      <c r="AS3105" s="36"/>
      <c r="AT3105" s="36"/>
      <c r="AU3105" s="36"/>
      <c r="AV3105" s="36"/>
      <c r="AW3105" s="36"/>
      <c r="AX3105" s="36"/>
      <c r="AY3105" s="36"/>
      <c r="AZ3105" s="36"/>
      <c r="BA3105" s="36"/>
      <c r="BB3105" s="36"/>
      <c r="BC3105" s="36"/>
      <c r="BD3105" s="36"/>
      <c r="BE3105" s="36"/>
      <c r="BF3105" s="36"/>
    </row>
    <row r="3106" spans="24:58">
      <c r="X3106" s="36"/>
      <c r="Y3106" s="36"/>
      <c r="Z3106" s="36"/>
      <c r="AA3106" s="36"/>
      <c r="AB3106" s="36"/>
      <c r="AC3106" s="36"/>
      <c r="AD3106" s="36"/>
      <c r="AE3106" s="36"/>
      <c r="AF3106" s="36"/>
      <c r="AG3106" s="36"/>
      <c r="AH3106" s="36"/>
      <c r="AI3106" s="36"/>
      <c r="AJ3106" s="36"/>
      <c r="AK3106" s="36"/>
      <c r="AL3106" s="36"/>
      <c r="AM3106" s="36"/>
      <c r="AN3106" s="36"/>
      <c r="AO3106" s="36"/>
      <c r="AP3106" s="36"/>
      <c r="AQ3106" s="36"/>
      <c r="AR3106" s="36"/>
      <c r="AS3106" s="36"/>
      <c r="AT3106" s="36"/>
      <c r="AU3106" s="36"/>
      <c r="AV3106" s="36"/>
      <c r="AW3106" s="36"/>
      <c r="AX3106" s="36"/>
      <c r="AY3106" s="36"/>
      <c r="AZ3106" s="36"/>
      <c r="BA3106" s="36"/>
      <c r="BB3106" s="36"/>
      <c r="BC3106" s="36"/>
      <c r="BD3106" s="36"/>
      <c r="BE3106" s="36"/>
      <c r="BF3106" s="36"/>
    </row>
    <row r="3107" spans="24:58">
      <c r="X3107" s="36"/>
      <c r="Y3107" s="36"/>
      <c r="Z3107" s="36"/>
      <c r="AA3107" s="36"/>
      <c r="AB3107" s="36"/>
      <c r="AC3107" s="36"/>
      <c r="AD3107" s="36"/>
      <c r="AE3107" s="36"/>
      <c r="AF3107" s="36"/>
      <c r="AG3107" s="36"/>
      <c r="AH3107" s="36"/>
      <c r="AI3107" s="36"/>
      <c r="AJ3107" s="36"/>
      <c r="AK3107" s="36"/>
      <c r="AL3107" s="36"/>
      <c r="AM3107" s="36"/>
      <c r="AN3107" s="36"/>
      <c r="AO3107" s="36"/>
      <c r="AP3107" s="36"/>
      <c r="AQ3107" s="36"/>
      <c r="AR3107" s="36"/>
      <c r="AS3107" s="36"/>
      <c r="AT3107" s="36"/>
      <c r="AU3107" s="36"/>
      <c r="AV3107" s="36"/>
      <c r="AW3107" s="36"/>
      <c r="AX3107" s="36"/>
      <c r="AY3107" s="36"/>
      <c r="AZ3107" s="36"/>
      <c r="BA3107" s="36"/>
      <c r="BB3107" s="36"/>
      <c r="BC3107" s="36"/>
      <c r="BD3107" s="36"/>
      <c r="BE3107" s="36"/>
      <c r="BF3107" s="36"/>
    </row>
    <row r="3108" spans="24:58">
      <c r="X3108" s="36"/>
      <c r="Y3108" s="36"/>
      <c r="Z3108" s="36"/>
      <c r="AA3108" s="36"/>
      <c r="AB3108" s="36"/>
      <c r="AC3108" s="36"/>
      <c r="AD3108" s="36"/>
      <c r="AE3108" s="36"/>
      <c r="AF3108" s="36"/>
      <c r="AG3108" s="36"/>
      <c r="AH3108" s="36"/>
      <c r="AI3108" s="36"/>
      <c r="AJ3108" s="36"/>
      <c r="AK3108" s="36"/>
      <c r="AL3108" s="36"/>
      <c r="AM3108" s="36"/>
      <c r="AN3108" s="36"/>
      <c r="AO3108" s="36"/>
      <c r="AP3108" s="36"/>
      <c r="AQ3108" s="36"/>
      <c r="AR3108" s="36"/>
      <c r="AS3108" s="36"/>
      <c r="AT3108" s="36"/>
      <c r="AU3108" s="36"/>
      <c r="AV3108" s="36"/>
      <c r="AW3108" s="36"/>
      <c r="AX3108" s="36"/>
      <c r="AY3108" s="36"/>
      <c r="AZ3108" s="36"/>
      <c r="BA3108" s="36"/>
      <c r="BB3108" s="36"/>
      <c r="BC3108" s="36"/>
      <c r="BD3108" s="36"/>
      <c r="BE3108" s="36"/>
      <c r="BF3108" s="36"/>
    </row>
    <row r="3109" spans="24:58">
      <c r="X3109" s="36"/>
      <c r="Y3109" s="36"/>
      <c r="Z3109" s="36"/>
      <c r="AA3109" s="36"/>
      <c r="AB3109" s="36"/>
      <c r="AC3109" s="36"/>
      <c r="AD3109" s="36"/>
      <c r="AE3109" s="36"/>
      <c r="AF3109" s="36"/>
      <c r="AG3109" s="36"/>
      <c r="AH3109" s="36"/>
      <c r="AI3109" s="36"/>
      <c r="AJ3109" s="36"/>
      <c r="AK3109" s="36"/>
      <c r="AL3109" s="36"/>
      <c r="AM3109" s="36"/>
      <c r="AN3109" s="36"/>
      <c r="AO3109" s="36"/>
      <c r="AP3109" s="36"/>
      <c r="AQ3109" s="36"/>
      <c r="AR3109" s="36"/>
      <c r="AS3109" s="36"/>
      <c r="AT3109" s="36"/>
      <c r="AU3109" s="36"/>
      <c r="AV3109" s="36"/>
      <c r="AW3109" s="36"/>
      <c r="AX3109" s="36"/>
      <c r="AY3109" s="36"/>
      <c r="AZ3109" s="36"/>
      <c r="BA3109" s="36"/>
      <c r="BB3109" s="36"/>
      <c r="BC3109" s="36"/>
      <c r="BD3109" s="36"/>
      <c r="BE3109" s="36"/>
      <c r="BF3109" s="36"/>
    </row>
    <row r="3110" spans="24:58">
      <c r="X3110" s="36"/>
      <c r="Y3110" s="36"/>
      <c r="Z3110" s="36"/>
      <c r="AA3110" s="36"/>
      <c r="AB3110" s="36"/>
      <c r="AC3110" s="36"/>
      <c r="AD3110" s="36"/>
      <c r="AE3110" s="36"/>
      <c r="AF3110" s="36"/>
      <c r="AG3110" s="36"/>
      <c r="AH3110" s="36"/>
      <c r="AI3110" s="36"/>
      <c r="AJ3110" s="36"/>
      <c r="AK3110" s="36"/>
      <c r="AL3110" s="36"/>
      <c r="AM3110" s="36"/>
      <c r="AN3110" s="36"/>
      <c r="AO3110" s="36"/>
      <c r="AP3110" s="36"/>
      <c r="AQ3110" s="36"/>
      <c r="AR3110" s="36"/>
      <c r="AS3110" s="36"/>
      <c r="AT3110" s="36"/>
      <c r="AU3110" s="36"/>
      <c r="AV3110" s="36"/>
      <c r="AW3110" s="36"/>
      <c r="AX3110" s="36"/>
      <c r="AY3110" s="36"/>
      <c r="AZ3110" s="36"/>
      <c r="BA3110" s="36"/>
      <c r="BB3110" s="36"/>
      <c r="BC3110" s="36"/>
      <c r="BD3110" s="36"/>
      <c r="BE3110" s="36"/>
      <c r="BF3110" s="36"/>
    </row>
    <row r="3111" spans="24:58">
      <c r="X3111" s="36"/>
      <c r="Y3111" s="36"/>
      <c r="Z3111" s="36"/>
      <c r="AA3111" s="36"/>
      <c r="AB3111" s="36"/>
      <c r="AC3111" s="36"/>
      <c r="AD3111" s="36"/>
      <c r="AE3111" s="36"/>
      <c r="AF3111" s="36"/>
      <c r="AG3111" s="36"/>
      <c r="AH3111" s="36"/>
      <c r="AI3111" s="36"/>
      <c r="AJ3111" s="36"/>
      <c r="AK3111" s="36"/>
      <c r="AL3111" s="36"/>
      <c r="AM3111" s="36"/>
      <c r="AN3111" s="36"/>
      <c r="AO3111" s="36"/>
      <c r="AP3111" s="36"/>
      <c r="AQ3111" s="36"/>
      <c r="AR3111" s="36"/>
      <c r="AS3111" s="36"/>
      <c r="AT3111" s="36"/>
      <c r="AU3111" s="36"/>
      <c r="AV3111" s="36"/>
      <c r="AW3111" s="36"/>
      <c r="AX3111" s="36"/>
      <c r="AY3111" s="36"/>
      <c r="AZ3111" s="36"/>
      <c r="BA3111" s="36"/>
      <c r="BB3111" s="36"/>
      <c r="BC3111" s="36"/>
      <c r="BD3111" s="36"/>
      <c r="BE3111" s="36"/>
      <c r="BF3111" s="36"/>
    </row>
    <row r="3112" spans="24:58">
      <c r="X3112" s="36"/>
      <c r="Y3112" s="36"/>
      <c r="Z3112" s="36"/>
      <c r="AA3112" s="36"/>
      <c r="AB3112" s="36"/>
      <c r="AC3112" s="36"/>
      <c r="AD3112" s="36"/>
      <c r="AE3112" s="36"/>
      <c r="AF3112" s="36"/>
      <c r="AG3112" s="36"/>
      <c r="AH3112" s="36"/>
      <c r="AI3112" s="36"/>
      <c r="AJ3112" s="36"/>
      <c r="AK3112" s="36"/>
      <c r="AL3112" s="36"/>
      <c r="AM3112" s="36"/>
      <c r="AN3112" s="36"/>
      <c r="AO3112" s="36"/>
      <c r="AP3112" s="36"/>
      <c r="AQ3112" s="36"/>
      <c r="AR3112" s="36"/>
      <c r="AS3112" s="36"/>
      <c r="AT3112" s="36"/>
      <c r="AU3112" s="36"/>
      <c r="AV3112" s="36"/>
      <c r="AW3112" s="36"/>
      <c r="AX3112" s="36"/>
      <c r="AY3112" s="36"/>
      <c r="AZ3112" s="36"/>
      <c r="BA3112" s="36"/>
      <c r="BB3112" s="36"/>
      <c r="BC3112" s="36"/>
      <c r="BD3112" s="36"/>
      <c r="BE3112" s="36"/>
      <c r="BF3112" s="36"/>
    </row>
    <row r="3113" spans="24:58">
      <c r="X3113" s="36"/>
      <c r="Y3113" s="36"/>
      <c r="Z3113" s="36"/>
      <c r="AA3113" s="36"/>
      <c r="AB3113" s="36"/>
      <c r="AC3113" s="36"/>
      <c r="AD3113" s="36"/>
      <c r="AE3113" s="36"/>
      <c r="AF3113" s="36"/>
      <c r="AG3113" s="36"/>
      <c r="AH3113" s="36"/>
      <c r="AI3113" s="36"/>
      <c r="AJ3113" s="36"/>
      <c r="AK3113" s="36"/>
      <c r="AL3113" s="36"/>
      <c r="AM3113" s="36"/>
      <c r="AN3113" s="36"/>
      <c r="AO3113" s="36"/>
      <c r="AP3113" s="36"/>
      <c r="AQ3113" s="36"/>
      <c r="AR3113" s="36"/>
      <c r="AS3113" s="36"/>
      <c r="AT3113" s="36"/>
      <c r="AU3113" s="36"/>
      <c r="AV3113" s="36"/>
      <c r="AW3113" s="36"/>
      <c r="AX3113" s="36"/>
      <c r="AY3113" s="36"/>
      <c r="AZ3113" s="36"/>
      <c r="BA3113" s="36"/>
      <c r="BB3113" s="36"/>
      <c r="BC3113" s="36"/>
      <c r="BD3113" s="36"/>
      <c r="BE3113" s="36"/>
      <c r="BF3113" s="36"/>
    </row>
    <row r="3114" spans="24:58">
      <c r="X3114" s="36"/>
      <c r="Y3114" s="36"/>
      <c r="Z3114" s="36"/>
      <c r="AA3114" s="36"/>
      <c r="AB3114" s="36"/>
      <c r="AC3114" s="36"/>
      <c r="AD3114" s="36"/>
      <c r="AE3114" s="36"/>
      <c r="AF3114" s="36"/>
      <c r="AG3114" s="36"/>
      <c r="AH3114" s="36"/>
      <c r="AI3114" s="36"/>
      <c r="AJ3114" s="36"/>
      <c r="AK3114" s="36"/>
      <c r="AL3114" s="36"/>
      <c r="AM3114" s="36"/>
      <c r="AN3114" s="36"/>
      <c r="AO3114" s="36"/>
      <c r="AP3114" s="36"/>
      <c r="AQ3114" s="36"/>
      <c r="AR3114" s="36"/>
      <c r="AS3114" s="36"/>
      <c r="AT3114" s="36"/>
      <c r="AU3114" s="36"/>
      <c r="AV3114" s="36"/>
      <c r="AW3114" s="36"/>
      <c r="AX3114" s="36"/>
      <c r="AY3114" s="36"/>
      <c r="AZ3114" s="36"/>
      <c r="BA3114" s="36"/>
      <c r="BB3114" s="36"/>
      <c r="BC3114" s="36"/>
      <c r="BD3114" s="36"/>
      <c r="BE3114" s="36"/>
      <c r="BF3114" s="36"/>
    </row>
    <row r="3115" spans="24:58">
      <c r="X3115" s="36"/>
      <c r="Y3115" s="36"/>
      <c r="Z3115" s="36"/>
      <c r="AA3115" s="36"/>
      <c r="AB3115" s="36"/>
      <c r="AC3115" s="36"/>
      <c r="AD3115" s="36"/>
      <c r="AE3115" s="36"/>
      <c r="AF3115" s="36"/>
      <c r="AG3115" s="36"/>
      <c r="AH3115" s="36"/>
      <c r="AI3115" s="36"/>
      <c r="AJ3115" s="36"/>
      <c r="AK3115" s="36"/>
      <c r="AL3115" s="36"/>
      <c r="AM3115" s="36"/>
      <c r="AN3115" s="36"/>
      <c r="AO3115" s="36"/>
      <c r="AP3115" s="36"/>
      <c r="AQ3115" s="36"/>
      <c r="AR3115" s="36"/>
      <c r="AS3115" s="36"/>
      <c r="AT3115" s="36"/>
      <c r="AU3115" s="36"/>
      <c r="AV3115" s="36"/>
      <c r="AW3115" s="36"/>
      <c r="AX3115" s="36"/>
      <c r="AY3115" s="36"/>
      <c r="AZ3115" s="36"/>
      <c r="BA3115" s="36"/>
      <c r="BB3115" s="36"/>
      <c r="BC3115" s="36"/>
      <c r="BD3115" s="36"/>
      <c r="BE3115" s="36"/>
      <c r="BF3115" s="36"/>
    </row>
    <row r="3116" spans="24:58">
      <c r="X3116" s="36"/>
      <c r="Y3116" s="36"/>
      <c r="Z3116" s="36"/>
      <c r="AA3116" s="36"/>
      <c r="AB3116" s="36"/>
      <c r="AC3116" s="36"/>
      <c r="AD3116" s="36"/>
      <c r="AE3116" s="36"/>
      <c r="AF3116" s="36"/>
      <c r="AG3116" s="36"/>
      <c r="AH3116" s="36"/>
      <c r="AI3116" s="36"/>
      <c r="AJ3116" s="36"/>
      <c r="AK3116" s="36"/>
      <c r="AL3116" s="36"/>
      <c r="AM3116" s="36"/>
      <c r="AN3116" s="36"/>
      <c r="AO3116" s="36"/>
      <c r="AP3116" s="36"/>
      <c r="AQ3116" s="36"/>
      <c r="AR3116" s="36"/>
      <c r="AS3116" s="36"/>
      <c r="AT3116" s="36"/>
      <c r="AU3116" s="36"/>
      <c r="AV3116" s="36"/>
      <c r="AW3116" s="36"/>
      <c r="AX3116" s="36"/>
      <c r="AY3116" s="36"/>
      <c r="AZ3116" s="36"/>
      <c r="BA3116" s="36"/>
      <c r="BB3116" s="36"/>
      <c r="BC3116" s="36"/>
      <c r="BD3116" s="36"/>
      <c r="BE3116" s="36"/>
      <c r="BF3116" s="36"/>
    </row>
    <row r="3117" spans="24:58">
      <c r="X3117" s="36"/>
      <c r="Y3117" s="36"/>
      <c r="Z3117" s="36"/>
      <c r="AA3117" s="36"/>
      <c r="AB3117" s="36"/>
      <c r="AC3117" s="36"/>
      <c r="AD3117" s="36"/>
      <c r="AE3117" s="36"/>
      <c r="AF3117" s="36"/>
      <c r="AG3117" s="36"/>
      <c r="AH3117" s="36"/>
      <c r="AI3117" s="36"/>
      <c r="AJ3117" s="36"/>
      <c r="AK3117" s="36"/>
      <c r="AL3117" s="36"/>
      <c r="AM3117" s="36"/>
      <c r="AN3117" s="36"/>
      <c r="AO3117" s="36"/>
      <c r="AP3117" s="36"/>
      <c r="AQ3117" s="36"/>
      <c r="AR3117" s="36"/>
      <c r="AS3117" s="36"/>
      <c r="AT3117" s="36"/>
      <c r="AU3117" s="36"/>
      <c r="AV3117" s="36"/>
      <c r="AW3117" s="36"/>
      <c r="AX3117" s="36"/>
      <c r="AY3117" s="36"/>
      <c r="AZ3117" s="36"/>
      <c r="BA3117" s="36"/>
      <c r="BB3117" s="36"/>
      <c r="BC3117" s="36"/>
      <c r="BD3117" s="36"/>
      <c r="BE3117" s="36"/>
      <c r="BF3117" s="36"/>
    </row>
    <row r="3118" spans="24:58">
      <c r="X3118" s="36"/>
      <c r="Y3118" s="36"/>
      <c r="Z3118" s="36"/>
      <c r="AA3118" s="36"/>
      <c r="AB3118" s="36"/>
      <c r="AC3118" s="36"/>
      <c r="AD3118" s="36"/>
      <c r="AE3118" s="36"/>
      <c r="AF3118" s="36"/>
      <c r="AG3118" s="36"/>
      <c r="AH3118" s="36"/>
      <c r="AI3118" s="36"/>
      <c r="AJ3118" s="36"/>
      <c r="AK3118" s="36"/>
      <c r="AL3118" s="36"/>
      <c r="AM3118" s="36"/>
      <c r="AN3118" s="36"/>
      <c r="AO3118" s="36"/>
      <c r="AP3118" s="36"/>
      <c r="AQ3118" s="36"/>
      <c r="AR3118" s="36"/>
      <c r="AS3118" s="36"/>
      <c r="AT3118" s="36"/>
      <c r="AU3118" s="36"/>
      <c r="AV3118" s="36"/>
      <c r="AW3118" s="36"/>
      <c r="AX3118" s="36"/>
      <c r="AY3118" s="36"/>
      <c r="AZ3118" s="36"/>
      <c r="BA3118" s="36"/>
      <c r="BB3118" s="36"/>
      <c r="BC3118" s="36"/>
      <c r="BD3118" s="36"/>
      <c r="BE3118" s="36"/>
      <c r="BF3118" s="36"/>
    </row>
    <row r="3119" spans="24:58">
      <c r="X3119" s="36"/>
      <c r="Y3119" s="36"/>
      <c r="Z3119" s="36"/>
      <c r="AA3119" s="36"/>
      <c r="AB3119" s="36"/>
      <c r="AC3119" s="36"/>
      <c r="AD3119" s="36"/>
      <c r="AE3119" s="36"/>
      <c r="AF3119" s="36"/>
      <c r="AG3119" s="36"/>
      <c r="AH3119" s="36"/>
      <c r="AI3119" s="36"/>
      <c r="AJ3119" s="36"/>
      <c r="AK3119" s="36"/>
      <c r="AL3119" s="36"/>
      <c r="AM3119" s="36"/>
      <c r="AN3119" s="36"/>
      <c r="AO3119" s="36"/>
      <c r="AP3119" s="36"/>
      <c r="AQ3119" s="36"/>
      <c r="AR3119" s="36"/>
      <c r="AS3119" s="36"/>
      <c r="AT3119" s="36"/>
      <c r="AU3119" s="36"/>
      <c r="AV3119" s="36"/>
      <c r="AW3119" s="36"/>
      <c r="AX3119" s="36"/>
      <c r="AY3119" s="36"/>
      <c r="AZ3119" s="36"/>
      <c r="BA3119" s="36"/>
      <c r="BB3119" s="36"/>
      <c r="BC3119" s="36"/>
      <c r="BD3119" s="36"/>
      <c r="BE3119" s="36"/>
      <c r="BF3119" s="36"/>
    </row>
    <row r="3120" spans="24:58">
      <c r="X3120" s="36"/>
      <c r="Y3120" s="36"/>
      <c r="Z3120" s="36"/>
      <c r="AA3120" s="36"/>
      <c r="AB3120" s="36"/>
      <c r="AC3120" s="36"/>
      <c r="AD3120" s="36"/>
      <c r="AE3120" s="36"/>
      <c r="AF3120" s="36"/>
      <c r="AG3120" s="36"/>
      <c r="AH3120" s="36"/>
      <c r="AI3120" s="36"/>
      <c r="AJ3120" s="36"/>
      <c r="AK3120" s="36"/>
      <c r="AL3120" s="36"/>
      <c r="AM3120" s="36"/>
      <c r="AN3120" s="36"/>
      <c r="AO3120" s="36"/>
      <c r="AP3120" s="36"/>
      <c r="AQ3120" s="36"/>
      <c r="AR3120" s="36"/>
      <c r="AS3120" s="36"/>
      <c r="AT3120" s="36"/>
      <c r="AU3120" s="36"/>
      <c r="AV3120" s="36"/>
      <c r="AW3120" s="36"/>
      <c r="AX3120" s="36"/>
      <c r="AY3120" s="36"/>
      <c r="AZ3120" s="36"/>
      <c r="BA3120" s="36"/>
      <c r="BB3120" s="36"/>
      <c r="BC3120" s="36"/>
      <c r="BD3120" s="36"/>
      <c r="BE3120" s="36"/>
      <c r="BF3120" s="36"/>
    </row>
    <row r="3121" spans="24:58">
      <c r="X3121" s="36"/>
      <c r="Y3121" s="36"/>
      <c r="Z3121" s="36"/>
      <c r="AA3121" s="36"/>
      <c r="AB3121" s="36"/>
      <c r="AC3121" s="36"/>
      <c r="AD3121" s="36"/>
      <c r="AE3121" s="36"/>
      <c r="AF3121" s="36"/>
      <c r="AG3121" s="36"/>
      <c r="AH3121" s="36"/>
      <c r="AI3121" s="36"/>
      <c r="AJ3121" s="36"/>
      <c r="AK3121" s="36"/>
      <c r="AL3121" s="36"/>
      <c r="AM3121" s="36"/>
      <c r="AN3121" s="36"/>
      <c r="AO3121" s="36"/>
      <c r="AP3121" s="36"/>
      <c r="AQ3121" s="36"/>
      <c r="AR3121" s="36"/>
      <c r="AS3121" s="36"/>
      <c r="AT3121" s="36"/>
      <c r="AU3121" s="36"/>
      <c r="AV3121" s="36"/>
      <c r="AW3121" s="36"/>
      <c r="AX3121" s="36"/>
      <c r="AY3121" s="36"/>
      <c r="AZ3121" s="36"/>
      <c r="BA3121" s="36"/>
      <c r="BB3121" s="36"/>
      <c r="BC3121" s="36"/>
      <c r="BD3121" s="36"/>
      <c r="BE3121" s="36"/>
      <c r="BF3121" s="36"/>
    </row>
    <row r="3122" spans="24:58">
      <c r="X3122" s="36"/>
      <c r="Y3122" s="36"/>
      <c r="Z3122" s="36"/>
      <c r="AA3122" s="36"/>
      <c r="AB3122" s="36"/>
      <c r="AC3122" s="36"/>
      <c r="AD3122" s="36"/>
      <c r="AE3122" s="36"/>
      <c r="AF3122" s="36"/>
      <c r="AG3122" s="36"/>
      <c r="AH3122" s="36"/>
      <c r="AI3122" s="36"/>
      <c r="AJ3122" s="36"/>
      <c r="AK3122" s="36"/>
      <c r="AL3122" s="36"/>
      <c r="AM3122" s="36"/>
      <c r="AN3122" s="36"/>
      <c r="AO3122" s="36"/>
      <c r="AP3122" s="36"/>
      <c r="AQ3122" s="36"/>
      <c r="AR3122" s="36"/>
      <c r="AS3122" s="36"/>
      <c r="AT3122" s="36"/>
      <c r="AU3122" s="36"/>
      <c r="AV3122" s="36"/>
      <c r="AW3122" s="36"/>
      <c r="AX3122" s="36"/>
      <c r="AY3122" s="36"/>
      <c r="AZ3122" s="36"/>
      <c r="BA3122" s="36"/>
      <c r="BB3122" s="36"/>
      <c r="BC3122" s="36"/>
      <c r="BD3122" s="36"/>
      <c r="BE3122" s="36"/>
      <c r="BF3122" s="36"/>
    </row>
    <row r="3123" spans="24:58">
      <c r="X3123" s="36"/>
      <c r="Y3123" s="36"/>
      <c r="Z3123" s="36"/>
      <c r="AA3123" s="36"/>
      <c r="AB3123" s="36"/>
      <c r="AC3123" s="36"/>
      <c r="AD3123" s="36"/>
      <c r="AE3123" s="36"/>
      <c r="AF3123" s="36"/>
      <c r="AG3123" s="36"/>
      <c r="AH3123" s="36"/>
      <c r="AI3123" s="36"/>
      <c r="AJ3123" s="36"/>
      <c r="AK3123" s="36"/>
      <c r="AL3123" s="36"/>
      <c r="AM3123" s="36"/>
      <c r="AN3123" s="36"/>
      <c r="AO3123" s="36"/>
      <c r="AP3123" s="36"/>
      <c r="AQ3123" s="36"/>
      <c r="AR3123" s="36"/>
      <c r="AS3123" s="36"/>
      <c r="AT3123" s="36"/>
      <c r="AU3123" s="36"/>
      <c r="AV3123" s="36"/>
      <c r="AW3123" s="36"/>
      <c r="AX3123" s="36"/>
      <c r="AY3123" s="36"/>
      <c r="AZ3123" s="36"/>
      <c r="BA3123" s="36"/>
      <c r="BB3123" s="36"/>
      <c r="BC3123" s="36"/>
      <c r="BD3123" s="36"/>
      <c r="BE3123" s="36"/>
      <c r="BF3123" s="36"/>
    </row>
    <row r="3124" spans="24:58">
      <c r="X3124" s="36"/>
      <c r="Y3124" s="36"/>
      <c r="Z3124" s="36"/>
      <c r="AA3124" s="36"/>
      <c r="AB3124" s="36"/>
      <c r="AC3124" s="36"/>
      <c r="AD3124" s="36"/>
      <c r="AE3124" s="36"/>
      <c r="AF3124" s="36"/>
      <c r="AG3124" s="36"/>
      <c r="AH3124" s="36"/>
      <c r="AI3124" s="36"/>
      <c r="AJ3124" s="36"/>
      <c r="AK3124" s="36"/>
      <c r="AL3124" s="36"/>
      <c r="AM3124" s="36"/>
      <c r="AN3124" s="36"/>
      <c r="AO3124" s="36"/>
      <c r="AP3124" s="36"/>
      <c r="AQ3124" s="36"/>
      <c r="AR3124" s="36"/>
      <c r="AS3124" s="36"/>
      <c r="AT3124" s="36"/>
      <c r="AU3124" s="36"/>
      <c r="AV3124" s="36"/>
      <c r="AW3124" s="36"/>
      <c r="AX3124" s="36"/>
      <c r="AY3124" s="36"/>
      <c r="AZ3124" s="36"/>
      <c r="BA3124" s="36"/>
      <c r="BB3124" s="36"/>
      <c r="BC3124" s="36"/>
      <c r="BD3124" s="36"/>
      <c r="BE3124" s="36"/>
      <c r="BF3124" s="36"/>
    </row>
    <row r="3125" spans="24:58">
      <c r="X3125" s="36"/>
      <c r="Y3125" s="36"/>
      <c r="Z3125" s="36"/>
      <c r="AA3125" s="36"/>
      <c r="AB3125" s="36"/>
      <c r="AC3125" s="36"/>
      <c r="AD3125" s="36"/>
      <c r="AE3125" s="36"/>
      <c r="AF3125" s="36"/>
      <c r="AG3125" s="36"/>
      <c r="AH3125" s="36"/>
      <c r="AI3125" s="36"/>
      <c r="AJ3125" s="36"/>
      <c r="AK3125" s="36"/>
      <c r="AL3125" s="36"/>
      <c r="AM3125" s="36"/>
      <c r="AN3125" s="36"/>
      <c r="AO3125" s="36"/>
      <c r="AP3125" s="36"/>
      <c r="AQ3125" s="36"/>
      <c r="AR3125" s="36"/>
      <c r="AS3125" s="36"/>
      <c r="AT3125" s="36"/>
      <c r="AU3125" s="36"/>
      <c r="AV3125" s="36"/>
      <c r="AW3125" s="36"/>
      <c r="AX3125" s="36"/>
      <c r="AY3125" s="36"/>
      <c r="AZ3125" s="36"/>
      <c r="BA3125" s="36"/>
      <c r="BB3125" s="36"/>
      <c r="BC3125" s="36"/>
      <c r="BD3125" s="36"/>
      <c r="BE3125" s="36"/>
      <c r="BF3125" s="36"/>
    </row>
    <row r="3126" spans="24:58">
      <c r="X3126" s="36"/>
      <c r="Y3126" s="36"/>
      <c r="Z3126" s="36"/>
      <c r="AA3126" s="36"/>
      <c r="AB3126" s="36"/>
      <c r="AC3126" s="36"/>
      <c r="AD3126" s="36"/>
      <c r="AE3126" s="36"/>
      <c r="AF3126" s="36"/>
      <c r="AG3126" s="36"/>
      <c r="AH3126" s="36"/>
      <c r="AI3126" s="36"/>
      <c r="AJ3126" s="36"/>
      <c r="AK3126" s="36"/>
      <c r="AL3126" s="36"/>
      <c r="AM3126" s="36"/>
      <c r="AN3126" s="36"/>
      <c r="AO3126" s="36"/>
      <c r="AP3126" s="36"/>
      <c r="AQ3126" s="36"/>
      <c r="AR3126" s="36"/>
      <c r="AS3126" s="36"/>
      <c r="AT3126" s="36"/>
      <c r="AU3126" s="36"/>
      <c r="AV3126" s="36"/>
      <c r="AW3126" s="36"/>
      <c r="AX3126" s="36"/>
      <c r="AY3126" s="36"/>
      <c r="AZ3126" s="36"/>
      <c r="BA3126" s="36"/>
      <c r="BB3126" s="36"/>
      <c r="BC3126" s="36"/>
      <c r="BD3126" s="36"/>
      <c r="BE3126" s="36"/>
      <c r="BF3126" s="36"/>
    </row>
    <row r="3127" spans="24:58">
      <c r="X3127" s="36"/>
      <c r="Y3127" s="36"/>
      <c r="Z3127" s="36"/>
      <c r="AA3127" s="36"/>
      <c r="AB3127" s="36"/>
      <c r="AC3127" s="36"/>
      <c r="AD3127" s="36"/>
      <c r="AE3127" s="36"/>
      <c r="AF3127" s="36"/>
      <c r="AG3127" s="36"/>
      <c r="AH3127" s="36"/>
      <c r="AI3127" s="36"/>
      <c r="AJ3127" s="36"/>
      <c r="AK3127" s="36"/>
      <c r="AL3127" s="36"/>
      <c r="AM3127" s="36"/>
      <c r="AN3127" s="36"/>
      <c r="AO3127" s="36"/>
      <c r="AP3127" s="36"/>
      <c r="AQ3127" s="36"/>
      <c r="AR3127" s="36"/>
      <c r="AS3127" s="36"/>
      <c r="AT3127" s="36"/>
      <c r="AU3127" s="36"/>
      <c r="AV3127" s="36"/>
      <c r="AW3127" s="36"/>
      <c r="AX3127" s="36"/>
      <c r="AY3127" s="36"/>
      <c r="AZ3127" s="36"/>
      <c r="BA3127" s="36"/>
      <c r="BB3127" s="36"/>
      <c r="BC3127" s="36"/>
      <c r="BD3127" s="36"/>
      <c r="BE3127" s="36"/>
      <c r="BF3127" s="36"/>
    </row>
    <row r="3128" spans="24:58">
      <c r="X3128" s="36"/>
      <c r="Y3128" s="36"/>
      <c r="Z3128" s="36"/>
      <c r="AA3128" s="36"/>
      <c r="AB3128" s="36"/>
      <c r="AC3128" s="36"/>
      <c r="AD3128" s="36"/>
      <c r="AE3128" s="36"/>
      <c r="AF3128" s="36"/>
      <c r="AG3128" s="36"/>
      <c r="AH3128" s="36"/>
      <c r="AI3128" s="36"/>
      <c r="AJ3128" s="36"/>
      <c r="AK3128" s="36"/>
      <c r="AL3128" s="36"/>
      <c r="AM3128" s="36"/>
      <c r="AN3128" s="36"/>
      <c r="AO3128" s="36"/>
      <c r="AP3128" s="36"/>
      <c r="AQ3128" s="36"/>
      <c r="AR3128" s="36"/>
      <c r="AS3128" s="36"/>
      <c r="AT3128" s="36"/>
      <c r="AU3128" s="36"/>
      <c r="AV3128" s="36"/>
      <c r="AW3128" s="36"/>
      <c r="AX3128" s="36"/>
      <c r="AY3128" s="36"/>
      <c r="AZ3128" s="36"/>
      <c r="BA3128" s="36"/>
      <c r="BB3128" s="36"/>
      <c r="BC3128" s="36"/>
      <c r="BD3128" s="36"/>
      <c r="BE3128" s="36"/>
      <c r="BF3128" s="36"/>
    </row>
    <row r="3129" spans="24:58">
      <c r="X3129" s="36"/>
      <c r="Y3129" s="36"/>
      <c r="Z3129" s="36"/>
      <c r="AA3129" s="36"/>
      <c r="AB3129" s="36"/>
      <c r="AC3129" s="36"/>
      <c r="AD3129" s="36"/>
      <c r="AE3129" s="36"/>
      <c r="AF3129" s="36"/>
      <c r="AG3129" s="36"/>
      <c r="AH3129" s="36"/>
      <c r="AI3129" s="36"/>
      <c r="AJ3129" s="36"/>
      <c r="AK3129" s="36"/>
      <c r="AL3129" s="36"/>
      <c r="AM3129" s="36"/>
      <c r="AN3129" s="36"/>
      <c r="AO3129" s="36"/>
      <c r="AP3129" s="36"/>
      <c r="AQ3129" s="36"/>
      <c r="AR3129" s="36"/>
      <c r="AS3129" s="36"/>
      <c r="AT3129" s="36"/>
      <c r="AU3129" s="36"/>
      <c r="AV3129" s="36"/>
      <c r="AW3129" s="36"/>
      <c r="AX3129" s="36"/>
      <c r="AY3129" s="36"/>
      <c r="AZ3129" s="36"/>
      <c r="BA3129" s="36"/>
      <c r="BB3129" s="36"/>
      <c r="BC3129" s="36"/>
      <c r="BD3129" s="36"/>
      <c r="BE3129" s="36"/>
      <c r="BF3129" s="36"/>
    </row>
    <row r="3130" spans="24:58">
      <c r="X3130" s="36"/>
      <c r="Y3130" s="36"/>
      <c r="Z3130" s="36"/>
      <c r="AA3130" s="36"/>
      <c r="AB3130" s="36"/>
      <c r="AC3130" s="36"/>
      <c r="AD3130" s="36"/>
      <c r="AE3130" s="36"/>
      <c r="AF3130" s="36"/>
      <c r="AG3130" s="36"/>
      <c r="AH3130" s="36"/>
      <c r="AI3130" s="36"/>
      <c r="AJ3130" s="36"/>
      <c r="AK3130" s="36"/>
      <c r="AL3130" s="36"/>
      <c r="AM3130" s="36"/>
      <c r="AN3130" s="36"/>
      <c r="AO3130" s="36"/>
      <c r="AP3130" s="36"/>
      <c r="AQ3130" s="36"/>
      <c r="AR3130" s="36"/>
      <c r="AS3130" s="36"/>
      <c r="AT3130" s="36"/>
      <c r="AU3130" s="36"/>
      <c r="AV3130" s="36"/>
      <c r="AW3130" s="36"/>
      <c r="AX3130" s="36"/>
      <c r="AY3130" s="36"/>
      <c r="AZ3130" s="36"/>
      <c r="BA3130" s="36"/>
      <c r="BB3130" s="36"/>
      <c r="BC3130" s="36"/>
      <c r="BD3130" s="36"/>
      <c r="BE3130" s="36"/>
      <c r="BF3130" s="36"/>
    </row>
    <row r="3131" spans="24:58">
      <c r="X3131" s="36"/>
      <c r="Y3131" s="36"/>
      <c r="Z3131" s="36"/>
      <c r="AA3131" s="36"/>
      <c r="AB3131" s="36"/>
      <c r="AC3131" s="36"/>
      <c r="AD3131" s="36"/>
      <c r="AE3131" s="36"/>
      <c r="AF3131" s="36"/>
      <c r="AG3131" s="36"/>
      <c r="AH3131" s="36"/>
      <c r="AI3131" s="36"/>
      <c r="AJ3131" s="36"/>
      <c r="AK3131" s="36"/>
      <c r="AL3131" s="36"/>
      <c r="AM3131" s="36"/>
      <c r="AN3131" s="36"/>
      <c r="AO3131" s="36"/>
      <c r="AP3131" s="36"/>
      <c r="AQ3131" s="36"/>
      <c r="AR3131" s="36"/>
      <c r="AS3131" s="36"/>
      <c r="AT3131" s="36"/>
      <c r="AU3131" s="36"/>
      <c r="AV3131" s="36"/>
      <c r="AW3131" s="36"/>
      <c r="AX3131" s="36"/>
      <c r="AY3131" s="36"/>
      <c r="AZ3131" s="36"/>
      <c r="BA3131" s="36"/>
      <c r="BB3131" s="36"/>
      <c r="BC3131" s="36"/>
      <c r="BD3131" s="36"/>
      <c r="BE3131" s="36"/>
      <c r="BF3131" s="36"/>
    </row>
    <row r="3132" spans="24:58">
      <c r="X3132" s="36"/>
      <c r="Y3132" s="36"/>
      <c r="Z3132" s="36"/>
      <c r="AA3132" s="36"/>
      <c r="AB3132" s="36"/>
      <c r="AC3132" s="36"/>
      <c r="AD3132" s="36"/>
      <c r="AE3132" s="36"/>
      <c r="AF3132" s="36"/>
      <c r="AG3132" s="36"/>
      <c r="AH3132" s="36"/>
      <c r="AI3132" s="36"/>
      <c r="AJ3132" s="36"/>
      <c r="AK3132" s="36"/>
      <c r="AL3132" s="36"/>
      <c r="AM3132" s="36"/>
      <c r="AN3132" s="36"/>
      <c r="AO3132" s="36"/>
      <c r="AP3132" s="36"/>
      <c r="AQ3132" s="36"/>
      <c r="AR3132" s="36"/>
      <c r="AS3132" s="36"/>
      <c r="AT3132" s="36"/>
      <c r="AU3132" s="36"/>
      <c r="AV3132" s="36"/>
      <c r="AW3132" s="36"/>
      <c r="AX3132" s="36"/>
      <c r="AY3132" s="36"/>
      <c r="AZ3132" s="36"/>
      <c r="BA3132" s="36"/>
      <c r="BB3132" s="36"/>
      <c r="BC3132" s="36"/>
      <c r="BD3132" s="36"/>
      <c r="BE3132" s="36"/>
      <c r="BF3132" s="36"/>
    </row>
    <row r="3133" spans="24:58">
      <c r="X3133" s="36"/>
      <c r="Y3133" s="36"/>
      <c r="Z3133" s="36"/>
      <c r="AA3133" s="36"/>
      <c r="AB3133" s="36"/>
      <c r="AC3133" s="36"/>
      <c r="AD3133" s="36"/>
      <c r="AE3133" s="36"/>
      <c r="AF3133" s="36"/>
      <c r="AG3133" s="36"/>
      <c r="AH3133" s="36"/>
      <c r="AI3133" s="36"/>
      <c r="AJ3133" s="36"/>
      <c r="AK3133" s="36"/>
      <c r="AL3133" s="36"/>
      <c r="AM3133" s="36"/>
      <c r="AN3133" s="36"/>
      <c r="AO3133" s="36"/>
      <c r="AP3133" s="36"/>
      <c r="AQ3133" s="36"/>
      <c r="AR3133" s="36"/>
      <c r="AS3133" s="36"/>
      <c r="AT3133" s="36"/>
      <c r="AU3133" s="36"/>
      <c r="AV3133" s="36"/>
      <c r="AW3133" s="36"/>
      <c r="AX3133" s="36"/>
      <c r="AY3133" s="36"/>
      <c r="AZ3133" s="36"/>
      <c r="BA3133" s="36"/>
      <c r="BB3133" s="36"/>
      <c r="BC3133" s="36"/>
      <c r="BD3133" s="36"/>
      <c r="BE3133" s="36"/>
      <c r="BF3133" s="36"/>
    </row>
    <row r="3134" spans="24:58">
      <c r="X3134" s="36"/>
      <c r="Y3134" s="36"/>
      <c r="Z3134" s="36"/>
      <c r="AA3134" s="36"/>
      <c r="AB3134" s="36"/>
      <c r="AC3134" s="36"/>
      <c r="AD3134" s="36"/>
      <c r="AE3134" s="36"/>
      <c r="AF3134" s="36"/>
      <c r="AG3134" s="36"/>
      <c r="AH3134" s="36"/>
      <c r="AI3134" s="36"/>
      <c r="AJ3134" s="36"/>
      <c r="AK3134" s="36"/>
      <c r="AL3134" s="36"/>
      <c r="AM3134" s="36"/>
      <c r="AN3134" s="36"/>
      <c r="AO3134" s="36"/>
      <c r="AP3134" s="36"/>
      <c r="AQ3134" s="36"/>
      <c r="AR3134" s="36"/>
      <c r="AS3134" s="36"/>
      <c r="AT3134" s="36"/>
      <c r="AU3134" s="36"/>
      <c r="AV3134" s="36"/>
      <c r="AW3134" s="36"/>
      <c r="AX3134" s="36"/>
      <c r="AY3134" s="36"/>
      <c r="AZ3134" s="36"/>
      <c r="BA3134" s="36"/>
      <c r="BB3134" s="36"/>
      <c r="BC3134" s="36"/>
      <c r="BD3134" s="36"/>
      <c r="BE3134" s="36"/>
      <c r="BF3134" s="36"/>
    </row>
    <row r="3135" spans="24:58">
      <c r="X3135" s="36"/>
      <c r="Y3135" s="36"/>
      <c r="Z3135" s="36"/>
      <c r="AA3135" s="36"/>
      <c r="AB3135" s="36"/>
      <c r="AC3135" s="36"/>
      <c r="AD3135" s="36"/>
      <c r="AE3135" s="36"/>
      <c r="AF3135" s="36"/>
      <c r="AG3135" s="36"/>
      <c r="AH3135" s="36"/>
      <c r="AI3135" s="36"/>
      <c r="AJ3135" s="36"/>
      <c r="AK3135" s="36"/>
      <c r="AL3135" s="36"/>
      <c r="AM3135" s="36"/>
      <c r="AN3135" s="36"/>
      <c r="AO3135" s="36"/>
      <c r="AP3135" s="36"/>
      <c r="AQ3135" s="36"/>
      <c r="AR3135" s="36"/>
      <c r="AS3135" s="36"/>
      <c r="AT3135" s="36"/>
      <c r="AU3135" s="36"/>
      <c r="AV3135" s="36"/>
      <c r="AW3135" s="36"/>
      <c r="AX3135" s="36"/>
      <c r="AY3135" s="36"/>
      <c r="AZ3135" s="36"/>
      <c r="BA3135" s="36"/>
      <c r="BB3135" s="36"/>
      <c r="BC3135" s="36"/>
      <c r="BD3135" s="36"/>
      <c r="BE3135" s="36"/>
      <c r="BF3135" s="36"/>
    </row>
    <row r="3136" spans="24:58">
      <c r="X3136" s="36"/>
      <c r="Y3136" s="36"/>
      <c r="Z3136" s="36"/>
      <c r="AA3136" s="36"/>
      <c r="AB3136" s="36"/>
      <c r="AC3136" s="36"/>
      <c r="AD3136" s="36"/>
      <c r="AE3136" s="36"/>
      <c r="AF3136" s="36"/>
      <c r="AG3136" s="36"/>
      <c r="AH3136" s="36"/>
      <c r="AI3136" s="36"/>
      <c r="AJ3136" s="36"/>
      <c r="AK3136" s="36"/>
      <c r="AL3136" s="36"/>
      <c r="AM3136" s="36"/>
      <c r="AN3136" s="36"/>
      <c r="AO3136" s="36"/>
      <c r="AP3136" s="36"/>
      <c r="AQ3136" s="36"/>
      <c r="AR3136" s="36"/>
      <c r="AS3136" s="36"/>
      <c r="AT3136" s="36"/>
      <c r="AU3136" s="36"/>
      <c r="AV3136" s="36"/>
      <c r="AW3136" s="36"/>
      <c r="AX3136" s="36"/>
      <c r="AY3136" s="36"/>
      <c r="AZ3136" s="36"/>
      <c r="BA3136" s="36"/>
      <c r="BB3136" s="36"/>
      <c r="BC3136" s="36"/>
      <c r="BD3136" s="36"/>
      <c r="BE3136" s="36"/>
      <c r="BF3136" s="36"/>
    </row>
    <row r="3137" spans="24:58">
      <c r="X3137" s="36"/>
      <c r="Y3137" s="36"/>
      <c r="Z3137" s="36"/>
      <c r="AA3137" s="36"/>
      <c r="AB3137" s="36"/>
      <c r="AC3137" s="36"/>
      <c r="AD3137" s="36"/>
      <c r="AE3137" s="36"/>
      <c r="AF3137" s="36"/>
      <c r="AG3137" s="36"/>
      <c r="AH3137" s="36"/>
      <c r="AI3137" s="36"/>
      <c r="AJ3137" s="36"/>
      <c r="AK3137" s="36"/>
      <c r="AL3137" s="36"/>
      <c r="AM3137" s="36"/>
      <c r="AN3137" s="36"/>
      <c r="AO3137" s="36"/>
      <c r="AP3137" s="36"/>
      <c r="AQ3137" s="36"/>
      <c r="AR3137" s="36"/>
      <c r="AS3137" s="36"/>
      <c r="AT3137" s="36"/>
      <c r="AU3137" s="36"/>
      <c r="AV3137" s="36"/>
      <c r="AW3137" s="36"/>
      <c r="AX3137" s="36"/>
      <c r="AY3137" s="36"/>
      <c r="AZ3137" s="36"/>
      <c r="BA3137" s="36"/>
      <c r="BB3137" s="36"/>
      <c r="BC3137" s="36"/>
      <c r="BD3137" s="36"/>
      <c r="BE3137" s="36"/>
      <c r="BF3137" s="36"/>
    </row>
    <row r="3138" spans="24:58">
      <c r="X3138" s="36"/>
      <c r="Y3138" s="36"/>
      <c r="Z3138" s="36"/>
      <c r="AA3138" s="36"/>
      <c r="AB3138" s="36"/>
      <c r="AC3138" s="36"/>
      <c r="AD3138" s="36"/>
      <c r="AE3138" s="36"/>
      <c r="AF3138" s="36"/>
      <c r="AG3138" s="36"/>
      <c r="AH3138" s="36"/>
      <c r="AI3138" s="36"/>
      <c r="AJ3138" s="36"/>
      <c r="AK3138" s="36"/>
      <c r="AL3138" s="36"/>
      <c r="AM3138" s="36"/>
      <c r="AN3138" s="36"/>
      <c r="AO3138" s="36"/>
      <c r="AP3138" s="36"/>
      <c r="AQ3138" s="36"/>
      <c r="AR3138" s="36"/>
      <c r="AS3138" s="36"/>
      <c r="AT3138" s="36"/>
      <c r="AU3138" s="36"/>
      <c r="AV3138" s="36"/>
      <c r="AW3138" s="36"/>
      <c r="AX3138" s="36"/>
      <c r="AY3138" s="36"/>
      <c r="AZ3138" s="36"/>
      <c r="BA3138" s="36"/>
      <c r="BB3138" s="36"/>
      <c r="BC3138" s="36"/>
      <c r="BD3138" s="36"/>
      <c r="BE3138" s="36"/>
      <c r="BF3138" s="36"/>
    </row>
    <row r="3139" spans="24:58">
      <c r="X3139" s="36"/>
      <c r="Y3139" s="36"/>
      <c r="Z3139" s="36"/>
      <c r="AA3139" s="36"/>
      <c r="AB3139" s="36"/>
      <c r="AC3139" s="36"/>
      <c r="AD3139" s="36"/>
      <c r="AE3139" s="36"/>
      <c r="AF3139" s="36"/>
      <c r="AG3139" s="36"/>
      <c r="AH3139" s="36"/>
      <c r="AI3139" s="36"/>
      <c r="AJ3139" s="36"/>
      <c r="AK3139" s="36"/>
      <c r="AL3139" s="36"/>
      <c r="AM3139" s="36"/>
      <c r="AN3139" s="36"/>
      <c r="AO3139" s="36"/>
      <c r="AP3139" s="36"/>
      <c r="AQ3139" s="36"/>
      <c r="AR3139" s="36"/>
      <c r="AS3139" s="36"/>
      <c r="AT3139" s="36"/>
      <c r="AU3139" s="36"/>
      <c r="AV3139" s="36"/>
      <c r="AW3139" s="36"/>
      <c r="AX3139" s="36"/>
      <c r="AY3139" s="36"/>
      <c r="AZ3139" s="36"/>
      <c r="BA3139" s="36"/>
      <c r="BB3139" s="36"/>
      <c r="BC3139" s="36"/>
      <c r="BD3139" s="36"/>
      <c r="BE3139" s="36"/>
      <c r="BF3139" s="36"/>
    </row>
    <row r="3140" spans="24:58">
      <c r="X3140" s="36"/>
      <c r="Y3140" s="36"/>
      <c r="Z3140" s="36"/>
      <c r="AA3140" s="36"/>
      <c r="AB3140" s="36"/>
      <c r="AC3140" s="36"/>
      <c r="AD3140" s="36"/>
      <c r="AE3140" s="36"/>
      <c r="AF3140" s="36"/>
      <c r="AG3140" s="36"/>
      <c r="AH3140" s="36"/>
      <c r="AI3140" s="36"/>
      <c r="AJ3140" s="36"/>
      <c r="AK3140" s="36"/>
      <c r="AL3140" s="36"/>
      <c r="AM3140" s="36"/>
      <c r="AN3140" s="36"/>
      <c r="AO3140" s="36"/>
      <c r="AP3140" s="36"/>
      <c r="AQ3140" s="36"/>
      <c r="AR3140" s="36"/>
      <c r="AS3140" s="36"/>
      <c r="AT3140" s="36"/>
      <c r="AU3140" s="36"/>
      <c r="AV3140" s="36"/>
      <c r="AW3140" s="36"/>
      <c r="AX3140" s="36"/>
      <c r="AY3140" s="36"/>
      <c r="AZ3140" s="36"/>
      <c r="BA3140" s="36"/>
      <c r="BB3140" s="36"/>
      <c r="BC3140" s="36"/>
      <c r="BD3140" s="36"/>
      <c r="BE3140" s="36"/>
      <c r="BF3140" s="36"/>
    </row>
    <row r="3141" spans="24:58">
      <c r="X3141" s="36"/>
      <c r="Y3141" s="36"/>
      <c r="Z3141" s="36"/>
      <c r="AA3141" s="36"/>
      <c r="AB3141" s="36"/>
      <c r="AC3141" s="36"/>
      <c r="AD3141" s="36"/>
      <c r="AE3141" s="36"/>
      <c r="AF3141" s="36"/>
      <c r="AG3141" s="36"/>
      <c r="AH3141" s="36"/>
      <c r="AI3141" s="36"/>
      <c r="AJ3141" s="36"/>
      <c r="AK3141" s="36"/>
      <c r="AL3141" s="36"/>
      <c r="AM3141" s="36"/>
      <c r="AN3141" s="36"/>
      <c r="AO3141" s="36"/>
      <c r="AP3141" s="36"/>
      <c r="AQ3141" s="36"/>
      <c r="AR3141" s="36"/>
      <c r="AS3141" s="36"/>
      <c r="AT3141" s="36"/>
      <c r="AU3141" s="36"/>
      <c r="AV3141" s="36"/>
      <c r="AW3141" s="36"/>
      <c r="AX3141" s="36"/>
      <c r="AY3141" s="36"/>
      <c r="AZ3141" s="36"/>
      <c r="BA3141" s="36"/>
      <c r="BB3141" s="36"/>
      <c r="BC3141" s="36"/>
      <c r="BD3141" s="36"/>
      <c r="BE3141" s="36"/>
      <c r="BF3141" s="36"/>
    </row>
    <row r="3142" spans="24:58">
      <c r="X3142" s="36"/>
      <c r="Y3142" s="36"/>
      <c r="Z3142" s="36"/>
      <c r="AA3142" s="36"/>
      <c r="AB3142" s="36"/>
      <c r="AC3142" s="36"/>
      <c r="AD3142" s="36"/>
      <c r="AE3142" s="36"/>
      <c r="AF3142" s="36"/>
      <c r="AG3142" s="36"/>
      <c r="AH3142" s="36"/>
      <c r="AI3142" s="36"/>
      <c r="AJ3142" s="36"/>
      <c r="AK3142" s="36"/>
      <c r="AL3142" s="36"/>
      <c r="AM3142" s="36"/>
      <c r="AN3142" s="36"/>
      <c r="AO3142" s="36"/>
      <c r="AP3142" s="36"/>
      <c r="AQ3142" s="36"/>
      <c r="AR3142" s="36"/>
      <c r="AS3142" s="36"/>
      <c r="AT3142" s="36"/>
      <c r="AU3142" s="36"/>
      <c r="AV3142" s="36"/>
      <c r="AW3142" s="36"/>
      <c r="AX3142" s="36"/>
      <c r="AY3142" s="36"/>
      <c r="AZ3142" s="36"/>
      <c r="BA3142" s="36"/>
      <c r="BB3142" s="36"/>
      <c r="BC3142" s="36"/>
      <c r="BD3142" s="36"/>
      <c r="BE3142" s="36"/>
      <c r="BF3142" s="36"/>
    </row>
    <row r="3143" spans="24:58">
      <c r="X3143" s="36"/>
      <c r="Y3143" s="36"/>
      <c r="Z3143" s="36"/>
      <c r="AA3143" s="36"/>
      <c r="AB3143" s="36"/>
      <c r="AC3143" s="36"/>
      <c r="AD3143" s="36"/>
      <c r="AE3143" s="36"/>
      <c r="AF3143" s="36"/>
      <c r="AG3143" s="36"/>
      <c r="AH3143" s="36"/>
      <c r="AI3143" s="36"/>
      <c r="AJ3143" s="36"/>
      <c r="AK3143" s="36"/>
      <c r="AL3143" s="36"/>
      <c r="AM3143" s="36"/>
      <c r="AN3143" s="36"/>
      <c r="AO3143" s="36"/>
      <c r="AP3143" s="36"/>
      <c r="AQ3143" s="36"/>
      <c r="AR3143" s="36"/>
      <c r="AS3143" s="36"/>
      <c r="AT3143" s="36"/>
      <c r="AU3143" s="36"/>
      <c r="AV3143" s="36"/>
      <c r="AW3143" s="36"/>
      <c r="AX3143" s="36"/>
      <c r="AY3143" s="36"/>
      <c r="AZ3143" s="36"/>
      <c r="BA3143" s="36"/>
      <c r="BB3143" s="36"/>
      <c r="BC3143" s="36"/>
      <c r="BD3143" s="36"/>
      <c r="BE3143" s="36"/>
      <c r="BF3143" s="36"/>
    </row>
    <row r="3144" spans="24:58">
      <c r="X3144" s="36"/>
      <c r="Y3144" s="36"/>
      <c r="Z3144" s="36"/>
      <c r="AA3144" s="36"/>
      <c r="AB3144" s="36"/>
      <c r="AC3144" s="36"/>
      <c r="AD3144" s="36"/>
      <c r="AE3144" s="36"/>
      <c r="AF3144" s="36"/>
      <c r="AG3144" s="36"/>
      <c r="AH3144" s="36"/>
      <c r="AI3144" s="36"/>
      <c r="AJ3144" s="36"/>
      <c r="AK3144" s="36"/>
      <c r="AL3144" s="36"/>
      <c r="AM3144" s="36"/>
      <c r="AN3144" s="36"/>
      <c r="AO3144" s="36"/>
      <c r="AP3144" s="36"/>
      <c r="AQ3144" s="36"/>
      <c r="AR3144" s="36"/>
      <c r="AS3144" s="36"/>
      <c r="AT3144" s="36"/>
      <c r="AU3144" s="36"/>
      <c r="AV3144" s="36"/>
      <c r="AW3144" s="36"/>
      <c r="AX3144" s="36"/>
      <c r="AY3144" s="36"/>
      <c r="AZ3144" s="36"/>
      <c r="BA3144" s="36"/>
      <c r="BB3144" s="36"/>
      <c r="BC3144" s="36"/>
      <c r="BD3144" s="36"/>
      <c r="BE3144" s="36"/>
      <c r="BF3144" s="36"/>
    </row>
    <row r="3145" spans="24:58">
      <c r="X3145" s="36"/>
      <c r="Y3145" s="36"/>
      <c r="Z3145" s="36"/>
      <c r="AA3145" s="36"/>
      <c r="AB3145" s="36"/>
      <c r="AC3145" s="36"/>
      <c r="AD3145" s="36"/>
      <c r="AE3145" s="36"/>
      <c r="AF3145" s="36"/>
      <c r="AG3145" s="36"/>
      <c r="AH3145" s="36"/>
      <c r="AI3145" s="36"/>
      <c r="AJ3145" s="36"/>
      <c r="AK3145" s="36"/>
      <c r="AL3145" s="36"/>
      <c r="AM3145" s="36"/>
      <c r="AN3145" s="36"/>
      <c r="AO3145" s="36"/>
      <c r="AP3145" s="36"/>
      <c r="AQ3145" s="36"/>
      <c r="AR3145" s="36"/>
      <c r="AS3145" s="36"/>
      <c r="AT3145" s="36"/>
      <c r="AU3145" s="36"/>
      <c r="AV3145" s="36"/>
      <c r="AW3145" s="36"/>
      <c r="AX3145" s="36"/>
      <c r="AY3145" s="36"/>
      <c r="AZ3145" s="36"/>
      <c r="BA3145" s="36"/>
      <c r="BB3145" s="36"/>
      <c r="BC3145" s="36"/>
      <c r="BD3145" s="36"/>
      <c r="BE3145" s="36"/>
      <c r="BF3145" s="36"/>
    </row>
    <row r="3146" spans="24:58">
      <c r="X3146" s="36"/>
      <c r="Y3146" s="36"/>
      <c r="Z3146" s="36"/>
      <c r="AA3146" s="36"/>
      <c r="AB3146" s="36"/>
      <c r="AC3146" s="36"/>
      <c r="AD3146" s="36"/>
      <c r="AE3146" s="36"/>
      <c r="AF3146" s="36"/>
      <c r="AG3146" s="36"/>
      <c r="AH3146" s="36"/>
      <c r="AI3146" s="36"/>
      <c r="AJ3146" s="36"/>
      <c r="AK3146" s="36"/>
      <c r="AL3146" s="36"/>
      <c r="AM3146" s="36"/>
      <c r="AN3146" s="36"/>
      <c r="AO3146" s="36"/>
      <c r="AP3146" s="36"/>
      <c r="AQ3146" s="36"/>
      <c r="AR3146" s="36"/>
      <c r="AS3146" s="36"/>
      <c r="AT3146" s="36"/>
      <c r="AU3146" s="36"/>
      <c r="AV3146" s="36"/>
      <c r="AW3146" s="36"/>
      <c r="AX3146" s="36"/>
      <c r="AY3146" s="36"/>
      <c r="AZ3146" s="36"/>
      <c r="BA3146" s="36"/>
      <c r="BB3146" s="36"/>
      <c r="BC3146" s="36"/>
      <c r="BD3146" s="36"/>
      <c r="BE3146" s="36"/>
      <c r="BF3146" s="36"/>
    </row>
    <row r="3147" spans="24:58">
      <c r="X3147" s="36"/>
      <c r="Y3147" s="36"/>
      <c r="Z3147" s="36"/>
      <c r="AA3147" s="36"/>
      <c r="AB3147" s="36"/>
      <c r="AC3147" s="36"/>
      <c r="AD3147" s="36"/>
      <c r="AE3147" s="36"/>
      <c r="AF3147" s="36"/>
      <c r="AG3147" s="36"/>
      <c r="AH3147" s="36"/>
      <c r="AI3147" s="36"/>
      <c r="AJ3147" s="36"/>
      <c r="AK3147" s="36"/>
      <c r="AL3147" s="36"/>
      <c r="AM3147" s="36"/>
      <c r="AN3147" s="36"/>
      <c r="AO3147" s="36"/>
      <c r="AP3147" s="36"/>
      <c r="AQ3147" s="36"/>
      <c r="AR3147" s="36"/>
      <c r="AS3147" s="36"/>
      <c r="AT3147" s="36"/>
      <c r="AU3147" s="36"/>
      <c r="AV3147" s="36"/>
      <c r="AW3147" s="36"/>
      <c r="AX3147" s="36"/>
      <c r="AY3147" s="36"/>
      <c r="AZ3147" s="36"/>
      <c r="BA3147" s="36"/>
      <c r="BB3147" s="36"/>
      <c r="BC3147" s="36"/>
      <c r="BD3147" s="36"/>
      <c r="BE3147" s="36"/>
      <c r="BF3147" s="36"/>
    </row>
    <row r="3148" spans="24:58">
      <c r="X3148" s="36"/>
      <c r="Y3148" s="36"/>
      <c r="Z3148" s="36"/>
      <c r="AA3148" s="36"/>
      <c r="AB3148" s="36"/>
      <c r="AC3148" s="36"/>
      <c r="AD3148" s="36"/>
      <c r="AE3148" s="36"/>
      <c r="AF3148" s="36"/>
      <c r="AG3148" s="36"/>
      <c r="AH3148" s="36"/>
      <c r="AI3148" s="36"/>
      <c r="AJ3148" s="36"/>
      <c r="AK3148" s="36"/>
      <c r="AL3148" s="36"/>
      <c r="AM3148" s="36"/>
      <c r="AN3148" s="36"/>
      <c r="AO3148" s="36"/>
      <c r="AP3148" s="36"/>
      <c r="AQ3148" s="36"/>
      <c r="AR3148" s="36"/>
      <c r="AS3148" s="36"/>
      <c r="AT3148" s="36"/>
      <c r="AU3148" s="36"/>
      <c r="AV3148" s="36"/>
      <c r="AW3148" s="36"/>
      <c r="AX3148" s="36"/>
      <c r="AY3148" s="36"/>
      <c r="AZ3148" s="36"/>
      <c r="BA3148" s="36"/>
      <c r="BB3148" s="36"/>
      <c r="BC3148" s="36"/>
      <c r="BD3148" s="36"/>
      <c r="BE3148" s="36"/>
      <c r="BF3148" s="36"/>
    </row>
    <row r="3149" spans="24:58">
      <c r="X3149" s="36"/>
      <c r="Y3149" s="36"/>
      <c r="Z3149" s="36"/>
      <c r="AA3149" s="36"/>
      <c r="AB3149" s="36"/>
      <c r="AC3149" s="36"/>
      <c r="AD3149" s="36"/>
      <c r="AE3149" s="36"/>
      <c r="AF3149" s="36"/>
      <c r="AG3149" s="36"/>
      <c r="AH3149" s="36"/>
      <c r="AI3149" s="36"/>
      <c r="AJ3149" s="36"/>
      <c r="AK3149" s="36"/>
      <c r="AL3149" s="36"/>
      <c r="AM3149" s="36"/>
      <c r="AN3149" s="36"/>
      <c r="AO3149" s="36"/>
      <c r="AP3149" s="36"/>
      <c r="AQ3149" s="36"/>
      <c r="AR3149" s="36"/>
      <c r="AS3149" s="36"/>
      <c r="AT3149" s="36"/>
      <c r="AU3149" s="36"/>
      <c r="AV3149" s="36"/>
      <c r="AW3149" s="36"/>
      <c r="AX3149" s="36"/>
      <c r="AY3149" s="36"/>
      <c r="AZ3149" s="36"/>
      <c r="BA3149" s="36"/>
      <c r="BB3149" s="36"/>
      <c r="BC3149" s="36"/>
      <c r="BD3149" s="36"/>
      <c r="BE3149" s="36"/>
      <c r="BF3149" s="36"/>
    </row>
    <row r="3150" spans="24:58">
      <c r="X3150" s="36"/>
      <c r="Y3150" s="36"/>
      <c r="Z3150" s="36"/>
      <c r="AA3150" s="36"/>
      <c r="AB3150" s="36"/>
      <c r="AC3150" s="36"/>
      <c r="AD3150" s="36"/>
      <c r="AE3150" s="36"/>
      <c r="AF3150" s="36"/>
      <c r="AG3150" s="36"/>
      <c r="AH3150" s="36"/>
      <c r="AI3150" s="36"/>
      <c r="AJ3150" s="36"/>
      <c r="AK3150" s="36"/>
      <c r="AL3150" s="36"/>
      <c r="AM3150" s="36"/>
      <c r="AN3150" s="36"/>
      <c r="AO3150" s="36"/>
      <c r="AP3150" s="36"/>
      <c r="AQ3150" s="36"/>
      <c r="AR3150" s="36"/>
      <c r="AS3150" s="36"/>
      <c r="AT3150" s="36"/>
      <c r="AU3150" s="36"/>
      <c r="AV3150" s="36"/>
      <c r="AW3150" s="36"/>
      <c r="AX3150" s="36"/>
      <c r="AY3150" s="36"/>
      <c r="AZ3150" s="36"/>
      <c r="BA3150" s="36"/>
      <c r="BB3150" s="36"/>
      <c r="BC3150" s="36"/>
      <c r="BD3150" s="36"/>
      <c r="BE3150" s="36"/>
      <c r="BF3150" s="36"/>
    </row>
    <row r="3151" spans="24:58">
      <c r="X3151" s="36"/>
      <c r="Y3151" s="36"/>
      <c r="Z3151" s="36"/>
      <c r="AA3151" s="36"/>
      <c r="AB3151" s="36"/>
      <c r="AC3151" s="36"/>
      <c r="AD3151" s="36"/>
      <c r="AE3151" s="36"/>
      <c r="AF3151" s="36"/>
      <c r="AG3151" s="36"/>
      <c r="AH3151" s="36"/>
      <c r="AI3151" s="36"/>
      <c r="AJ3151" s="36"/>
      <c r="AK3151" s="36"/>
      <c r="AL3151" s="36"/>
      <c r="AM3151" s="36"/>
      <c r="AN3151" s="36"/>
      <c r="AO3151" s="36"/>
      <c r="AP3151" s="36"/>
      <c r="AQ3151" s="36"/>
      <c r="AR3151" s="36"/>
      <c r="AS3151" s="36"/>
      <c r="AT3151" s="36"/>
      <c r="AU3151" s="36"/>
      <c r="AV3151" s="36"/>
      <c r="AW3151" s="36"/>
      <c r="AX3151" s="36"/>
      <c r="AY3151" s="36"/>
      <c r="AZ3151" s="36"/>
      <c r="BA3151" s="36"/>
      <c r="BB3151" s="36"/>
      <c r="BC3151" s="36"/>
      <c r="BD3151" s="36"/>
      <c r="BE3151" s="36"/>
      <c r="BF3151" s="36"/>
    </row>
    <row r="3152" spans="24:58">
      <c r="X3152" s="36"/>
      <c r="Y3152" s="36"/>
      <c r="Z3152" s="36"/>
      <c r="AA3152" s="36"/>
      <c r="AB3152" s="36"/>
      <c r="AC3152" s="36"/>
      <c r="AD3152" s="36"/>
      <c r="AE3152" s="36"/>
      <c r="AF3152" s="36"/>
      <c r="AG3152" s="36"/>
      <c r="AH3152" s="36"/>
      <c r="AI3152" s="36"/>
      <c r="AJ3152" s="36"/>
      <c r="AK3152" s="36"/>
      <c r="AL3152" s="36"/>
      <c r="AM3152" s="36"/>
      <c r="AN3152" s="36"/>
      <c r="AO3152" s="36"/>
      <c r="AP3152" s="36"/>
      <c r="AQ3152" s="36"/>
      <c r="AR3152" s="36"/>
      <c r="AS3152" s="36"/>
      <c r="AT3152" s="36"/>
      <c r="AU3152" s="36"/>
      <c r="AV3152" s="36"/>
      <c r="AW3152" s="36"/>
      <c r="AX3152" s="36"/>
      <c r="AY3152" s="36"/>
      <c r="AZ3152" s="36"/>
      <c r="BA3152" s="36"/>
      <c r="BB3152" s="36"/>
      <c r="BC3152" s="36"/>
      <c r="BD3152" s="36"/>
      <c r="BE3152" s="36"/>
      <c r="BF3152" s="36"/>
    </row>
    <row r="3153" spans="24:58">
      <c r="X3153" s="36"/>
      <c r="Y3153" s="36"/>
      <c r="Z3153" s="36"/>
      <c r="AA3153" s="36"/>
      <c r="AB3153" s="36"/>
      <c r="AC3153" s="36"/>
      <c r="AD3153" s="36"/>
      <c r="AE3153" s="36"/>
      <c r="AF3153" s="36"/>
      <c r="AG3153" s="36"/>
      <c r="AH3153" s="36"/>
      <c r="AI3153" s="36"/>
      <c r="AJ3153" s="36"/>
      <c r="AK3153" s="36"/>
      <c r="AL3153" s="36"/>
      <c r="AM3153" s="36"/>
      <c r="AN3153" s="36"/>
      <c r="AO3153" s="36"/>
      <c r="AP3153" s="36"/>
      <c r="AQ3153" s="36"/>
      <c r="AR3153" s="36"/>
      <c r="AS3153" s="36"/>
      <c r="AT3153" s="36"/>
      <c r="AU3153" s="36"/>
      <c r="AV3153" s="36"/>
      <c r="AW3153" s="36"/>
      <c r="AX3153" s="36"/>
      <c r="AY3153" s="36"/>
      <c r="AZ3153" s="36"/>
      <c r="BA3153" s="36"/>
      <c r="BB3153" s="36"/>
      <c r="BC3153" s="36"/>
      <c r="BD3153" s="36"/>
      <c r="BE3153" s="36"/>
      <c r="BF3153" s="36"/>
    </row>
    <row r="3154" spans="24:58">
      <c r="X3154" s="36"/>
      <c r="Y3154" s="36"/>
      <c r="Z3154" s="36"/>
      <c r="AA3154" s="36"/>
      <c r="AB3154" s="36"/>
      <c r="AC3154" s="36"/>
      <c r="AD3154" s="36"/>
      <c r="AE3154" s="36"/>
      <c r="AF3154" s="36"/>
      <c r="AG3154" s="36"/>
      <c r="AH3154" s="36"/>
      <c r="AI3154" s="36"/>
      <c r="AJ3154" s="36"/>
      <c r="AK3154" s="36"/>
      <c r="AL3154" s="36"/>
      <c r="AM3154" s="36"/>
      <c r="AN3154" s="36"/>
      <c r="AO3154" s="36"/>
      <c r="AP3154" s="36"/>
      <c r="AQ3154" s="36"/>
      <c r="AR3154" s="36"/>
      <c r="AS3154" s="36"/>
      <c r="AT3154" s="36"/>
      <c r="AU3154" s="36"/>
      <c r="AV3154" s="36"/>
      <c r="AW3154" s="36"/>
      <c r="AX3154" s="36"/>
      <c r="AY3154" s="36"/>
      <c r="AZ3154" s="36"/>
      <c r="BA3154" s="36"/>
      <c r="BB3154" s="36"/>
      <c r="BC3154" s="36"/>
      <c r="BD3154" s="36"/>
      <c r="BE3154" s="36"/>
      <c r="BF3154" s="36"/>
    </row>
    <row r="3155" spans="24:58">
      <c r="X3155" s="36"/>
      <c r="Y3155" s="36"/>
      <c r="Z3155" s="36"/>
      <c r="AA3155" s="36"/>
      <c r="AB3155" s="36"/>
      <c r="AC3155" s="36"/>
      <c r="AD3155" s="36"/>
      <c r="AE3155" s="36"/>
      <c r="AF3155" s="36"/>
      <c r="AG3155" s="36"/>
      <c r="AH3155" s="36"/>
      <c r="AI3155" s="36"/>
      <c r="AJ3155" s="36"/>
      <c r="AK3155" s="36"/>
      <c r="AL3155" s="36"/>
      <c r="AM3155" s="36"/>
      <c r="AN3155" s="36"/>
      <c r="AO3155" s="36"/>
      <c r="AP3155" s="36"/>
      <c r="AQ3155" s="36"/>
      <c r="AR3155" s="36"/>
      <c r="AS3155" s="36"/>
      <c r="AT3155" s="36"/>
      <c r="AU3155" s="36"/>
      <c r="AV3155" s="36"/>
      <c r="AW3155" s="36"/>
      <c r="AX3155" s="36"/>
      <c r="AY3155" s="36"/>
      <c r="AZ3155" s="36"/>
      <c r="BA3155" s="36"/>
      <c r="BB3155" s="36"/>
      <c r="BC3155" s="36"/>
      <c r="BD3155" s="36"/>
      <c r="BE3155" s="36"/>
      <c r="BF3155" s="36"/>
    </row>
    <row r="3156" spans="24:58">
      <c r="X3156" s="36"/>
      <c r="Y3156" s="36"/>
      <c r="Z3156" s="36"/>
      <c r="AA3156" s="36"/>
      <c r="AB3156" s="36"/>
      <c r="AC3156" s="36"/>
      <c r="AD3156" s="36"/>
      <c r="AE3156" s="36"/>
      <c r="AF3156" s="36"/>
      <c r="AG3156" s="36"/>
      <c r="AH3156" s="36"/>
      <c r="AI3156" s="36"/>
      <c r="AJ3156" s="36"/>
      <c r="AK3156" s="36"/>
      <c r="AL3156" s="36"/>
      <c r="AM3156" s="36"/>
      <c r="AN3156" s="36"/>
      <c r="AO3156" s="36"/>
      <c r="AP3156" s="36"/>
      <c r="AQ3156" s="36"/>
      <c r="AR3156" s="36"/>
      <c r="AS3156" s="36"/>
      <c r="AT3156" s="36"/>
      <c r="AU3156" s="36"/>
      <c r="AV3156" s="36"/>
      <c r="AW3156" s="36"/>
      <c r="AX3156" s="36"/>
      <c r="AY3156" s="36"/>
      <c r="AZ3156" s="36"/>
      <c r="BA3156" s="36"/>
      <c r="BB3156" s="36"/>
      <c r="BC3156" s="36"/>
      <c r="BD3156" s="36"/>
      <c r="BE3156" s="36"/>
      <c r="BF3156" s="36"/>
    </row>
    <row r="3157" spans="24:58">
      <c r="X3157" s="36"/>
      <c r="Y3157" s="36"/>
      <c r="Z3157" s="36"/>
      <c r="AA3157" s="36"/>
      <c r="AB3157" s="36"/>
      <c r="AC3157" s="36"/>
      <c r="AD3157" s="36"/>
      <c r="AE3157" s="36"/>
      <c r="AF3157" s="36"/>
      <c r="AG3157" s="36"/>
      <c r="AH3157" s="36"/>
      <c r="AI3157" s="36"/>
      <c r="AJ3157" s="36"/>
      <c r="AK3157" s="36"/>
      <c r="AL3157" s="36"/>
      <c r="AM3157" s="36"/>
      <c r="AN3157" s="36"/>
      <c r="AO3157" s="36"/>
      <c r="AP3157" s="36"/>
      <c r="AQ3157" s="36"/>
      <c r="AR3157" s="36"/>
      <c r="AS3157" s="36"/>
      <c r="AT3157" s="36"/>
      <c r="AU3157" s="36"/>
      <c r="AV3157" s="36"/>
      <c r="AW3157" s="36"/>
      <c r="AX3157" s="36"/>
      <c r="AY3157" s="36"/>
      <c r="AZ3157" s="36"/>
      <c r="BA3157" s="36"/>
      <c r="BB3157" s="36"/>
      <c r="BC3157" s="36"/>
      <c r="BD3157" s="36"/>
      <c r="BE3157" s="36"/>
      <c r="BF3157" s="36"/>
    </row>
    <row r="3158" spans="24:58">
      <c r="X3158" s="36"/>
      <c r="Y3158" s="36"/>
      <c r="Z3158" s="36"/>
      <c r="AA3158" s="36"/>
      <c r="AB3158" s="36"/>
      <c r="AC3158" s="36"/>
      <c r="AD3158" s="36"/>
      <c r="AE3158" s="36"/>
      <c r="AF3158" s="36"/>
      <c r="AG3158" s="36"/>
      <c r="AH3158" s="36"/>
      <c r="AI3158" s="36"/>
      <c r="AJ3158" s="36"/>
      <c r="AK3158" s="36"/>
      <c r="AL3158" s="36"/>
      <c r="AM3158" s="36"/>
      <c r="AN3158" s="36"/>
      <c r="AO3158" s="36"/>
      <c r="AP3158" s="36"/>
      <c r="AQ3158" s="36"/>
      <c r="AR3158" s="36"/>
      <c r="AS3158" s="36"/>
      <c r="AT3158" s="36"/>
      <c r="AU3158" s="36"/>
      <c r="AV3158" s="36"/>
      <c r="AW3158" s="36"/>
      <c r="AX3158" s="36"/>
      <c r="AY3158" s="36"/>
      <c r="AZ3158" s="36"/>
      <c r="BA3158" s="36"/>
      <c r="BB3158" s="36"/>
      <c r="BC3158" s="36"/>
      <c r="BD3158" s="36"/>
      <c r="BE3158" s="36"/>
      <c r="BF3158" s="36"/>
    </row>
    <row r="3159" spans="24:58">
      <c r="X3159" s="36"/>
      <c r="Y3159" s="36"/>
      <c r="Z3159" s="36"/>
      <c r="AA3159" s="36"/>
      <c r="AB3159" s="36"/>
      <c r="AC3159" s="36"/>
      <c r="AD3159" s="36"/>
      <c r="AE3159" s="36"/>
      <c r="AF3159" s="36"/>
      <c r="AG3159" s="36"/>
      <c r="AH3159" s="36"/>
      <c r="AI3159" s="36"/>
      <c r="AJ3159" s="36"/>
      <c r="AK3159" s="36"/>
      <c r="AL3159" s="36"/>
      <c r="AM3159" s="36"/>
      <c r="AN3159" s="36"/>
      <c r="AO3159" s="36"/>
      <c r="AP3159" s="36"/>
      <c r="AQ3159" s="36"/>
      <c r="AR3159" s="36"/>
      <c r="AS3159" s="36"/>
      <c r="AT3159" s="36"/>
      <c r="AU3159" s="36"/>
      <c r="AV3159" s="36"/>
      <c r="AW3159" s="36"/>
      <c r="AX3159" s="36"/>
      <c r="AY3159" s="36"/>
      <c r="AZ3159" s="36"/>
      <c r="BA3159" s="36"/>
      <c r="BB3159" s="36"/>
      <c r="BC3159" s="36"/>
      <c r="BD3159" s="36"/>
      <c r="BE3159" s="36"/>
      <c r="BF3159" s="36"/>
    </row>
    <row r="3160" spans="24:58">
      <c r="X3160" s="36"/>
      <c r="Y3160" s="36"/>
      <c r="Z3160" s="36"/>
      <c r="AA3160" s="36"/>
      <c r="AB3160" s="36"/>
      <c r="AC3160" s="36"/>
      <c r="AD3160" s="36"/>
      <c r="AE3160" s="36"/>
      <c r="AF3160" s="36"/>
      <c r="AG3160" s="36"/>
      <c r="AH3160" s="36"/>
      <c r="AI3160" s="36"/>
      <c r="AJ3160" s="36"/>
      <c r="AK3160" s="36"/>
      <c r="AL3160" s="36"/>
      <c r="AM3160" s="36"/>
      <c r="AN3160" s="36"/>
      <c r="AO3160" s="36"/>
      <c r="AP3160" s="36"/>
      <c r="AQ3160" s="36"/>
      <c r="AR3160" s="36"/>
      <c r="AS3160" s="36"/>
      <c r="AT3160" s="36"/>
      <c r="AU3160" s="36"/>
      <c r="AV3160" s="36"/>
      <c r="AW3160" s="36"/>
      <c r="AX3160" s="36"/>
      <c r="AY3160" s="36"/>
      <c r="AZ3160" s="36"/>
      <c r="BA3160" s="36"/>
      <c r="BB3160" s="36"/>
      <c r="BC3160" s="36"/>
      <c r="BD3160" s="36"/>
      <c r="BE3160" s="36"/>
      <c r="BF3160" s="36"/>
    </row>
    <row r="3161" spans="24:58">
      <c r="X3161" s="36"/>
      <c r="Y3161" s="36"/>
      <c r="Z3161" s="36"/>
      <c r="AA3161" s="36"/>
      <c r="AB3161" s="36"/>
      <c r="AC3161" s="36"/>
      <c r="AD3161" s="36"/>
      <c r="AE3161" s="36"/>
      <c r="AF3161" s="36"/>
      <c r="AG3161" s="36"/>
      <c r="AH3161" s="36"/>
      <c r="AI3161" s="36"/>
      <c r="AJ3161" s="36"/>
      <c r="AK3161" s="36"/>
      <c r="AL3161" s="36"/>
      <c r="AM3161" s="36"/>
      <c r="AN3161" s="36"/>
      <c r="AO3161" s="36"/>
      <c r="AP3161" s="36"/>
      <c r="AQ3161" s="36"/>
      <c r="AR3161" s="36"/>
      <c r="AS3161" s="36"/>
      <c r="AT3161" s="36"/>
      <c r="AU3161" s="36"/>
      <c r="AV3161" s="36"/>
      <c r="AW3161" s="36"/>
      <c r="AX3161" s="36"/>
      <c r="AY3161" s="36"/>
      <c r="AZ3161" s="36"/>
      <c r="BA3161" s="36"/>
      <c r="BB3161" s="36"/>
      <c r="BC3161" s="36"/>
      <c r="BD3161" s="36"/>
      <c r="BE3161" s="36"/>
      <c r="BF3161" s="36"/>
    </row>
    <row r="3162" spans="24:58">
      <c r="X3162" s="36"/>
      <c r="Y3162" s="36"/>
      <c r="Z3162" s="36"/>
      <c r="AA3162" s="36"/>
      <c r="AB3162" s="36"/>
      <c r="AC3162" s="36"/>
      <c r="AD3162" s="36"/>
      <c r="AE3162" s="36"/>
      <c r="AF3162" s="36"/>
      <c r="AG3162" s="36"/>
      <c r="AH3162" s="36"/>
      <c r="AI3162" s="36"/>
      <c r="AJ3162" s="36"/>
      <c r="AK3162" s="36"/>
      <c r="AL3162" s="36"/>
      <c r="AM3162" s="36"/>
      <c r="AN3162" s="36"/>
      <c r="AO3162" s="36"/>
      <c r="AP3162" s="36"/>
      <c r="AQ3162" s="36"/>
      <c r="AR3162" s="36"/>
      <c r="AS3162" s="36"/>
      <c r="AT3162" s="36"/>
      <c r="AU3162" s="36"/>
      <c r="AV3162" s="36"/>
      <c r="AW3162" s="36"/>
      <c r="AX3162" s="36"/>
      <c r="AY3162" s="36"/>
      <c r="AZ3162" s="36"/>
      <c r="BA3162" s="36"/>
      <c r="BB3162" s="36"/>
      <c r="BC3162" s="36"/>
      <c r="BD3162" s="36"/>
      <c r="BE3162" s="36"/>
      <c r="BF3162" s="36"/>
    </row>
    <row r="3163" spans="24:58">
      <c r="X3163" s="36"/>
      <c r="Y3163" s="36"/>
      <c r="Z3163" s="36"/>
      <c r="AA3163" s="36"/>
      <c r="AB3163" s="36"/>
      <c r="AC3163" s="36"/>
      <c r="AD3163" s="36"/>
      <c r="AE3163" s="36"/>
      <c r="AF3163" s="36"/>
      <c r="AG3163" s="36"/>
      <c r="AH3163" s="36"/>
      <c r="AI3163" s="36"/>
      <c r="AJ3163" s="36"/>
      <c r="AK3163" s="36"/>
      <c r="AL3163" s="36"/>
      <c r="AM3163" s="36"/>
      <c r="AN3163" s="36"/>
      <c r="AO3163" s="36"/>
      <c r="AP3163" s="36"/>
      <c r="AQ3163" s="36"/>
      <c r="AR3163" s="36"/>
      <c r="AS3163" s="36"/>
      <c r="AT3163" s="36"/>
      <c r="AU3163" s="36"/>
      <c r="AV3163" s="36"/>
      <c r="AW3163" s="36"/>
      <c r="AX3163" s="36"/>
      <c r="AY3163" s="36"/>
      <c r="AZ3163" s="36"/>
      <c r="BA3163" s="36"/>
      <c r="BB3163" s="36"/>
      <c r="BC3163" s="36"/>
      <c r="BD3163" s="36"/>
      <c r="BE3163" s="36"/>
      <c r="BF3163" s="36"/>
    </row>
    <row r="3164" spans="24:58">
      <c r="X3164" s="36"/>
      <c r="Y3164" s="36"/>
      <c r="Z3164" s="36"/>
      <c r="AA3164" s="36"/>
      <c r="AB3164" s="36"/>
      <c r="AC3164" s="36"/>
      <c r="AD3164" s="36"/>
      <c r="AE3164" s="36"/>
      <c r="AF3164" s="36"/>
      <c r="AG3164" s="36"/>
      <c r="AH3164" s="36"/>
      <c r="AI3164" s="36"/>
      <c r="AJ3164" s="36"/>
      <c r="AK3164" s="36"/>
      <c r="AL3164" s="36"/>
      <c r="AM3164" s="36"/>
      <c r="AN3164" s="36"/>
      <c r="AO3164" s="36"/>
      <c r="AP3164" s="36"/>
      <c r="AQ3164" s="36"/>
      <c r="AR3164" s="36"/>
      <c r="AS3164" s="36"/>
      <c r="AT3164" s="36"/>
      <c r="AU3164" s="36"/>
      <c r="AV3164" s="36"/>
      <c r="AW3164" s="36"/>
      <c r="AX3164" s="36"/>
      <c r="AY3164" s="36"/>
      <c r="AZ3164" s="36"/>
      <c r="BA3164" s="36"/>
      <c r="BB3164" s="36"/>
      <c r="BC3164" s="36"/>
      <c r="BD3164" s="36"/>
      <c r="BE3164" s="36"/>
      <c r="BF3164" s="36"/>
    </row>
    <row r="3165" spans="24:58">
      <c r="X3165" s="36"/>
      <c r="Y3165" s="36"/>
      <c r="Z3165" s="36"/>
      <c r="AA3165" s="36"/>
      <c r="AB3165" s="36"/>
      <c r="AC3165" s="36"/>
      <c r="AD3165" s="36"/>
      <c r="AE3165" s="36"/>
      <c r="AF3165" s="36"/>
      <c r="AG3165" s="36"/>
      <c r="AH3165" s="36"/>
      <c r="AI3165" s="36"/>
      <c r="AJ3165" s="36"/>
      <c r="AK3165" s="36"/>
      <c r="AL3165" s="36"/>
      <c r="AM3165" s="36"/>
      <c r="AN3165" s="36"/>
      <c r="AO3165" s="36"/>
      <c r="AP3165" s="36"/>
      <c r="AQ3165" s="36"/>
      <c r="AR3165" s="36"/>
      <c r="AS3165" s="36"/>
      <c r="AT3165" s="36"/>
      <c r="AU3165" s="36"/>
      <c r="AV3165" s="36"/>
      <c r="AW3165" s="36"/>
      <c r="AX3165" s="36"/>
      <c r="AY3165" s="36"/>
      <c r="AZ3165" s="36"/>
      <c r="BA3165" s="36"/>
      <c r="BB3165" s="36"/>
      <c r="BC3165" s="36"/>
      <c r="BD3165" s="36"/>
      <c r="BE3165" s="36"/>
      <c r="BF3165" s="36"/>
    </row>
    <row r="3166" spans="24:58">
      <c r="X3166" s="36"/>
      <c r="Y3166" s="36"/>
      <c r="Z3166" s="36"/>
      <c r="AA3166" s="36"/>
      <c r="AB3166" s="36"/>
      <c r="AC3166" s="36"/>
      <c r="AD3166" s="36"/>
      <c r="AE3166" s="36"/>
      <c r="AF3166" s="36"/>
      <c r="AG3166" s="36"/>
      <c r="AH3166" s="36"/>
      <c r="AI3166" s="36"/>
      <c r="AJ3166" s="36"/>
      <c r="AK3166" s="36"/>
      <c r="AL3166" s="36"/>
      <c r="AM3166" s="36"/>
      <c r="AN3166" s="36"/>
      <c r="AO3166" s="36"/>
      <c r="AP3166" s="36"/>
      <c r="AQ3166" s="36"/>
      <c r="AR3166" s="36"/>
      <c r="AS3166" s="36"/>
      <c r="AT3166" s="36"/>
      <c r="AU3166" s="36"/>
      <c r="AV3166" s="36"/>
      <c r="AW3166" s="36"/>
      <c r="AX3166" s="36"/>
      <c r="AY3166" s="36"/>
      <c r="AZ3166" s="36"/>
      <c r="BA3166" s="36"/>
      <c r="BB3166" s="36"/>
      <c r="BC3166" s="36"/>
      <c r="BD3166" s="36"/>
      <c r="BE3166" s="36"/>
      <c r="BF3166" s="36"/>
    </row>
    <row r="3167" spans="24:58">
      <c r="X3167" s="36"/>
      <c r="Y3167" s="36"/>
      <c r="Z3167" s="36"/>
      <c r="AA3167" s="36"/>
      <c r="AB3167" s="36"/>
      <c r="AC3167" s="36"/>
      <c r="AD3167" s="36"/>
      <c r="AE3167" s="36"/>
      <c r="AF3167" s="36"/>
      <c r="AG3167" s="36"/>
      <c r="AH3167" s="36"/>
      <c r="AI3167" s="36"/>
      <c r="AJ3167" s="36"/>
      <c r="AK3167" s="36"/>
      <c r="AL3167" s="36"/>
      <c r="AM3167" s="36"/>
      <c r="AN3167" s="36"/>
      <c r="AO3167" s="36"/>
      <c r="AP3167" s="36"/>
      <c r="AQ3167" s="36"/>
      <c r="AR3167" s="36"/>
      <c r="AS3167" s="36"/>
      <c r="AT3167" s="36"/>
      <c r="AU3167" s="36"/>
      <c r="AV3167" s="36"/>
      <c r="AW3167" s="36"/>
      <c r="AX3167" s="36"/>
      <c r="AY3167" s="36"/>
      <c r="AZ3167" s="36"/>
      <c r="BA3167" s="36"/>
      <c r="BB3167" s="36"/>
      <c r="BC3167" s="36"/>
      <c r="BD3167" s="36"/>
      <c r="BE3167" s="36"/>
      <c r="BF3167" s="36"/>
    </row>
    <row r="3168" spans="24:58">
      <c r="X3168" s="36"/>
      <c r="Y3168" s="36"/>
      <c r="Z3168" s="36"/>
      <c r="AA3168" s="36"/>
      <c r="AB3168" s="36"/>
      <c r="AC3168" s="36"/>
      <c r="AD3168" s="36"/>
      <c r="AE3168" s="36"/>
      <c r="AF3168" s="36"/>
      <c r="AG3168" s="36"/>
      <c r="AH3168" s="36"/>
      <c r="AI3168" s="36"/>
      <c r="AJ3168" s="36"/>
      <c r="AK3168" s="36"/>
      <c r="AL3168" s="36"/>
      <c r="AM3168" s="36"/>
      <c r="AN3168" s="36"/>
      <c r="AO3168" s="36"/>
      <c r="AP3168" s="36"/>
      <c r="AQ3168" s="36"/>
      <c r="AR3168" s="36"/>
      <c r="AS3168" s="36"/>
      <c r="AT3168" s="36"/>
      <c r="AU3168" s="36"/>
      <c r="AV3168" s="36"/>
      <c r="AW3168" s="36"/>
      <c r="AX3168" s="36"/>
      <c r="AY3168" s="36"/>
      <c r="AZ3168" s="36"/>
      <c r="BA3168" s="36"/>
      <c r="BB3168" s="36"/>
      <c r="BC3168" s="36"/>
      <c r="BD3168" s="36"/>
      <c r="BE3168" s="36"/>
      <c r="BF3168" s="36"/>
    </row>
    <row r="3169" spans="24:58">
      <c r="X3169" s="36"/>
      <c r="Y3169" s="36"/>
      <c r="Z3169" s="36"/>
      <c r="AA3169" s="36"/>
      <c r="AB3169" s="36"/>
      <c r="AC3169" s="36"/>
      <c r="AD3169" s="36"/>
      <c r="AE3169" s="36"/>
      <c r="AF3169" s="36"/>
      <c r="AG3169" s="36"/>
      <c r="AH3169" s="36"/>
      <c r="AI3169" s="36"/>
      <c r="AJ3169" s="36"/>
      <c r="AK3169" s="36"/>
      <c r="AL3169" s="36"/>
      <c r="AM3169" s="36"/>
      <c r="AN3169" s="36"/>
      <c r="AO3169" s="36"/>
      <c r="AP3169" s="36"/>
      <c r="AQ3169" s="36"/>
      <c r="AR3169" s="36"/>
      <c r="AS3169" s="36"/>
      <c r="AT3169" s="36"/>
      <c r="AU3169" s="36"/>
      <c r="AV3169" s="36"/>
      <c r="AW3169" s="36"/>
      <c r="AX3169" s="36"/>
      <c r="AY3169" s="36"/>
      <c r="AZ3169" s="36"/>
      <c r="BA3169" s="36"/>
      <c r="BB3169" s="36"/>
      <c r="BC3169" s="36"/>
      <c r="BD3169" s="36"/>
      <c r="BE3169" s="36"/>
      <c r="BF3169" s="36"/>
    </row>
    <row r="3170" spans="24:58">
      <c r="X3170" s="36"/>
      <c r="Y3170" s="36"/>
      <c r="Z3170" s="36"/>
      <c r="AA3170" s="36"/>
      <c r="AB3170" s="36"/>
      <c r="AC3170" s="36"/>
      <c r="AD3170" s="36"/>
      <c r="AE3170" s="36"/>
      <c r="AF3170" s="36"/>
      <c r="AG3170" s="36"/>
      <c r="AH3170" s="36"/>
      <c r="AI3170" s="36"/>
      <c r="AJ3170" s="36"/>
      <c r="AK3170" s="36"/>
      <c r="AL3170" s="36"/>
      <c r="AM3170" s="36"/>
      <c r="AN3170" s="36"/>
      <c r="AO3170" s="36"/>
      <c r="AP3170" s="36"/>
      <c r="AQ3170" s="36"/>
      <c r="AR3170" s="36"/>
      <c r="AS3170" s="36"/>
      <c r="AT3170" s="36"/>
      <c r="AU3170" s="36"/>
      <c r="AV3170" s="36"/>
      <c r="AW3170" s="36"/>
      <c r="AX3170" s="36"/>
      <c r="AY3170" s="36"/>
      <c r="AZ3170" s="36"/>
      <c r="BA3170" s="36"/>
      <c r="BB3170" s="36"/>
      <c r="BC3170" s="36"/>
      <c r="BD3170" s="36"/>
      <c r="BE3170" s="36"/>
      <c r="BF3170" s="36"/>
    </row>
    <row r="3171" spans="24:58">
      <c r="X3171" s="36"/>
      <c r="Y3171" s="36"/>
      <c r="Z3171" s="36"/>
      <c r="AA3171" s="36"/>
      <c r="AB3171" s="36"/>
      <c r="AC3171" s="36"/>
      <c r="AD3171" s="36"/>
      <c r="AE3171" s="36"/>
      <c r="AF3171" s="36"/>
      <c r="AG3171" s="36"/>
      <c r="AH3171" s="36"/>
      <c r="AI3171" s="36"/>
      <c r="AJ3171" s="36"/>
      <c r="AK3171" s="36"/>
      <c r="AL3171" s="36"/>
      <c r="AM3171" s="36"/>
      <c r="AN3171" s="36"/>
      <c r="AO3171" s="36"/>
      <c r="AP3171" s="36"/>
      <c r="AQ3171" s="36"/>
      <c r="AR3171" s="36"/>
      <c r="AS3171" s="36"/>
      <c r="AT3171" s="36"/>
      <c r="AU3171" s="36"/>
      <c r="AV3171" s="36"/>
      <c r="AW3171" s="36"/>
      <c r="AX3171" s="36"/>
      <c r="AY3171" s="36"/>
      <c r="AZ3171" s="36"/>
      <c r="BA3171" s="36"/>
      <c r="BB3171" s="36"/>
      <c r="BC3171" s="36"/>
      <c r="BD3171" s="36"/>
      <c r="BE3171" s="36"/>
      <c r="BF3171" s="36"/>
    </row>
    <row r="3172" spans="24:58">
      <c r="X3172" s="36"/>
      <c r="Y3172" s="36"/>
      <c r="Z3172" s="36"/>
      <c r="AA3172" s="36"/>
      <c r="AB3172" s="36"/>
      <c r="AC3172" s="36"/>
      <c r="AD3172" s="36"/>
      <c r="AE3172" s="36"/>
      <c r="AF3172" s="36"/>
      <c r="AG3172" s="36"/>
      <c r="AH3172" s="36"/>
      <c r="AI3172" s="36"/>
      <c r="AJ3172" s="36"/>
      <c r="AK3172" s="36"/>
      <c r="AL3172" s="36"/>
      <c r="AM3172" s="36"/>
      <c r="AN3172" s="36"/>
      <c r="AO3172" s="36"/>
      <c r="AP3172" s="36"/>
      <c r="AQ3172" s="36"/>
      <c r="AR3172" s="36"/>
      <c r="AS3172" s="36"/>
      <c r="AT3172" s="36"/>
      <c r="AU3172" s="36"/>
      <c r="AV3172" s="36"/>
      <c r="AW3172" s="36"/>
      <c r="AX3172" s="36"/>
      <c r="AY3172" s="36"/>
      <c r="AZ3172" s="36"/>
      <c r="BA3172" s="36"/>
      <c r="BB3172" s="36"/>
      <c r="BC3172" s="36"/>
      <c r="BD3172" s="36"/>
      <c r="BE3172" s="36"/>
      <c r="BF3172" s="36"/>
    </row>
    <row r="3173" spans="24:58">
      <c r="X3173" s="36"/>
      <c r="Y3173" s="36"/>
      <c r="Z3173" s="36"/>
      <c r="AA3173" s="36"/>
      <c r="AB3173" s="36"/>
      <c r="AC3173" s="36"/>
      <c r="AD3173" s="36"/>
      <c r="AE3173" s="36"/>
      <c r="AF3173" s="36"/>
      <c r="AG3173" s="36"/>
      <c r="AH3173" s="36"/>
      <c r="AI3173" s="36"/>
      <c r="AJ3173" s="36"/>
      <c r="AK3173" s="36"/>
      <c r="AL3173" s="36"/>
      <c r="AM3173" s="36"/>
      <c r="AN3173" s="36"/>
      <c r="AO3173" s="36"/>
      <c r="AP3173" s="36"/>
      <c r="AQ3173" s="36"/>
      <c r="AR3173" s="36"/>
      <c r="AS3173" s="36"/>
      <c r="AT3173" s="36"/>
      <c r="AU3173" s="36"/>
      <c r="AV3173" s="36"/>
      <c r="AW3173" s="36"/>
      <c r="AX3173" s="36"/>
      <c r="AY3173" s="36"/>
      <c r="AZ3173" s="36"/>
      <c r="BA3173" s="36"/>
      <c r="BB3173" s="36"/>
      <c r="BC3173" s="36"/>
      <c r="BD3173" s="36"/>
      <c r="BE3173" s="36"/>
      <c r="BF3173" s="36"/>
    </row>
    <row r="3174" spans="24:58">
      <c r="X3174" s="36"/>
      <c r="Y3174" s="36"/>
      <c r="Z3174" s="36"/>
      <c r="AA3174" s="36"/>
      <c r="AB3174" s="36"/>
      <c r="AC3174" s="36"/>
      <c r="AD3174" s="36"/>
      <c r="AE3174" s="36"/>
      <c r="AF3174" s="36"/>
      <c r="AG3174" s="36"/>
      <c r="AH3174" s="36"/>
      <c r="AI3174" s="36"/>
      <c r="AJ3174" s="36"/>
      <c r="AK3174" s="36"/>
      <c r="AL3174" s="36"/>
      <c r="AM3174" s="36"/>
      <c r="AN3174" s="36"/>
      <c r="AO3174" s="36"/>
      <c r="AP3174" s="36"/>
      <c r="AQ3174" s="36"/>
      <c r="AR3174" s="36"/>
      <c r="AS3174" s="36"/>
      <c r="AT3174" s="36"/>
      <c r="AU3174" s="36"/>
      <c r="AV3174" s="36"/>
      <c r="AW3174" s="36"/>
      <c r="AX3174" s="36"/>
      <c r="AY3174" s="36"/>
      <c r="AZ3174" s="36"/>
      <c r="BA3174" s="36"/>
      <c r="BB3174" s="36"/>
      <c r="BC3174" s="36"/>
      <c r="BD3174" s="36"/>
      <c r="BE3174" s="36"/>
      <c r="BF3174" s="36"/>
    </row>
    <row r="3175" spans="24:58">
      <c r="X3175" s="36"/>
      <c r="Y3175" s="36"/>
      <c r="Z3175" s="36"/>
      <c r="AA3175" s="36"/>
      <c r="AB3175" s="36"/>
      <c r="AC3175" s="36"/>
      <c r="AD3175" s="36"/>
      <c r="AE3175" s="36"/>
      <c r="AF3175" s="36"/>
      <c r="AG3175" s="36"/>
      <c r="AH3175" s="36"/>
      <c r="AI3175" s="36"/>
      <c r="AJ3175" s="36"/>
      <c r="AK3175" s="36"/>
      <c r="AL3175" s="36"/>
      <c r="AM3175" s="36"/>
      <c r="AN3175" s="36"/>
      <c r="AO3175" s="36"/>
      <c r="AP3175" s="36"/>
      <c r="AQ3175" s="36"/>
      <c r="AR3175" s="36"/>
      <c r="AS3175" s="36"/>
      <c r="AT3175" s="36"/>
      <c r="AU3175" s="36"/>
      <c r="AV3175" s="36"/>
      <c r="AW3175" s="36"/>
      <c r="AX3175" s="36"/>
      <c r="AY3175" s="36"/>
      <c r="AZ3175" s="36"/>
      <c r="BA3175" s="36"/>
      <c r="BB3175" s="36"/>
      <c r="BC3175" s="36"/>
      <c r="BD3175" s="36"/>
      <c r="BE3175" s="36"/>
      <c r="BF3175" s="36"/>
    </row>
    <row r="3176" spans="24:58">
      <c r="X3176" s="36"/>
      <c r="Y3176" s="36"/>
      <c r="Z3176" s="36"/>
      <c r="AA3176" s="36"/>
      <c r="AB3176" s="36"/>
      <c r="AC3176" s="36"/>
      <c r="AD3176" s="36"/>
      <c r="AE3176" s="36"/>
      <c r="AF3176" s="36"/>
      <c r="AG3176" s="36"/>
      <c r="AH3176" s="36"/>
      <c r="AI3176" s="36"/>
      <c r="AJ3176" s="36"/>
      <c r="AK3176" s="36"/>
      <c r="AL3176" s="36"/>
      <c r="AM3176" s="36"/>
      <c r="AN3176" s="36"/>
      <c r="AO3176" s="36"/>
      <c r="AP3176" s="36"/>
      <c r="AQ3176" s="36"/>
      <c r="AR3176" s="36"/>
      <c r="AS3176" s="36"/>
      <c r="AT3176" s="36"/>
      <c r="AU3176" s="36"/>
      <c r="AV3176" s="36"/>
      <c r="AW3176" s="36"/>
      <c r="AX3176" s="36"/>
      <c r="AY3176" s="36"/>
      <c r="AZ3176" s="36"/>
      <c r="BA3176" s="36"/>
      <c r="BB3176" s="36"/>
      <c r="BC3176" s="36"/>
      <c r="BD3176" s="36"/>
      <c r="BE3176" s="36"/>
      <c r="BF3176" s="36"/>
    </row>
    <row r="3177" spans="24:58">
      <c r="X3177" s="36"/>
      <c r="Y3177" s="36"/>
      <c r="Z3177" s="36"/>
      <c r="AA3177" s="36"/>
      <c r="AB3177" s="36"/>
      <c r="AC3177" s="36"/>
      <c r="AD3177" s="36"/>
      <c r="AE3177" s="36"/>
      <c r="AF3177" s="36"/>
      <c r="AG3177" s="36"/>
      <c r="AH3177" s="36"/>
      <c r="AI3177" s="36"/>
      <c r="AJ3177" s="36"/>
      <c r="AK3177" s="36"/>
      <c r="AL3177" s="36"/>
      <c r="AM3177" s="36"/>
      <c r="AN3177" s="36"/>
      <c r="AO3177" s="36"/>
      <c r="AP3177" s="36"/>
      <c r="AQ3177" s="36"/>
      <c r="AR3177" s="36"/>
      <c r="AS3177" s="36"/>
      <c r="AT3177" s="36"/>
      <c r="AU3177" s="36"/>
      <c r="AV3177" s="36"/>
      <c r="AW3177" s="36"/>
      <c r="AX3177" s="36"/>
      <c r="AY3177" s="36"/>
      <c r="AZ3177" s="36"/>
      <c r="BA3177" s="36"/>
      <c r="BB3177" s="36"/>
      <c r="BC3177" s="36"/>
      <c r="BD3177" s="36"/>
      <c r="BE3177" s="36"/>
      <c r="BF3177" s="36"/>
    </row>
    <row r="3178" spans="24:58">
      <c r="X3178" s="36"/>
      <c r="Y3178" s="36"/>
      <c r="Z3178" s="36"/>
      <c r="AA3178" s="36"/>
      <c r="AB3178" s="36"/>
      <c r="AC3178" s="36"/>
      <c r="AD3178" s="36"/>
      <c r="AE3178" s="36"/>
      <c r="AF3178" s="36"/>
      <c r="AG3178" s="36"/>
      <c r="AH3178" s="36"/>
      <c r="AI3178" s="36"/>
      <c r="AJ3178" s="36"/>
      <c r="AK3178" s="36"/>
      <c r="AL3178" s="36"/>
      <c r="AM3178" s="36"/>
      <c r="AN3178" s="36"/>
      <c r="AO3178" s="36"/>
      <c r="AP3178" s="36"/>
      <c r="AQ3178" s="36"/>
      <c r="AR3178" s="36"/>
      <c r="AS3178" s="36"/>
      <c r="AT3178" s="36"/>
      <c r="AU3178" s="36"/>
      <c r="AV3178" s="36"/>
      <c r="AW3178" s="36"/>
      <c r="AX3178" s="36"/>
      <c r="AY3178" s="36"/>
      <c r="AZ3178" s="36"/>
      <c r="BA3178" s="36"/>
      <c r="BB3178" s="36"/>
      <c r="BC3178" s="36"/>
      <c r="BD3178" s="36"/>
      <c r="BE3178" s="36"/>
      <c r="BF3178" s="36"/>
    </row>
    <row r="3179" spans="24:58">
      <c r="X3179" s="36"/>
      <c r="Y3179" s="36"/>
      <c r="Z3179" s="36"/>
      <c r="AA3179" s="36"/>
      <c r="AB3179" s="36"/>
      <c r="AC3179" s="36"/>
      <c r="AD3179" s="36"/>
      <c r="AE3179" s="36"/>
      <c r="AF3179" s="36"/>
      <c r="AG3179" s="36"/>
      <c r="AH3179" s="36"/>
      <c r="AI3179" s="36"/>
      <c r="AJ3179" s="36"/>
      <c r="AK3179" s="36"/>
      <c r="AL3179" s="36"/>
      <c r="AM3179" s="36"/>
      <c r="AN3179" s="36"/>
      <c r="AO3179" s="36"/>
      <c r="AP3179" s="36"/>
      <c r="AQ3179" s="36"/>
      <c r="AR3179" s="36"/>
      <c r="AS3179" s="36"/>
      <c r="AT3179" s="36"/>
      <c r="AU3179" s="36"/>
      <c r="AV3179" s="36"/>
      <c r="AW3179" s="36"/>
      <c r="AX3179" s="36"/>
      <c r="AY3179" s="36"/>
      <c r="AZ3179" s="36"/>
      <c r="BA3179" s="36"/>
      <c r="BB3179" s="36"/>
      <c r="BC3179" s="36"/>
      <c r="BD3179" s="36"/>
      <c r="BE3179" s="36"/>
      <c r="BF3179" s="36"/>
    </row>
    <row r="3180" spans="24:58">
      <c r="X3180" s="36"/>
      <c r="Y3180" s="36"/>
      <c r="Z3180" s="36"/>
      <c r="AA3180" s="36"/>
      <c r="AB3180" s="36"/>
      <c r="AC3180" s="36"/>
      <c r="AD3180" s="36"/>
      <c r="AE3180" s="36"/>
      <c r="AF3180" s="36"/>
      <c r="AG3180" s="36"/>
      <c r="AH3180" s="36"/>
      <c r="AI3180" s="36"/>
      <c r="AJ3180" s="36"/>
      <c r="AK3180" s="36"/>
      <c r="AL3180" s="36"/>
      <c r="AM3180" s="36"/>
      <c r="AN3180" s="36"/>
      <c r="AO3180" s="36"/>
      <c r="AP3180" s="36"/>
      <c r="AQ3180" s="36"/>
      <c r="AR3180" s="36"/>
      <c r="AS3180" s="36"/>
      <c r="AT3180" s="36"/>
      <c r="AU3180" s="36"/>
      <c r="AV3180" s="36"/>
      <c r="AW3180" s="36"/>
      <c r="AX3180" s="36"/>
      <c r="AY3180" s="36"/>
      <c r="AZ3180" s="36"/>
      <c r="BA3180" s="36"/>
      <c r="BB3180" s="36"/>
      <c r="BC3180" s="36"/>
      <c r="BD3180" s="36"/>
      <c r="BE3180" s="36"/>
      <c r="BF3180" s="36"/>
    </row>
    <row r="3181" spans="24:58">
      <c r="X3181" s="36"/>
      <c r="Y3181" s="36"/>
      <c r="Z3181" s="36"/>
      <c r="AA3181" s="36"/>
      <c r="AB3181" s="36"/>
      <c r="AC3181" s="36"/>
      <c r="AD3181" s="36"/>
      <c r="AE3181" s="36"/>
      <c r="AF3181" s="36"/>
      <c r="AG3181" s="36"/>
      <c r="AH3181" s="36"/>
      <c r="AI3181" s="36"/>
      <c r="AJ3181" s="36"/>
      <c r="AK3181" s="36"/>
      <c r="AL3181" s="36"/>
      <c r="AM3181" s="36"/>
      <c r="AN3181" s="36"/>
      <c r="AO3181" s="36"/>
      <c r="AP3181" s="36"/>
      <c r="AQ3181" s="36"/>
      <c r="AR3181" s="36"/>
      <c r="AS3181" s="36"/>
      <c r="AT3181" s="36"/>
      <c r="AU3181" s="36"/>
      <c r="AV3181" s="36"/>
      <c r="AW3181" s="36"/>
      <c r="AX3181" s="36"/>
      <c r="AY3181" s="36"/>
      <c r="AZ3181" s="36"/>
      <c r="BA3181" s="36"/>
      <c r="BB3181" s="36"/>
      <c r="BC3181" s="36"/>
      <c r="BD3181" s="36"/>
      <c r="BE3181" s="36"/>
      <c r="BF3181" s="36"/>
    </row>
    <row r="3182" spans="24:58">
      <c r="X3182" s="36"/>
      <c r="Y3182" s="36"/>
      <c r="Z3182" s="36"/>
      <c r="AA3182" s="36"/>
      <c r="AB3182" s="36"/>
      <c r="AC3182" s="36"/>
      <c r="AD3182" s="36"/>
      <c r="AE3182" s="36"/>
      <c r="AF3182" s="36"/>
      <c r="AG3182" s="36"/>
      <c r="AH3182" s="36"/>
      <c r="AI3182" s="36"/>
      <c r="AJ3182" s="36"/>
      <c r="AK3182" s="36"/>
      <c r="AL3182" s="36"/>
      <c r="AM3182" s="36"/>
      <c r="AN3182" s="36"/>
      <c r="AO3182" s="36"/>
      <c r="AP3182" s="36"/>
      <c r="AQ3182" s="36"/>
      <c r="AR3182" s="36"/>
      <c r="AS3182" s="36"/>
      <c r="AT3182" s="36"/>
      <c r="AU3182" s="36"/>
      <c r="AV3182" s="36"/>
      <c r="AW3182" s="36"/>
      <c r="AX3182" s="36"/>
      <c r="AY3182" s="36"/>
      <c r="AZ3182" s="36"/>
      <c r="BA3182" s="36"/>
      <c r="BB3182" s="36"/>
      <c r="BC3182" s="36"/>
      <c r="BD3182" s="36"/>
      <c r="BE3182" s="36"/>
      <c r="BF3182" s="36"/>
    </row>
    <row r="3183" spans="24:58">
      <c r="X3183" s="36"/>
      <c r="Y3183" s="36"/>
      <c r="Z3183" s="36"/>
      <c r="AA3183" s="36"/>
      <c r="AB3183" s="36"/>
      <c r="AC3183" s="36"/>
      <c r="AD3183" s="36"/>
      <c r="AE3183" s="36"/>
      <c r="AF3183" s="36"/>
      <c r="AG3183" s="36"/>
      <c r="AH3183" s="36"/>
      <c r="AI3183" s="36"/>
      <c r="AJ3183" s="36"/>
      <c r="AK3183" s="36"/>
      <c r="AL3183" s="36"/>
      <c r="AM3183" s="36"/>
      <c r="AN3183" s="36"/>
      <c r="AO3183" s="36"/>
      <c r="AP3183" s="36"/>
      <c r="AQ3183" s="36"/>
      <c r="AR3183" s="36"/>
      <c r="AS3183" s="36"/>
      <c r="AT3183" s="36"/>
      <c r="AU3183" s="36"/>
      <c r="AV3183" s="36"/>
      <c r="AW3183" s="36"/>
      <c r="AX3183" s="36"/>
      <c r="AY3183" s="36"/>
      <c r="AZ3183" s="36"/>
      <c r="BA3183" s="36"/>
      <c r="BB3183" s="36"/>
      <c r="BC3183" s="36"/>
      <c r="BD3183" s="36"/>
      <c r="BE3183" s="36"/>
      <c r="BF3183" s="36"/>
    </row>
    <row r="3184" spans="24:58">
      <c r="X3184" s="36"/>
      <c r="Y3184" s="36"/>
      <c r="Z3184" s="36"/>
      <c r="AA3184" s="36"/>
      <c r="AB3184" s="36"/>
      <c r="AC3184" s="36"/>
      <c r="AD3184" s="36"/>
      <c r="AE3184" s="36"/>
      <c r="AF3184" s="36"/>
      <c r="AG3184" s="36"/>
      <c r="AH3184" s="36"/>
      <c r="AI3184" s="36"/>
      <c r="AJ3184" s="36"/>
      <c r="AK3184" s="36"/>
      <c r="AL3184" s="36"/>
      <c r="AM3184" s="36"/>
      <c r="AN3184" s="36"/>
      <c r="AO3184" s="36"/>
      <c r="AP3184" s="36"/>
      <c r="AQ3184" s="36"/>
      <c r="AR3184" s="36"/>
      <c r="AS3184" s="36"/>
      <c r="AT3184" s="36"/>
      <c r="AU3184" s="36"/>
      <c r="AV3184" s="36"/>
      <c r="AW3184" s="36"/>
      <c r="AX3184" s="36"/>
      <c r="AY3184" s="36"/>
      <c r="AZ3184" s="36"/>
      <c r="BA3184" s="36"/>
      <c r="BB3184" s="36"/>
      <c r="BC3184" s="36"/>
      <c r="BD3184" s="36"/>
      <c r="BE3184" s="36"/>
      <c r="BF3184" s="36"/>
    </row>
    <row r="3185" spans="24:58">
      <c r="X3185" s="36"/>
      <c r="Y3185" s="36"/>
      <c r="Z3185" s="36"/>
      <c r="AA3185" s="36"/>
      <c r="AB3185" s="36"/>
      <c r="AC3185" s="36"/>
      <c r="AD3185" s="36"/>
      <c r="AE3185" s="36"/>
      <c r="AF3185" s="36"/>
      <c r="AG3185" s="36"/>
      <c r="AH3185" s="36"/>
      <c r="AI3185" s="36"/>
      <c r="AJ3185" s="36"/>
      <c r="AK3185" s="36"/>
      <c r="AL3185" s="36"/>
      <c r="AM3185" s="36"/>
      <c r="AN3185" s="36"/>
      <c r="AO3185" s="36"/>
      <c r="AP3185" s="36"/>
      <c r="AQ3185" s="36"/>
      <c r="AR3185" s="36"/>
      <c r="AS3185" s="36"/>
      <c r="AT3185" s="36"/>
      <c r="AU3185" s="36"/>
      <c r="AV3185" s="36"/>
      <c r="AW3185" s="36"/>
      <c r="AX3185" s="36"/>
      <c r="AY3185" s="36"/>
      <c r="AZ3185" s="36"/>
      <c r="BA3185" s="36"/>
      <c r="BB3185" s="36"/>
      <c r="BC3185" s="36"/>
      <c r="BD3185" s="36"/>
      <c r="BE3185" s="36"/>
      <c r="BF3185" s="36"/>
    </row>
    <row r="3186" spans="24:58">
      <c r="X3186" s="36"/>
      <c r="Y3186" s="36"/>
      <c r="Z3186" s="36"/>
      <c r="AA3186" s="36"/>
      <c r="AB3186" s="36"/>
      <c r="AC3186" s="36"/>
      <c r="AD3186" s="36"/>
      <c r="AE3186" s="36"/>
      <c r="AF3186" s="36"/>
      <c r="AG3186" s="36"/>
      <c r="AH3186" s="36"/>
      <c r="AI3186" s="36"/>
      <c r="AJ3186" s="36"/>
      <c r="AK3186" s="36"/>
      <c r="AL3186" s="36"/>
      <c r="AM3186" s="36"/>
      <c r="AN3186" s="36"/>
      <c r="AO3186" s="36"/>
      <c r="AP3186" s="36"/>
      <c r="AQ3186" s="36"/>
      <c r="AR3186" s="36"/>
      <c r="AS3186" s="36"/>
      <c r="AT3186" s="36"/>
      <c r="AU3186" s="36"/>
      <c r="AV3186" s="36"/>
      <c r="AW3186" s="36"/>
      <c r="AX3186" s="36"/>
      <c r="AY3186" s="36"/>
      <c r="AZ3186" s="36"/>
      <c r="BA3186" s="36"/>
      <c r="BB3186" s="36"/>
      <c r="BC3186" s="36"/>
      <c r="BD3186" s="36"/>
      <c r="BE3186" s="36"/>
      <c r="BF3186" s="36"/>
    </row>
    <row r="3187" spans="24:58">
      <c r="X3187" s="36"/>
      <c r="Y3187" s="36"/>
      <c r="Z3187" s="36"/>
      <c r="AA3187" s="36"/>
      <c r="AB3187" s="36"/>
      <c r="AC3187" s="36"/>
      <c r="AD3187" s="36"/>
      <c r="AE3187" s="36"/>
      <c r="AF3187" s="36"/>
      <c r="AG3187" s="36"/>
      <c r="AH3187" s="36"/>
      <c r="AI3187" s="36"/>
      <c r="AJ3187" s="36"/>
      <c r="AK3187" s="36"/>
      <c r="AL3187" s="36"/>
      <c r="AM3187" s="36"/>
      <c r="AN3187" s="36"/>
      <c r="AO3187" s="36"/>
      <c r="AP3187" s="36"/>
      <c r="AQ3187" s="36"/>
      <c r="AR3187" s="36"/>
      <c r="AS3187" s="36"/>
      <c r="AT3187" s="36"/>
      <c r="AU3187" s="36"/>
      <c r="AV3187" s="36"/>
      <c r="AW3187" s="36"/>
      <c r="AX3187" s="36"/>
      <c r="AY3187" s="36"/>
      <c r="AZ3187" s="36"/>
      <c r="BA3187" s="36"/>
      <c r="BB3187" s="36"/>
      <c r="BC3187" s="36"/>
      <c r="BD3187" s="36"/>
      <c r="BE3187" s="36"/>
      <c r="BF3187" s="36"/>
    </row>
    <row r="3188" spans="24:58">
      <c r="X3188" s="36"/>
      <c r="Y3188" s="36"/>
      <c r="Z3188" s="36"/>
      <c r="AA3188" s="36"/>
      <c r="AB3188" s="36"/>
      <c r="AC3188" s="36"/>
      <c r="AD3188" s="36"/>
      <c r="AE3188" s="36"/>
      <c r="AF3188" s="36"/>
      <c r="AG3188" s="36"/>
      <c r="AH3188" s="36"/>
      <c r="AI3188" s="36"/>
      <c r="AJ3188" s="36"/>
      <c r="AK3188" s="36"/>
      <c r="AL3188" s="36"/>
      <c r="AM3188" s="36"/>
      <c r="AN3188" s="36"/>
      <c r="AO3188" s="36"/>
      <c r="AP3188" s="36"/>
      <c r="AQ3188" s="36"/>
      <c r="AR3188" s="36"/>
      <c r="AS3188" s="36"/>
      <c r="AT3188" s="36"/>
      <c r="AU3188" s="36"/>
      <c r="AV3188" s="36"/>
      <c r="AW3188" s="36"/>
      <c r="AX3188" s="36"/>
      <c r="AY3188" s="36"/>
      <c r="AZ3188" s="36"/>
      <c r="BA3188" s="36"/>
      <c r="BB3188" s="36"/>
      <c r="BC3188" s="36"/>
      <c r="BD3188" s="36"/>
      <c r="BE3188" s="36"/>
      <c r="BF3188" s="36"/>
    </row>
    <row r="3189" spans="24:58">
      <c r="X3189" s="36"/>
      <c r="Y3189" s="36"/>
      <c r="Z3189" s="36"/>
      <c r="AA3189" s="36"/>
      <c r="AB3189" s="36"/>
      <c r="AC3189" s="36"/>
      <c r="AD3189" s="36"/>
      <c r="AE3189" s="36"/>
      <c r="AF3189" s="36"/>
      <c r="AG3189" s="36"/>
      <c r="AH3189" s="36"/>
      <c r="AI3189" s="36"/>
      <c r="AJ3189" s="36"/>
      <c r="AK3189" s="36"/>
      <c r="AL3189" s="36"/>
      <c r="AM3189" s="36"/>
      <c r="AN3189" s="36"/>
      <c r="AO3189" s="36"/>
      <c r="AP3189" s="36"/>
      <c r="AQ3189" s="36"/>
      <c r="AR3189" s="36"/>
      <c r="AS3189" s="36"/>
      <c r="AT3189" s="36"/>
      <c r="AU3189" s="36"/>
      <c r="AV3189" s="36"/>
      <c r="AW3189" s="36"/>
      <c r="AX3189" s="36"/>
      <c r="AY3189" s="36"/>
      <c r="AZ3189" s="36"/>
      <c r="BA3189" s="36"/>
      <c r="BB3189" s="36"/>
      <c r="BC3189" s="36"/>
      <c r="BD3189" s="36"/>
      <c r="BE3189" s="36"/>
      <c r="BF3189" s="36"/>
    </row>
    <row r="3190" spans="24:58">
      <c r="X3190" s="36"/>
      <c r="Y3190" s="36"/>
      <c r="Z3190" s="36"/>
      <c r="AA3190" s="36"/>
      <c r="AB3190" s="36"/>
      <c r="AC3190" s="36"/>
      <c r="AD3190" s="36"/>
      <c r="AE3190" s="36"/>
      <c r="AF3190" s="36"/>
      <c r="AG3190" s="36"/>
      <c r="AH3190" s="36"/>
      <c r="AI3190" s="36"/>
      <c r="AJ3190" s="36"/>
      <c r="AK3190" s="36"/>
      <c r="AL3190" s="36"/>
      <c r="AM3190" s="36"/>
      <c r="AN3190" s="36"/>
      <c r="AO3190" s="36"/>
      <c r="AP3190" s="36"/>
      <c r="AQ3190" s="36"/>
      <c r="AR3190" s="36"/>
      <c r="AS3190" s="36"/>
      <c r="AT3190" s="36"/>
      <c r="AU3190" s="36"/>
      <c r="AV3190" s="36"/>
      <c r="AW3190" s="36"/>
      <c r="AX3190" s="36"/>
      <c r="AY3190" s="36"/>
      <c r="AZ3190" s="36"/>
      <c r="BA3190" s="36"/>
      <c r="BB3190" s="36"/>
      <c r="BC3190" s="36"/>
      <c r="BD3190" s="36"/>
      <c r="BE3190" s="36"/>
      <c r="BF3190" s="36"/>
    </row>
    <row r="3191" spans="24:58">
      <c r="X3191" s="36"/>
      <c r="Y3191" s="36"/>
      <c r="Z3191" s="36"/>
      <c r="AA3191" s="36"/>
      <c r="AB3191" s="36"/>
      <c r="AC3191" s="36"/>
      <c r="AD3191" s="36"/>
      <c r="AE3191" s="36"/>
      <c r="AF3191" s="36"/>
      <c r="AG3191" s="36"/>
      <c r="AH3191" s="36"/>
      <c r="AI3191" s="36"/>
      <c r="AJ3191" s="36"/>
      <c r="AK3191" s="36"/>
      <c r="AL3191" s="36"/>
      <c r="AM3191" s="36"/>
      <c r="AN3191" s="36"/>
      <c r="AO3191" s="36"/>
      <c r="AP3191" s="36"/>
      <c r="AQ3191" s="36"/>
      <c r="AR3191" s="36"/>
      <c r="AS3191" s="36"/>
      <c r="AT3191" s="36"/>
      <c r="AU3191" s="36"/>
      <c r="AV3191" s="36"/>
      <c r="AW3191" s="36"/>
      <c r="AX3191" s="36"/>
      <c r="AY3191" s="36"/>
      <c r="AZ3191" s="36"/>
      <c r="BA3191" s="36"/>
      <c r="BB3191" s="36"/>
      <c r="BC3191" s="36"/>
      <c r="BD3191" s="36"/>
      <c r="BE3191" s="36"/>
      <c r="BF3191" s="36"/>
    </row>
    <row r="3192" spans="24:58">
      <c r="X3192" s="36"/>
      <c r="Y3192" s="36"/>
      <c r="Z3192" s="36"/>
      <c r="AA3192" s="36"/>
      <c r="AB3192" s="36"/>
      <c r="AC3192" s="36"/>
      <c r="AD3192" s="36"/>
      <c r="AE3192" s="36"/>
      <c r="AF3192" s="36"/>
      <c r="AG3192" s="36"/>
      <c r="AH3192" s="36"/>
      <c r="AI3192" s="36"/>
      <c r="AJ3192" s="36"/>
      <c r="AK3192" s="36"/>
      <c r="AL3192" s="36"/>
      <c r="AM3192" s="36"/>
      <c r="AN3192" s="36"/>
      <c r="AO3192" s="36"/>
      <c r="AP3192" s="36"/>
      <c r="AQ3192" s="36"/>
      <c r="AR3192" s="36"/>
      <c r="AS3192" s="36"/>
      <c r="AT3192" s="36"/>
      <c r="AU3192" s="36"/>
      <c r="AV3192" s="36"/>
      <c r="AW3192" s="36"/>
      <c r="AX3192" s="36"/>
      <c r="AY3192" s="36"/>
      <c r="AZ3192" s="36"/>
      <c r="BA3192" s="36"/>
      <c r="BB3192" s="36"/>
      <c r="BC3192" s="36"/>
      <c r="BD3192" s="36"/>
      <c r="BE3192" s="36"/>
      <c r="BF3192" s="36"/>
    </row>
    <row r="3193" spans="24:58">
      <c r="X3193" s="36"/>
      <c r="Y3193" s="36"/>
      <c r="Z3193" s="36"/>
      <c r="AA3193" s="36"/>
      <c r="AB3193" s="36"/>
      <c r="AC3193" s="36"/>
      <c r="AD3193" s="36"/>
      <c r="AE3193" s="36"/>
      <c r="AF3193" s="36"/>
      <c r="AG3193" s="36"/>
      <c r="AH3193" s="36"/>
      <c r="AI3193" s="36"/>
      <c r="AJ3193" s="36"/>
      <c r="AK3193" s="36"/>
      <c r="AL3193" s="36"/>
      <c r="AM3193" s="36"/>
      <c r="AN3193" s="36"/>
      <c r="AO3193" s="36"/>
      <c r="AP3193" s="36"/>
      <c r="AQ3193" s="36"/>
      <c r="AR3193" s="36"/>
      <c r="AS3193" s="36"/>
      <c r="AT3193" s="36"/>
      <c r="AU3193" s="36"/>
      <c r="AV3193" s="36"/>
      <c r="AW3193" s="36"/>
      <c r="AX3193" s="36"/>
      <c r="AY3193" s="36"/>
      <c r="AZ3193" s="36"/>
      <c r="BA3193" s="36"/>
      <c r="BB3193" s="36"/>
      <c r="BC3193" s="36"/>
      <c r="BD3193" s="36"/>
      <c r="BE3193" s="36"/>
      <c r="BF3193" s="36"/>
    </row>
    <row r="3194" spans="24:58">
      <c r="X3194" s="36"/>
      <c r="Y3194" s="36"/>
      <c r="Z3194" s="36"/>
      <c r="AA3194" s="36"/>
      <c r="AB3194" s="36"/>
      <c r="AC3194" s="36"/>
      <c r="AD3194" s="36"/>
      <c r="AE3194" s="36"/>
      <c r="AF3194" s="36"/>
      <c r="AG3194" s="36"/>
      <c r="AH3194" s="36"/>
      <c r="AI3194" s="36"/>
      <c r="AJ3194" s="36"/>
      <c r="AK3194" s="36"/>
      <c r="AL3194" s="36"/>
      <c r="AM3194" s="36"/>
      <c r="AN3194" s="36"/>
      <c r="AO3194" s="36"/>
      <c r="AP3194" s="36"/>
      <c r="AQ3194" s="36"/>
      <c r="AR3194" s="36"/>
      <c r="AS3194" s="36"/>
      <c r="AT3194" s="36"/>
      <c r="AU3194" s="36"/>
      <c r="AV3194" s="36"/>
      <c r="AW3194" s="36"/>
      <c r="AX3194" s="36"/>
      <c r="AY3194" s="36"/>
      <c r="AZ3194" s="36"/>
      <c r="BA3194" s="36"/>
      <c r="BB3194" s="36"/>
      <c r="BC3194" s="36"/>
      <c r="BD3194" s="36"/>
      <c r="BE3194" s="36"/>
      <c r="BF3194" s="36"/>
    </row>
    <row r="3195" spans="24:58">
      <c r="X3195" s="36"/>
      <c r="Y3195" s="36"/>
      <c r="Z3195" s="36"/>
      <c r="AA3195" s="36"/>
      <c r="AB3195" s="36"/>
      <c r="AC3195" s="36"/>
      <c r="AD3195" s="36"/>
      <c r="AE3195" s="36"/>
      <c r="AF3195" s="36"/>
      <c r="AG3195" s="36"/>
      <c r="AH3195" s="36"/>
      <c r="AI3195" s="36"/>
      <c r="AJ3195" s="36"/>
      <c r="AK3195" s="36"/>
      <c r="AL3195" s="36"/>
      <c r="AM3195" s="36"/>
      <c r="AN3195" s="36"/>
      <c r="AO3195" s="36"/>
      <c r="AP3195" s="36"/>
      <c r="AQ3195" s="36"/>
      <c r="AR3195" s="36"/>
      <c r="AS3195" s="36"/>
      <c r="AT3195" s="36"/>
      <c r="AU3195" s="36"/>
      <c r="AV3195" s="36"/>
      <c r="AW3195" s="36"/>
      <c r="AX3195" s="36"/>
      <c r="AY3195" s="36"/>
      <c r="AZ3195" s="36"/>
      <c r="BA3195" s="36"/>
      <c r="BB3195" s="36"/>
      <c r="BC3195" s="36"/>
      <c r="BD3195" s="36"/>
      <c r="BE3195" s="36"/>
      <c r="BF3195" s="36"/>
    </row>
    <row r="3196" spans="24:58">
      <c r="X3196" s="36"/>
      <c r="Y3196" s="36"/>
      <c r="Z3196" s="36"/>
      <c r="AA3196" s="36"/>
      <c r="AB3196" s="36"/>
      <c r="AC3196" s="36"/>
      <c r="AD3196" s="36"/>
      <c r="AE3196" s="36"/>
      <c r="AF3196" s="36"/>
      <c r="AG3196" s="36"/>
      <c r="AH3196" s="36"/>
      <c r="AI3196" s="36"/>
      <c r="AJ3196" s="36"/>
      <c r="AK3196" s="36"/>
      <c r="AL3196" s="36"/>
      <c r="AM3196" s="36"/>
      <c r="AN3196" s="36"/>
      <c r="AO3196" s="36"/>
      <c r="AP3196" s="36"/>
      <c r="AQ3196" s="36"/>
      <c r="AR3196" s="36"/>
      <c r="AS3196" s="36"/>
      <c r="AT3196" s="36"/>
      <c r="AU3196" s="36"/>
      <c r="AV3196" s="36"/>
      <c r="AW3196" s="36"/>
      <c r="AX3196" s="36"/>
      <c r="AY3196" s="36"/>
      <c r="AZ3196" s="36"/>
      <c r="BA3196" s="36"/>
      <c r="BB3196" s="36"/>
      <c r="BC3196" s="36"/>
      <c r="BD3196" s="36"/>
      <c r="BE3196" s="36"/>
      <c r="BF3196" s="36"/>
    </row>
    <row r="3197" spans="24:58">
      <c r="X3197" s="36"/>
      <c r="Y3197" s="36"/>
      <c r="Z3197" s="36"/>
      <c r="AA3197" s="36"/>
      <c r="AB3197" s="36"/>
      <c r="AC3197" s="36"/>
      <c r="AD3197" s="36"/>
      <c r="AE3197" s="36"/>
      <c r="AF3197" s="36"/>
      <c r="AG3197" s="36"/>
      <c r="AH3197" s="36"/>
      <c r="AI3197" s="36"/>
      <c r="AJ3197" s="36"/>
      <c r="AK3197" s="36"/>
      <c r="AL3197" s="36"/>
      <c r="AM3197" s="36"/>
      <c r="AN3197" s="36"/>
      <c r="AO3197" s="36"/>
      <c r="AP3197" s="36"/>
      <c r="AQ3197" s="36"/>
      <c r="AR3197" s="36"/>
      <c r="AS3197" s="36"/>
      <c r="AT3197" s="36"/>
      <c r="AU3197" s="36"/>
      <c r="AV3197" s="36"/>
      <c r="AW3197" s="36"/>
      <c r="AX3197" s="36"/>
      <c r="AY3197" s="36"/>
      <c r="AZ3197" s="36"/>
      <c r="BA3197" s="36"/>
      <c r="BB3197" s="36"/>
      <c r="BC3197" s="36"/>
      <c r="BD3197" s="36"/>
      <c r="BE3197" s="36"/>
      <c r="BF3197" s="36"/>
    </row>
    <row r="3198" spans="24:58">
      <c r="X3198" s="36"/>
      <c r="Y3198" s="36"/>
      <c r="Z3198" s="36"/>
      <c r="AA3198" s="36"/>
      <c r="AB3198" s="36"/>
      <c r="AC3198" s="36"/>
      <c r="AD3198" s="36"/>
      <c r="AE3198" s="36"/>
      <c r="AF3198" s="36"/>
      <c r="AG3198" s="36"/>
      <c r="AH3198" s="36"/>
      <c r="AI3198" s="36"/>
      <c r="AJ3198" s="36"/>
      <c r="AK3198" s="36"/>
      <c r="AL3198" s="36"/>
      <c r="AM3198" s="36"/>
      <c r="AN3198" s="36"/>
      <c r="AO3198" s="36"/>
      <c r="AP3198" s="36"/>
      <c r="AQ3198" s="36"/>
      <c r="AR3198" s="36"/>
      <c r="AS3198" s="36"/>
      <c r="AT3198" s="36"/>
      <c r="AU3198" s="36"/>
      <c r="AV3198" s="36"/>
      <c r="AW3198" s="36"/>
      <c r="AX3198" s="36"/>
      <c r="AY3198" s="36"/>
      <c r="AZ3198" s="36"/>
      <c r="BA3198" s="36"/>
      <c r="BB3198" s="36"/>
      <c r="BC3198" s="36"/>
      <c r="BD3198" s="36"/>
      <c r="BE3198" s="36"/>
      <c r="BF3198" s="36"/>
    </row>
    <row r="3199" spans="24:58">
      <c r="X3199" s="36"/>
      <c r="Y3199" s="36"/>
      <c r="Z3199" s="36"/>
      <c r="AA3199" s="36"/>
      <c r="AB3199" s="36"/>
      <c r="AC3199" s="36"/>
      <c r="AD3199" s="36"/>
      <c r="AE3199" s="36"/>
      <c r="AF3199" s="36"/>
      <c r="AG3199" s="36"/>
      <c r="AH3199" s="36"/>
      <c r="AI3199" s="36"/>
      <c r="AJ3199" s="36"/>
      <c r="AK3199" s="36"/>
      <c r="AL3199" s="36"/>
      <c r="AM3199" s="36"/>
      <c r="AN3199" s="36"/>
      <c r="AO3199" s="36"/>
      <c r="AP3199" s="36"/>
      <c r="AQ3199" s="36"/>
      <c r="AR3199" s="36"/>
      <c r="AS3199" s="36"/>
      <c r="AT3199" s="36"/>
      <c r="AU3199" s="36"/>
      <c r="AV3199" s="36"/>
      <c r="AW3199" s="36"/>
      <c r="AX3199" s="36"/>
      <c r="AY3199" s="36"/>
      <c r="AZ3199" s="36"/>
      <c r="BA3199" s="36"/>
      <c r="BB3199" s="36"/>
      <c r="BC3199" s="36"/>
      <c r="BD3199" s="36"/>
      <c r="BE3199" s="36"/>
      <c r="BF3199" s="36"/>
    </row>
    <row r="3200" spans="24:58">
      <c r="X3200" s="36"/>
      <c r="Y3200" s="36"/>
      <c r="Z3200" s="36"/>
      <c r="AA3200" s="36"/>
      <c r="AB3200" s="36"/>
      <c r="AC3200" s="36"/>
      <c r="AD3200" s="36"/>
      <c r="AE3200" s="36"/>
      <c r="AF3200" s="36"/>
      <c r="AG3200" s="36"/>
      <c r="AH3200" s="36"/>
      <c r="AI3200" s="36"/>
      <c r="AJ3200" s="36"/>
      <c r="AK3200" s="36"/>
      <c r="AL3200" s="36"/>
      <c r="AM3200" s="36"/>
      <c r="AN3200" s="36"/>
      <c r="AO3200" s="36"/>
      <c r="AP3200" s="36"/>
      <c r="AQ3200" s="36"/>
      <c r="AR3200" s="36"/>
      <c r="AS3200" s="36"/>
      <c r="AT3200" s="36"/>
      <c r="AU3200" s="36"/>
      <c r="AV3200" s="36"/>
      <c r="AW3200" s="36"/>
      <c r="AX3200" s="36"/>
      <c r="AY3200" s="36"/>
      <c r="AZ3200" s="36"/>
      <c r="BA3200" s="36"/>
      <c r="BB3200" s="36"/>
      <c r="BC3200" s="36"/>
      <c r="BD3200" s="36"/>
      <c r="BE3200" s="36"/>
      <c r="BF3200" s="36"/>
    </row>
    <row r="3201" spans="24:58">
      <c r="X3201" s="36"/>
      <c r="Y3201" s="36"/>
      <c r="Z3201" s="36"/>
      <c r="AA3201" s="36"/>
      <c r="AB3201" s="36"/>
      <c r="AC3201" s="36"/>
      <c r="AD3201" s="36"/>
      <c r="AE3201" s="36"/>
      <c r="AF3201" s="36"/>
      <c r="AG3201" s="36"/>
      <c r="AH3201" s="36"/>
      <c r="AI3201" s="36"/>
      <c r="AJ3201" s="36"/>
      <c r="AK3201" s="36"/>
      <c r="AL3201" s="36"/>
      <c r="AM3201" s="36"/>
      <c r="AN3201" s="36"/>
      <c r="AO3201" s="36"/>
      <c r="AP3201" s="36"/>
      <c r="AQ3201" s="36"/>
      <c r="AR3201" s="36"/>
      <c r="AS3201" s="36"/>
      <c r="AT3201" s="36"/>
      <c r="AU3201" s="36"/>
      <c r="AV3201" s="36"/>
      <c r="AW3201" s="36"/>
      <c r="AX3201" s="36"/>
      <c r="AY3201" s="36"/>
      <c r="AZ3201" s="36"/>
      <c r="BA3201" s="36"/>
      <c r="BB3201" s="36"/>
      <c r="BC3201" s="36"/>
      <c r="BD3201" s="36"/>
      <c r="BE3201" s="36"/>
      <c r="BF3201" s="36"/>
    </row>
    <row r="3202" spans="24:58">
      <c r="X3202" s="36"/>
      <c r="Y3202" s="36"/>
      <c r="Z3202" s="36"/>
      <c r="AA3202" s="36"/>
      <c r="AB3202" s="36"/>
      <c r="AC3202" s="36"/>
      <c r="AD3202" s="36"/>
      <c r="AE3202" s="36"/>
      <c r="AF3202" s="36"/>
      <c r="AG3202" s="36"/>
      <c r="AH3202" s="36"/>
      <c r="AI3202" s="36"/>
      <c r="AJ3202" s="36"/>
      <c r="AK3202" s="36"/>
      <c r="AL3202" s="36"/>
      <c r="AM3202" s="36"/>
      <c r="AN3202" s="36"/>
      <c r="AO3202" s="36"/>
      <c r="AP3202" s="36"/>
      <c r="AQ3202" s="36"/>
      <c r="AR3202" s="36"/>
      <c r="AS3202" s="36"/>
      <c r="AT3202" s="36"/>
      <c r="AU3202" s="36"/>
      <c r="AV3202" s="36"/>
      <c r="AW3202" s="36"/>
      <c r="AX3202" s="36"/>
      <c r="AY3202" s="36"/>
      <c r="AZ3202" s="36"/>
      <c r="BA3202" s="36"/>
      <c r="BB3202" s="36"/>
      <c r="BC3202" s="36"/>
      <c r="BD3202" s="36"/>
      <c r="BE3202" s="36"/>
      <c r="BF3202" s="36"/>
    </row>
    <row r="3203" spans="24:58">
      <c r="X3203" s="36"/>
      <c r="Y3203" s="36"/>
      <c r="Z3203" s="36"/>
      <c r="AA3203" s="36"/>
      <c r="AB3203" s="36"/>
      <c r="AC3203" s="36"/>
      <c r="AD3203" s="36"/>
      <c r="AE3203" s="36"/>
      <c r="AF3203" s="36"/>
      <c r="AG3203" s="36"/>
      <c r="AH3203" s="36"/>
      <c r="AI3203" s="36"/>
      <c r="AJ3203" s="36"/>
      <c r="AK3203" s="36"/>
      <c r="AL3203" s="36"/>
      <c r="AM3203" s="36"/>
      <c r="AN3203" s="36"/>
      <c r="AO3203" s="36"/>
      <c r="AP3203" s="36"/>
      <c r="AQ3203" s="36"/>
      <c r="AR3203" s="36"/>
      <c r="AS3203" s="36"/>
      <c r="AT3203" s="36"/>
      <c r="AU3203" s="36"/>
      <c r="AV3203" s="36"/>
      <c r="AW3203" s="36"/>
      <c r="AX3203" s="36"/>
      <c r="AY3203" s="36"/>
      <c r="AZ3203" s="36"/>
      <c r="BA3203" s="36"/>
      <c r="BB3203" s="36"/>
      <c r="BC3203" s="36"/>
      <c r="BD3203" s="36"/>
      <c r="BE3203" s="36"/>
      <c r="BF3203" s="36"/>
    </row>
    <row r="3204" spans="24:58">
      <c r="X3204" s="36"/>
      <c r="Y3204" s="36"/>
      <c r="Z3204" s="36"/>
      <c r="AA3204" s="36"/>
      <c r="AB3204" s="36"/>
      <c r="AC3204" s="36"/>
      <c r="AD3204" s="36"/>
      <c r="AE3204" s="36"/>
      <c r="AF3204" s="36"/>
      <c r="AG3204" s="36"/>
      <c r="AH3204" s="36"/>
      <c r="AI3204" s="36"/>
      <c r="AJ3204" s="36"/>
      <c r="AK3204" s="36"/>
      <c r="AL3204" s="36"/>
      <c r="AM3204" s="36"/>
      <c r="AN3204" s="36"/>
      <c r="AO3204" s="36"/>
      <c r="AP3204" s="36"/>
      <c r="AQ3204" s="36"/>
      <c r="AR3204" s="36"/>
      <c r="AS3204" s="36"/>
      <c r="AT3204" s="36"/>
      <c r="AU3204" s="36"/>
      <c r="AV3204" s="36"/>
      <c r="AW3204" s="36"/>
      <c r="AX3204" s="36"/>
      <c r="AY3204" s="36"/>
      <c r="AZ3204" s="36"/>
      <c r="BA3204" s="36"/>
      <c r="BB3204" s="36"/>
      <c r="BC3204" s="36"/>
      <c r="BD3204" s="36"/>
      <c r="BE3204" s="36"/>
      <c r="BF3204" s="36"/>
    </row>
    <row r="3205" spans="24:58">
      <c r="X3205" s="36"/>
      <c r="Y3205" s="36"/>
      <c r="Z3205" s="36"/>
      <c r="AA3205" s="36"/>
      <c r="AB3205" s="36"/>
      <c r="AC3205" s="36"/>
      <c r="AD3205" s="36"/>
      <c r="AE3205" s="36"/>
      <c r="AF3205" s="36"/>
      <c r="AG3205" s="36"/>
      <c r="AH3205" s="36"/>
      <c r="AI3205" s="36"/>
      <c r="AJ3205" s="36"/>
      <c r="AK3205" s="36"/>
      <c r="AL3205" s="36"/>
      <c r="AM3205" s="36"/>
      <c r="AN3205" s="36"/>
      <c r="AO3205" s="36"/>
      <c r="AP3205" s="36"/>
      <c r="AQ3205" s="36"/>
      <c r="AR3205" s="36"/>
      <c r="AS3205" s="36"/>
      <c r="AT3205" s="36"/>
      <c r="AU3205" s="36"/>
      <c r="AV3205" s="36"/>
      <c r="AW3205" s="36"/>
      <c r="AX3205" s="36"/>
      <c r="AY3205" s="36"/>
      <c r="AZ3205" s="36"/>
      <c r="BA3205" s="36"/>
      <c r="BB3205" s="36"/>
      <c r="BC3205" s="36"/>
      <c r="BD3205" s="36"/>
      <c r="BE3205" s="36"/>
      <c r="BF3205" s="36"/>
    </row>
    <row r="3206" spans="24:58">
      <c r="X3206" s="36"/>
      <c r="Y3206" s="36"/>
      <c r="Z3206" s="36"/>
      <c r="AA3206" s="36"/>
      <c r="AB3206" s="36"/>
      <c r="AC3206" s="36"/>
      <c r="AD3206" s="36"/>
      <c r="AE3206" s="36"/>
      <c r="AF3206" s="36"/>
      <c r="AG3206" s="36"/>
      <c r="AH3206" s="36"/>
      <c r="AI3206" s="36"/>
      <c r="AJ3206" s="36"/>
      <c r="AK3206" s="36"/>
      <c r="AL3206" s="36"/>
      <c r="AM3206" s="36"/>
      <c r="AN3206" s="36"/>
      <c r="AO3206" s="36"/>
      <c r="AP3206" s="36"/>
      <c r="AQ3206" s="36"/>
      <c r="AR3206" s="36"/>
      <c r="AS3206" s="36"/>
      <c r="AT3206" s="36"/>
      <c r="AU3206" s="36"/>
      <c r="AV3206" s="36"/>
      <c r="AW3206" s="36"/>
      <c r="AX3206" s="36"/>
      <c r="AY3206" s="36"/>
      <c r="AZ3206" s="36"/>
      <c r="BA3206" s="36"/>
      <c r="BB3206" s="36"/>
      <c r="BC3206" s="36"/>
      <c r="BD3206" s="36"/>
      <c r="BE3206" s="36"/>
      <c r="BF3206" s="36"/>
    </row>
    <row r="3207" spans="24:58">
      <c r="X3207" s="36"/>
      <c r="Y3207" s="36"/>
      <c r="Z3207" s="36"/>
      <c r="AA3207" s="36"/>
      <c r="AB3207" s="36"/>
      <c r="AC3207" s="36"/>
      <c r="AD3207" s="36"/>
      <c r="AE3207" s="36"/>
      <c r="AF3207" s="36"/>
      <c r="AG3207" s="36"/>
      <c r="AH3207" s="36"/>
      <c r="AI3207" s="36"/>
      <c r="AJ3207" s="36"/>
      <c r="AK3207" s="36"/>
      <c r="AL3207" s="36"/>
      <c r="AM3207" s="36"/>
      <c r="AN3207" s="36"/>
      <c r="AO3207" s="36"/>
      <c r="AP3207" s="36"/>
      <c r="AQ3207" s="36"/>
      <c r="AR3207" s="36"/>
      <c r="AS3207" s="36"/>
      <c r="AT3207" s="36"/>
      <c r="AU3207" s="36"/>
      <c r="AV3207" s="36"/>
      <c r="AW3207" s="36"/>
      <c r="AX3207" s="36"/>
      <c r="AY3207" s="36"/>
      <c r="AZ3207" s="36"/>
      <c r="BA3207" s="36"/>
      <c r="BB3207" s="36"/>
      <c r="BC3207" s="36"/>
      <c r="BD3207" s="36"/>
      <c r="BE3207" s="36"/>
      <c r="BF3207" s="36"/>
    </row>
    <row r="3208" spans="24:58">
      <c r="X3208" s="36"/>
      <c r="Y3208" s="36"/>
      <c r="Z3208" s="36"/>
      <c r="AA3208" s="36"/>
      <c r="AB3208" s="36"/>
      <c r="AC3208" s="36"/>
      <c r="AD3208" s="36"/>
      <c r="AE3208" s="36"/>
      <c r="AF3208" s="36"/>
      <c r="AG3208" s="36"/>
      <c r="AH3208" s="36"/>
      <c r="AI3208" s="36"/>
      <c r="AJ3208" s="36"/>
      <c r="AK3208" s="36"/>
      <c r="AL3208" s="36"/>
      <c r="AM3208" s="36"/>
      <c r="AN3208" s="36"/>
      <c r="AO3208" s="36"/>
      <c r="AP3208" s="36"/>
      <c r="AQ3208" s="36"/>
      <c r="AR3208" s="36"/>
      <c r="AS3208" s="36"/>
      <c r="AT3208" s="36"/>
      <c r="AU3208" s="36"/>
      <c r="AV3208" s="36"/>
      <c r="AW3208" s="36"/>
      <c r="AX3208" s="36"/>
      <c r="AY3208" s="36"/>
      <c r="AZ3208" s="36"/>
      <c r="BA3208" s="36"/>
      <c r="BB3208" s="36"/>
      <c r="BC3208" s="36"/>
      <c r="BD3208" s="36"/>
      <c r="BE3208" s="36"/>
      <c r="BF3208" s="36"/>
    </row>
    <row r="3209" spans="24:58">
      <c r="X3209" s="36"/>
      <c r="Y3209" s="36"/>
      <c r="Z3209" s="36"/>
      <c r="AA3209" s="36"/>
      <c r="AB3209" s="36"/>
      <c r="AC3209" s="36"/>
      <c r="AD3209" s="36"/>
      <c r="AE3209" s="36"/>
      <c r="AF3209" s="36"/>
      <c r="AG3209" s="36"/>
      <c r="AH3209" s="36"/>
      <c r="AI3209" s="36"/>
      <c r="AJ3209" s="36"/>
      <c r="AK3209" s="36"/>
      <c r="AL3209" s="36"/>
      <c r="AM3209" s="36"/>
      <c r="AN3209" s="36"/>
      <c r="AO3209" s="36"/>
      <c r="AP3209" s="36"/>
      <c r="AQ3209" s="36"/>
      <c r="AR3209" s="36"/>
      <c r="AS3209" s="36"/>
      <c r="AT3209" s="36"/>
      <c r="AU3209" s="36"/>
      <c r="AV3209" s="36"/>
      <c r="AW3209" s="36"/>
      <c r="AX3209" s="36"/>
      <c r="AY3209" s="36"/>
      <c r="AZ3209" s="36"/>
      <c r="BA3209" s="36"/>
      <c r="BB3209" s="36"/>
      <c r="BC3209" s="36"/>
      <c r="BD3209" s="36"/>
      <c r="BE3209" s="36"/>
      <c r="BF3209" s="36"/>
    </row>
    <row r="3210" spans="24:58">
      <c r="X3210" s="36"/>
      <c r="Y3210" s="36"/>
      <c r="Z3210" s="36"/>
      <c r="AA3210" s="36"/>
      <c r="AB3210" s="36"/>
      <c r="AC3210" s="36"/>
      <c r="AD3210" s="36"/>
      <c r="AE3210" s="36"/>
      <c r="AF3210" s="36"/>
      <c r="AG3210" s="36"/>
      <c r="AH3210" s="36"/>
      <c r="AI3210" s="36"/>
      <c r="AJ3210" s="36"/>
      <c r="AK3210" s="36"/>
      <c r="AL3210" s="36"/>
      <c r="AM3210" s="36"/>
      <c r="AN3210" s="36"/>
      <c r="AO3210" s="36"/>
      <c r="AP3210" s="36"/>
      <c r="AQ3210" s="36"/>
      <c r="AR3210" s="36"/>
      <c r="AS3210" s="36"/>
      <c r="AT3210" s="36"/>
      <c r="AU3210" s="36"/>
      <c r="AV3210" s="36"/>
      <c r="AW3210" s="36"/>
      <c r="AX3210" s="36"/>
      <c r="AY3210" s="36"/>
      <c r="AZ3210" s="36"/>
      <c r="BA3210" s="36"/>
      <c r="BB3210" s="36"/>
      <c r="BC3210" s="36"/>
      <c r="BD3210" s="36"/>
      <c r="BE3210" s="36"/>
      <c r="BF3210" s="36"/>
    </row>
    <row r="3211" spans="24:58">
      <c r="X3211" s="36"/>
      <c r="Y3211" s="36"/>
      <c r="Z3211" s="36"/>
      <c r="AA3211" s="36"/>
      <c r="AB3211" s="36"/>
      <c r="AC3211" s="36"/>
      <c r="AD3211" s="36"/>
      <c r="AE3211" s="36"/>
      <c r="AF3211" s="36"/>
      <c r="AG3211" s="36"/>
      <c r="AH3211" s="36"/>
      <c r="AI3211" s="36"/>
      <c r="AJ3211" s="36"/>
      <c r="AK3211" s="36"/>
      <c r="AL3211" s="36"/>
      <c r="AM3211" s="36"/>
      <c r="AN3211" s="36"/>
      <c r="AO3211" s="36"/>
      <c r="AP3211" s="36"/>
      <c r="AQ3211" s="36"/>
      <c r="AR3211" s="36"/>
      <c r="AS3211" s="36"/>
      <c r="AT3211" s="36"/>
      <c r="AU3211" s="36"/>
      <c r="AV3211" s="36"/>
      <c r="AW3211" s="36"/>
      <c r="AX3211" s="36"/>
      <c r="AY3211" s="36"/>
      <c r="AZ3211" s="36"/>
      <c r="BA3211" s="36"/>
      <c r="BB3211" s="36"/>
      <c r="BC3211" s="36"/>
      <c r="BD3211" s="36"/>
      <c r="BE3211" s="36"/>
      <c r="BF3211" s="36"/>
    </row>
    <row r="3212" spans="24:58">
      <c r="X3212" s="36"/>
      <c r="Y3212" s="36"/>
      <c r="Z3212" s="36"/>
      <c r="AA3212" s="36"/>
      <c r="AB3212" s="36"/>
      <c r="AC3212" s="36"/>
      <c r="AD3212" s="36"/>
      <c r="AE3212" s="36"/>
      <c r="AF3212" s="36"/>
      <c r="AG3212" s="36"/>
      <c r="AH3212" s="36"/>
      <c r="AI3212" s="36"/>
      <c r="AJ3212" s="36"/>
      <c r="AK3212" s="36"/>
      <c r="AL3212" s="36"/>
      <c r="AM3212" s="36"/>
      <c r="AN3212" s="36"/>
      <c r="AO3212" s="36"/>
      <c r="AP3212" s="36"/>
      <c r="AQ3212" s="36"/>
      <c r="AR3212" s="36"/>
      <c r="AS3212" s="36"/>
      <c r="AT3212" s="36"/>
      <c r="AU3212" s="36"/>
      <c r="AV3212" s="36"/>
      <c r="AW3212" s="36"/>
      <c r="AX3212" s="36"/>
      <c r="AY3212" s="36"/>
      <c r="AZ3212" s="36"/>
      <c r="BA3212" s="36"/>
      <c r="BB3212" s="36"/>
      <c r="BC3212" s="36"/>
      <c r="BD3212" s="36"/>
      <c r="BE3212" s="36"/>
      <c r="BF3212" s="36"/>
    </row>
    <row r="3213" spans="24:58">
      <c r="X3213" s="36"/>
      <c r="Y3213" s="36"/>
      <c r="Z3213" s="36"/>
      <c r="AA3213" s="36"/>
      <c r="AB3213" s="36"/>
      <c r="AC3213" s="36"/>
      <c r="AD3213" s="36"/>
      <c r="AE3213" s="36"/>
      <c r="AF3213" s="36"/>
      <c r="AG3213" s="36"/>
      <c r="AH3213" s="36"/>
      <c r="AI3213" s="36"/>
      <c r="AJ3213" s="36"/>
      <c r="AK3213" s="36"/>
      <c r="AL3213" s="36"/>
      <c r="AM3213" s="36"/>
      <c r="AN3213" s="36"/>
      <c r="AO3213" s="36"/>
      <c r="AP3213" s="36"/>
      <c r="AQ3213" s="36"/>
      <c r="AR3213" s="36"/>
      <c r="AS3213" s="36"/>
      <c r="AT3213" s="36"/>
      <c r="AU3213" s="36"/>
      <c r="AV3213" s="36"/>
      <c r="AW3213" s="36"/>
      <c r="AX3213" s="36"/>
      <c r="AY3213" s="36"/>
      <c r="AZ3213" s="36"/>
      <c r="BA3213" s="36"/>
      <c r="BB3213" s="36"/>
      <c r="BC3213" s="36"/>
      <c r="BD3213" s="36"/>
      <c r="BE3213" s="36"/>
      <c r="BF3213" s="36"/>
    </row>
    <row r="3214" spans="24:58">
      <c r="X3214" s="36"/>
      <c r="Y3214" s="36"/>
      <c r="Z3214" s="36"/>
      <c r="AA3214" s="36"/>
      <c r="AB3214" s="36"/>
      <c r="AC3214" s="36"/>
      <c r="AD3214" s="36"/>
      <c r="AE3214" s="36"/>
      <c r="AF3214" s="36"/>
      <c r="AG3214" s="36"/>
      <c r="AH3214" s="36"/>
      <c r="AI3214" s="36"/>
      <c r="AJ3214" s="36"/>
      <c r="AK3214" s="36"/>
      <c r="AL3214" s="36"/>
      <c r="AM3214" s="36"/>
      <c r="AN3214" s="36"/>
      <c r="AO3214" s="36"/>
      <c r="AP3214" s="36"/>
      <c r="AQ3214" s="36"/>
      <c r="AR3214" s="36"/>
      <c r="AS3214" s="36"/>
      <c r="AT3214" s="36"/>
      <c r="AU3214" s="36"/>
      <c r="AV3214" s="36"/>
      <c r="AW3214" s="36"/>
      <c r="AX3214" s="36"/>
      <c r="AY3214" s="36"/>
      <c r="AZ3214" s="36"/>
      <c r="BA3214" s="36"/>
      <c r="BB3214" s="36"/>
      <c r="BC3214" s="36"/>
      <c r="BD3214" s="36"/>
      <c r="BE3214" s="36"/>
      <c r="BF3214" s="36"/>
    </row>
    <row r="3215" spans="24:58">
      <c r="X3215" s="36"/>
      <c r="Y3215" s="36"/>
      <c r="Z3215" s="36"/>
      <c r="AA3215" s="36"/>
      <c r="AB3215" s="36"/>
      <c r="AC3215" s="36"/>
      <c r="AD3215" s="36"/>
      <c r="AE3215" s="36"/>
      <c r="AF3215" s="36"/>
      <c r="AG3215" s="36"/>
      <c r="AH3215" s="36"/>
      <c r="AI3215" s="36"/>
      <c r="AJ3215" s="36"/>
      <c r="AK3215" s="36"/>
      <c r="AL3215" s="36"/>
      <c r="AM3215" s="36"/>
      <c r="AN3215" s="36"/>
      <c r="AO3215" s="36"/>
      <c r="AP3215" s="36"/>
      <c r="AQ3215" s="36"/>
      <c r="AR3215" s="36"/>
      <c r="AS3215" s="36"/>
      <c r="AT3215" s="36"/>
      <c r="AU3215" s="36"/>
      <c r="AV3215" s="36"/>
      <c r="AW3215" s="36"/>
      <c r="AX3215" s="36"/>
      <c r="AY3215" s="36"/>
      <c r="AZ3215" s="36"/>
      <c r="BA3215" s="36"/>
      <c r="BB3215" s="36"/>
      <c r="BC3215" s="36"/>
      <c r="BD3215" s="36"/>
      <c r="BE3215" s="36"/>
      <c r="BF3215" s="36"/>
    </row>
    <row r="3216" spans="24:58">
      <c r="X3216" s="36"/>
      <c r="Y3216" s="36"/>
      <c r="Z3216" s="36"/>
      <c r="AA3216" s="36"/>
      <c r="AB3216" s="36"/>
      <c r="AC3216" s="36"/>
      <c r="AD3216" s="36"/>
      <c r="AE3216" s="36"/>
      <c r="AF3216" s="36"/>
      <c r="AG3216" s="36"/>
      <c r="AH3216" s="36"/>
      <c r="AI3216" s="36"/>
      <c r="AJ3216" s="36"/>
      <c r="AK3216" s="36"/>
      <c r="AL3216" s="36"/>
      <c r="AM3216" s="36"/>
      <c r="AN3216" s="36"/>
      <c r="AO3216" s="36"/>
      <c r="AP3216" s="36"/>
      <c r="AQ3216" s="36"/>
      <c r="AR3216" s="36"/>
      <c r="AS3216" s="36"/>
      <c r="AT3216" s="36"/>
      <c r="AU3216" s="36"/>
      <c r="AV3216" s="36"/>
      <c r="AW3216" s="36"/>
      <c r="AX3216" s="36"/>
      <c r="AY3216" s="36"/>
      <c r="AZ3216" s="36"/>
      <c r="BA3216" s="36"/>
      <c r="BB3216" s="36"/>
      <c r="BC3216" s="36"/>
      <c r="BD3216" s="36"/>
      <c r="BE3216" s="36"/>
      <c r="BF3216" s="36"/>
    </row>
    <row r="3217" spans="24:58">
      <c r="X3217" s="36"/>
      <c r="Y3217" s="36"/>
      <c r="Z3217" s="36"/>
      <c r="AA3217" s="36"/>
      <c r="AB3217" s="36"/>
      <c r="AC3217" s="36"/>
      <c r="AD3217" s="36"/>
      <c r="AE3217" s="36"/>
      <c r="AF3217" s="36"/>
      <c r="AG3217" s="36"/>
      <c r="AH3217" s="36"/>
      <c r="AI3217" s="36"/>
      <c r="AJ3217" s="36"/>
      <c r="AK3217" s="36"/>
      <c r="AL3217" s="36"/>
      <c r="AM3217" s="36"/>
      <c r="AN3217" s="36"/>
      <c r="AO3217" s="36"/>
      <c r="AP3217" s="36"/>
      <c r="AQ3217" s="36"/>
      <c r="AR3217" s="36"/>
      <c r="AS3217" s="36"/>
      <c r="AT3217" s="36"/>
      <c r="AU3217" s="36"/>
      <c r="AV3217" s="36"/>
      <c r="AW3217" s="36"/>
      <c r="AX3217" s="36"/>
      <c r="AY3217" s="36"/>
      <c r="AZ3217" s="36"/>
      <c r="BA3217" s="36"/>
      <c r="BB3217" s="36"/>
      <c r="BC3217" s="36"/>
      <c r="BD3217" s="36"/>
      <c r="BE3217" s="36"/>
      <c r="BF3217" s="36"/>
    </row>
    <row r="3218" spans="24:58">
      <c r="X3218" s="36"/>
      <c r="Y3218" s="36"/>
      <c r="Z3218" s="36"/>
      <c r="AA3218" s="36"/>
      <c r="AB3218" s="36"/>
      <c r="AC3218" s="36"/>
      <c r="AD3218" s="36"/>
      <c r="AE3218" s="36"/>
      <c r="AF3218" s="36"/>
      <c r="AG3218" s="36"/>
      <c r="AH3218" s="36"/>
      <c r="AI3218" s="36"/>
      <c r="AJ3218" s="36"/>
      <c r="AK3218" s="36"/>
      <c r="AL3218" s="36"/>
      <c r="AM3218" s="36"/>
      <c r="AN3218" s="36"/>
      <c r="AO3218" s="36"/>
      <c r="AP3218" s="36"/>
      <c r="AQ3218" s="36"/>
      <c r="AR3218" s="36"/>
      <c r="AS3218" s="36"/>
      <c r="AT3218" s="36"/>
      <c r="AU3218" s="36"/>
      <c r="AV3218" s="36"/>
      <c r="AW3218" s="36"/>
      <c r="AX3218" s="36"/>
      <c r="AY3218" s="36"/>
      <c r="AZ3218" s="36"/>
      <c r="BA3218" s="36"/>
      <c r="BB3218" s="36"/>
      <c r="BC3218" s="36"/>
      <c r="BD3218" s="36"/>
      <c r="BE3218" s="36"/>
      <c r="BF3218" s="36"/>
    </row>
    <row r="3219" spans="24:58">
      <c r="X3219" s="36"/>
      <c r="Y3219" s="36"/>
      <c r="Z3219" s="36"/>
      <c r="AA3219" s="36"/>
      <c r="AB3219" s="36"/>
      <c r="AC3219" s="36"/>
      <c r="AD3219" s="36"/>
      <c r="AE3219" s="36"/>
      <c r="AF3219" s="36"/>
      <c r="AG3219" s="36"/>
      <c r="AH3219" s="36"/>
      <c r="AI3219" s="36"/>
      <c r="AJ3219" s="36"/>
      <c r="AK3219" s="36"/>
      <c r="AL3219" s="36"/>
      <c r="AM3219" s="36"/>
      <c r="AN3219" s="36"/>
      <c r="AO3219" s="36"/>
      <c r="AP3219" s="36"/>
      <c r="AQ3219" s="36"/>
      <c r="AR3219" s="36"/>
      <c r="AS3219" s="36"/>
      <c r="AT3219" s="36"/>
      <c r="AU3219" s="36"/>
      <c r="AV3219" s="36"/>
      <c r="AW3219" s="36"/>
      <c r="AX3219" s="36"/>
      <c r="AY3219" s="36"/>
      <c r="AZ3219" s="36"/>
      <c r="BA3219" s="36"/>
      <c r="BB3219" s="36"/>
      <c r="BC3219" s="36"/>
      <c r="BD3219" s="36"/>
      <c r="BE3219" s="36"/>
      <c r="BF3219" s="36"/>
    </row>
    <row r="3220" spans="24:58">
      <c r="X3220" s="36"/>
      <c r="Y3220" s="36"/>
      <c r="Z3220" s="36"/>
      <c r="AA3220" s="36"/>
      <c r="AB3220" s="36"/>
      <c r="AC3220" s="36"/>
      <c r="AD3220" s="36"/>
      <c r="AE3220" s="36"/>
      <c r="AF3220" s="36"/>
      <c r="AG3220" s="36"/>
      <c r="AH3220" s="36"/>
      <c r="AI3220" s="36"/>
      <c r="AJ3220" s="36"/>
      <c r="AK3220" s="36"/>
      <c r="AL3220" s="36"/>
      <c r="AM3220" s="36"/>
      <c r="AN3220" s="36"/>
      <c r="AO3220" s="36"/>
      <c r="AP3220" s="36"/>
      <c r="AQ3220" s="36"/>
      <c r="AR3220" s="36"/>
      <c r="AS3220" s="36"/>
      <c r="AT3220" s="36"/>
      <c r="AU3220" s="36"/>
      <c r="AV3220" s="36"/>
      <c r="AW3220" s="36"/>
      <c r="AX3220" s="36"/>
      <c r="AY3220" s="36"/>
      <c r="AZ3220" s="36"/>
      <c r="BA3220" s="36"/>
      <c r="BB3220" s="36"/>
      <c r="BC3220" s="36"/>
      <c r="BD3220" s="36"/>
      <c r="BE3220" s="36"/>
      <c r="BF3220" s="36"/>
    </row>
    <row r="3221" spans="24:58">
      <c r="X3221" s="36"/>
      <c r="Y3221" s="36"/>
      <c r="Z3221" s="36"/>
      <c r="AA3221" s="36"/>
      <c r="AB3221" s="36"/>
      <c r="AC3221" s="36"/>
      <c r="AD3221" s="36"/>
      <c r="AE3221" s="36"/>
      <c r="AF3221" s="36"/>
      <c r="AG3221" s="36"/>
      <c r="AH3221" s="36"/>
      <c r="AI3221" s="36"/>
      <c r="AJ3221" s="36"/>
      <c r="AK3221" s="36"/>
      <c r="AL3221" s="36"/>
      <c r="AM3221" s="36"/>
      <c r="AN3221" s="36"/>
      <c r="AO3221" s="36"/>
      <c r="AP3221" s="36"/>
      <c r="AQ3221" s="36"/>
      <c r="AR3221" s="36"/>
      <c r="AS3221" s="36"/>
      <c r="AT3221" s="36"/>
      <c r="AU3221" s="36"/>
      <c r="AV3221" s="36"/>
      <c r="AW3221" s="36"/>
      <c r="AX3221" s="36"/>
      <c r="AY3221" s="36"/>
      <c r="AZ3221" s="36"/>
      <c r="BA3221" s="36"/>
      <c r="BB3221" s="36"/>
      <c r="BC3221" s="36"/>
      <c r="BD3221" s="36"/>
      <c r="BE3221" s="36"/>
      <c r="BF3221" s="36"/>
    </row>
    <row r="3222" spans="24:58">
      <c r="X3222" s="36"/>
      <c r="Y3222" s="36"/>
      <c r="Z3222" s="36"/>
      <c r="AA3222" s="36"/>
      <c r="AB3222" s="36"/>
      <c r="AC3222" s="36"/>
      <c r="AD3222" s="36"/>
      <c r="AE3222" s="36"/>
      <c r="AF3222" s="36"/>
      <c r="AG3222" s="36"/>
      <c r="AH3222" s="36"/>
      <c r="AI3222" s="36"/>
      <c r="AJ3222" s="36"/>
      <c r="AK3222" s="36"/>
      <c r="AL3222" s="36"/>
      <c r="AM3222" s="36"/>
      <c r="AN3222" s="36"/>
      <c r="AO3222" s="36"/>
      <c r="AP3222" s="36"/>
      <c r="AQ3222" s="36"/>
      <c r="AR3222" s="36"/>
      <c r="AS3222" s="36"/>
      <c r="AT3222" s="36"/>
      <c r="AU3222" s="36"/>
      <c r="AV3222" s="36"/>
      <c r="AW3222" s="36"/>
      <c r="AX3222" s="36"/>
      <c r="AY3222" s="36"/>
      <c r="AZ3222" s="36"/>
      <c r="BA3222" s="36"/>
      <c r="BB3222" s="36"/>
      <c r="BC3222" s="36"/>
      <c r="BD3222" s="36"/>
      <c r="BE3222" s="36"/>
      <c r="BF3222" s="36"/>
    </row>
    <row r="3223" spans="24:58">
      <c r="X3223" s="36"/>
      <c r="Y3223" s="36"/>
      <c r="Z3223" s="36"/>
      <c r="AA3223" s="36"/>
      <c r="AB3223" s="36"/>
      <c r="AC3223" s="36"/>
      <c r="AD3223" s="36"/>
      <c r="AE3223" s="36"/>
      <c r="AF3223" s="36"/>
      <c r="AG3223" s="36"/>
      <c r="AH3223" s="36"/>
      <c r="AI3223" s="36"/>
      <c r="AJ3223" s="36"/>
      <c r="AK3223" s="36"/>
      <c r="AL3223" s="36"/>
      <c r="AM3223" s="36"/>
      <c r="AN3223" s="36"/>
      <c r="AO3223" s="36"/>
      <c r="AP3223" s="36"/>
      <c r="AQ3223" s="36"/>
      <c r="AR3223" s="36"/>
      <c r="AS3223" s="36"/>
      <c r="AT3223" s="36"/>
      <c r="AU3223" s="36"/>
      <c r="AV3223" s="36"/>
      <c r="AW3223" s="36"/>
      <c r="AX3223" s="36"/>
      <c r="AY3223" s="36"/>
      <c r="AZ3223" s="36"/>
      <c r="BA3223" s="36"/>
      <c r="BB3223" s="36"/>
      <c r="BC3223" s="36"/>
      <c r="BD3223" s="36"/>
      <c r="BE3223" s="36"/>
      <c r="BF3223" s="36"/>
    </row>
    <row r="3224" spans="24:58">
      <c r="X3224" s="36"/>
      <c r="Y3224" s="36"/>
      <c r="Z3224" s="36"/>
      <c r="AA3224" s="36"/>
      <c r="AB3224" s="36"/>
      <c r="AC3224" s="36"/>
      <c r="AD3224" s="36"/>
      <c r="AE3224" s="36"/>
      <c r="AF3224" s="36"/>
      <c r="AG3224" s="36"/>
      <c r="AH3224" s="36"/>
      <c r="AI3224" s="36"/>
      <c r="AJ3224" s="36"/>
      <c r="AK3224" s="36"/>
      <c r="AL3224" s="36"/>
      <c r="AM3224" s="36"/>
      <c r="AN3224" s="36"/>
      <c r="AO3224" s="36"/>
      <c r="AP3224" s="36"/>
      <c r="AQ3224" s="36"/>
      <c r="AR3224" s="36"/>
      <c r="AS3224" s="36"/>
      <c r="AT3224" s="36"/>
      <c r="AU3224" s="36"/>
      <c r="AV3224" s="36"/>
      <c r="AW3224" s="36"/>
      <c r="AX3224" s="36"/>
      <c r="AY3224" s="36"/>
      <c r="AZ3224" s="36"/>
      <c r="BA3224" s="36"/>
      <c r="BB3224" s="36"/>
      <c r="BC3224" s="36"/>
      <c r="BD3224" s="36"/>
      <c r="BE3224" s="36"/>
      <c r="BF3224" s="36"/>
    </row>
    <row r="3225" spans="24:58">
      <c r="X3225" s="36"/>
      <c r="Y3225" s="36"/>
      <c r="Z3225" s="36"/>
      <c r="AA3225" s="36"/>
      <c r="AB3225" s="36"/>
      <c r="AC3225" s="36"/>
      <c r="AD3225" s="36"/>
      <c r="AE3225" s="36"/>
      <c r="AF3225" s="36"/>
      <c r="AG3225" s="36"/>
      <c r="AH3225" s="36"/>
      <c r="AI3225" s="36"/>
      <c r="AJ3225" s="36"/>
      <c r="AK3225" s="36"/>
      <c r="AL3225" s="36"/>
      <c r="AM3225" s="36"/>
      <c r="AN3225" s="36"/>
      <c r="AO3225" s="36"/>
      <c r="AP3225" s="36"/>
      <c r="AQ3225" s="36"/>
      <c r="AR3225" s="36"/>
      <c r="AS3225" s="36"/>
      <c r="AT3225" s="36"/>
      <c r="AU3225" s="36"/>
      <c r="AV3225" s="36"/>
      <c r="AW3225" s="36"/>
      <c r="AX3225" s="36"/>
      <c r="AY3225" s="36"/>
      <c r="AZ3225" s="36"/>
      <c r="BA3225" s="36"/>
      <c r="BB3225" s="36"/>
      <c r="BC3225" s="36"/>
      <c r="BD3225" s="36"/>
      <c r="BE3225" s="36"/>
      <c r="BF3225" s="36"/>
    </row>
    <row r="3226" spans="24:58">
      <c r="X3226" s="36"/>
      <c r="Y3226" s="36"/>
      <c r="Z3226" s="36"/>
      <c r="AA3226" s="36"/>
      <c r="AB3226" s="36"/>
      <c r="AC3226" s="36"/>
      <c r="AD3226" s="36"/>
      <c r="AE3226" s="36"/>
      <c r="AF3226" s="36"/>
      <c r="AG3226" s="36"/>
      <c r="AH3226" s="36"/>
      <c r="AI3226" s="36"/>
      <c r="AJ3226" s="36"/>
      <c r="AK3226" s="36"/>
      <c r="AL3226" s="36"/>
      <c r="AM3226" s="36"/>
      <c r="AN3226" s="36"/>
      <c r="AO3226" s="36"/>
      <c r="AP3226" s="36"/>
      <c r="AQ3226" s="36"/>
      <c r="AR3226" s="36"/>
      <c r="AS3226" s="36"/>
      <c r="AT3226" s="36"/>
      <c r="AU3226" s="36"/>
      <c r="AV3226" s="36"/>
      <c r="AW3226" s="36"/>
      <c r="AX3226" s="36"/>
      <c r="AY3226" s="36"/>
      <c r="AZ3226" s="36"/>
      <c r="BA3226" s="36"/>
      <c r="BB3226" s="36"/>
      <c r="BC3226" s="36"/>
      <c r="BD3226" s="36"/>
      <c r="BE3226" s="36"/>
      <c r="BF3226" s="36"/>
    </row>
    <row r="3227" spans="24:58">
      <c r="X3227" s="36"/>
      <c r="Y3227" s="36"/>
      <c r="Z3227" s="36"/>
      <c r="AA3227" s="36"/>
      <c r="AB3227" s="36"/>
      <c r="AC3227" s="36"/>
      <c r="AD3227" s="36"/>
      <c r="AE3227" s="36"/>
      <c r="AF3227" s="36"/>
      <c r="AG3227" s="36"/>
      <c r="AH3227" s="36"/>
      <c r="AI3227" s="36"/>
      <c r="AJ3227" s="36"/>
      <c r="AK3227" s="36"/>
      <c r="AL3227" s="36"/>
      <c r="AM3227" s="36"/>
      <c r="AN3227" s="36"/>
      <c r="AO3227" s="36"/>
      <c r="AP3227" s="36"/>
      <c r="AQ3227" s="36"/>
      <c r="AR3227" s="36"/>
      <c r="AS3227" s="36"/>
      <c r="AT3227" s="36"/>
      <c r="AU3227" s="36"/>
      <c r="AV3227" s="36"/>
      <c r="AW3227" s="36"/>
      <c r="AX3227" s="36"/>
      <c r="AY3227" s="36"/>
      <c r="AZ3227" s="36"/>
      <c r="BA3227" s="36"/>
      <c r="BB3227" s="36"/>
      <c r="BC3227" s="36"/>
      <c r="BD3227" s="36"/>
      <c r="BE3227" s="36"/>
      <c r="BF3227" s="36"/>
    </row>
    <row r="3228" spans="24:58">
      <c r="X3228" s="36"/>
      <c r="Y3228" s="36"/>
      <c r="Z3228" s="36"/>
      <c r="AA3228" s="36"/>
      <c r="AB3228" s="36"/>
      <c r="AC3228" s="36"/>
      <c r="AD3228" s="36"/>
      <c r="AE3228" s="36"/>
      <c r="AF3228" s="36"/>
      <c r="AG3228" s="36"/>
      <c r="AH3228" s="36"/>
      <c r="AI3228" s="36"/>
      <c r="AJ3228" s="36"/>
      <c r="AK3228" s="36"/>
      <c r="AL3228" s="36"/>
      <c r="AM3228" s="36"/>
      <c r="AN3228" s="36"/>
      <c r="AO3228" s="36"/>
      <c r="AP3228" s="36"/>
      <c r="AQ3228" s="36"/>
      <c r="AR3228" s="36"/>
      <c r="AS3228" s="36"/>
      <c r="AT3228" s="36"/>
      <c r="AU3228" s="36"/>
      <c r="AV3228" s="36"/>
      <c r="AW3228" s="36"/>
      <c r="AX3228" s="36"/>
      <c r="AY3228" s="36"/>
      <c r="AZ3228" s="36"/>
      <c r="BA3228" s="36"/>
      <c r="BB3228" s="36"/>
      <c r="BC3228" s="36"/>
      <c r="BD3228" s="36"/>
      <c r="BE3228" s="36"/>
      <c r="BF3228" s="36"/>
    </row>
    <row r="3229" spans="24:58">
      <c r="X3229" s="36"/>
      <c r="Y3229" s="36"/>
      <c r="Z3229" s="36"/>
      <c r="AA3229" s="36"/>
      <c r="AB3229" s="36"/>
      <c r="AC3229" s="36"/>
      <c r="AD3229" s="36"/>
      <c r="AE3229" s="36"/>
      <c r="AF3229" s="36"/>
      <c r="AG3229" s="36"/>
      <c r="AH3229" s="36"/>
      <c r="AI3229" s="36"/>
      <c r="AJ3229" s="36"/>
      <c r="AK3229" s="36"/>
      <c r="AL3229" s="36"/>
      <c r="AM3229" s="36"/>
      <c r="AN3229" s="36"/>
      <c r="AO3229" s="36"/>
      <c r="AP3229" s="36"/>
      <c r="AQ3229" s="36"/>
      <c r="AR3229" s="36"/>
      <c r="AS3229" s="36"/>
      <c r="AT3229" s="36"/>
      <c r="AU3229" s="36"/>
      <c r="AV3229" s="36"/>
      <c r="AW3229" s="36"/>
      <c r="AX3229" s="36"/>
      <c r="AY3229" s="36"/>
      <c r="AZ3229" s="36"/>
      <c r="BA3229" s="36"/>
      <c r="BB3229" s="36"/>
      <c r="BC3229" s="36"/>
      <c r="BD3229" s="36"/>
      <c r="BE3229" s="36"/>
      <c r="BF3229" s="36"/>
    </row>
    <row r="3230" spans="24:58">
      <c r="X3230" s="36"/>
      <c r="Y3230" s="36"/>
      <c r="Z3230" s="36"/>
      <c r="AA3230" s="36"/>
      <c r="AB3230" s="36"/>
      <c r="AC3230" s="36"/>
      <c r="AD3230" s="36"/>
      <c r="AE3230" s="36"/>
      <c r="AF3230" s="36"/>
      <c r="AG3230" s="36"/>
      <c r="AH3230" s="36"/>
      <c r="AI3230" s="36"/>
      <c r="AJ3230" s="36"/>
      <c r="AK3230" s="36"/>
      <c r="AL3230" s="36"/>
      <c r="AM3230" s="36"/>
      <c r="AN3230" s="36"/>
      <c r="AO3230" s="36"/>
      <c r="AP3230" s="36"/>
      <c r="AQ3230" s="36"/>
      <c r="AR3230" s="36"/>
      <c r="AS3230" s="36"/>
      <c r="AT3230" s="36"/>
      <c r="AU3230" s="36"/>
      <c r="AV3230" s="36"/>
      <c r="AW3230" s="36"/>
      <c r="AX3230" s="36"/>
      <c r="AY3230" s="36"/>
      <c r="AZ3230" s="36"/>
      <c r="BA3230" s="36"/>
      <c r="BB3230" s="36"/>
      <c r="BC3230" s="36"/>
      <c r="BD3230" s="36"/>
      <c r="BE3230" s="36"/>
      <c r="BF3230" s="36"/>
    </row>
    <row r="3231" spans="24:58">
      <c r="X3231" s="36"/>
      <c r="Y3231" s="36"/>
      <c r="Z3231" s="36"/>
      <c r="AA3231" s="36"/>
      <c r="AB3231" s="36"/>
      <c r="AC3231" s="36"/>
      <c r="AD3231" s="36"/>
      <c r="AE3231" s="36"/>
      <c r="AF3231" s="36"/>
      <c r="AG3231" s="36"/>
      <c r="AH3231" s="36"/>
      <c r="AI3231" s="36"/>
      <c r="AJ3231" s="36"/>
      <c r="AK3231" s="36"/>
      <c r="AL3231" s="36"/>
      <c r="AM3231" s="36"/>
      <c r="AN3231" s="36"/>
      <c r="AO3231" s="36"/>
      <c r="AP3231" s="36"/>
      <c r="AQ3231" s="36"/>
      <c r="AR3231" s="36"/>
      <c r="AS3231" s="36"/>
      <c r="AT3231" s="36"/>
      <c r="AU3231" s="36"/>
      <c r="AV3231" s="36"/>
      <c r="AW3231" s="36"/>
      <c r="AX3231" s="36"/>
      <c r="AY3231" s="36"/>
      <c r="AZ3231" s="36"/>
      <c r="BA3231" s="36"/>
      <c r="BB3231" s="36"/>
      <c r="BC3231" s="36"/>
      <c r="BD3231" s="36"/>
      <c r="BE3231" s="36"/>
      <c r="BF3231" s="36"/>
    </row>
    <row r="3232" spans="24:58">
      <c r="X3232" s="36"/>
      <c r="Y3232" s="36"/>
      <c r="Z3232" s="36"/>
      <c r="AA3232" s="36"/>
      <c r="AB3232" s="36"/>
      <c r="AC3232" s="36"/>
      <c r="AD3232" s="36"/>
      <c r="AE3232" s="36"/>
      <c r="AF3232" s="36"/>
      <c r="AG3232" s="36"/>
      <c r="AH3232" s="36"/>
      <c r="AI3232" s="36"/>
      <c r="AJ3232" s="36"/>
      <c r="AK3232" s="36"/>
      <c r="AL3232" s="36"/>
      <c r="AM3232" s="36"/>
      <c r="AN3232" s="36"/>
      <c r="AO3232" s="36"/>
      <c r="AP3232" s="36"/>
      <c r="AQ3232" s="36"/>
      <c r="AR3232" s="36"/>
      <c r="AS3232" s="36"/>
      <c r="AT3232" s="36"/>
      <c r="AU3232" s="36"/>
      <c r="AV3232" s="36"/>
      <c r="AW3232" s="36"/>
      <c r="AX3232" s="36"/>
      <c r="AY3232" s="36"/>
      <c r="AZ3232" s="36"/>
      <c r="BA3232" s="36"/>
      <c r="BB3232" s="36"/>
      <c r="BC3232" s="36"/>
      <c r="BD3232" s="36"/>
      <c r="BE3232" s="36"/>
      <c r="BF3232" s="36"/>
    </row>
    <row r="3233" spans="24:58">
      <c r="X3233" s="36"/>
      <c r="Y3233" s="36"/>
      <c r="Z3233" s="36"/>
      <c r="AA3233" s="36"/>
      <c r="AB3233" s="36"/>
      <c r="AC3233" s="36"/>
      <c r="AD3233" s="36"/>
      <c r="AE3233" s="36"/>
      <c r="AF3233" s="36"/>
      <c r="AG3233" s="36"/>
      <c r="AH3233" s="36"/>
      <c r="AI3233" s="36"/>
      <c r="AJ3233" s="36"/>
      <c r="AK3233" s="36"/>
      <c r="AL3233" s="36"/>
      <c r="AM3233" s="36"/>
      <c r="AN3233" s="36"/>
      <c r="AO3233" s="36"/>
      <c r="AP3233" s="36"/>
      <c r="AQ3233" s="36"/>
      <c r="AR3233" s="36"/>
      <c r="AS3233" s="36"/>
      <c r="AT3233" s="36"/>
      <c r="AU3233" s="36"/>
      <c r="AV3233" s="36"/>
      <c r="AW3233" s="36"/>
      <c r="AX3233" s="36"/>
      <c r="AY3233" s="36"/>
      <c r="AZ3233" s="36"/>
      <c r="BA3233" s="36"/>
      <c r="BB3233" s="36"/>
      <c r="BC3233" s="36"/>
      <c r="BD3233" s="36"/>
      <c r="BE3233" s="36"/>
      <c r="BF3233" s="36"/>
    </row>
    <row r="3234" spans="24:58">
      <c r="X3234" s="36"/>
      <c r="Y3234" s="36"/>
      <c r="Z3234" s="36"/>
      <c r="AA3234" s="36"/>
      <c r="AB3234" s="36"/>
      <c r="AC3234" s="36"/>
      <c r="AD3234" s="36"/>
      <c r="AE3234" s="36"/>
      <c r="AF3234" s="36"/>
      <c r="AG3234" s="36"/>
      <c r="AH3234" s="36"/>
      <c r="AI3234" s="36"/>
      <c r="AJ3234" s="36"/>
      <c r="AK3234" s="36"/>
      <c r="AL3234" s="36"/>
      <c r="AM3234" s="36"/>
      <c r="AN3234" s="36"/>
      <c r="AO3234" s="36"/>
      <c r="AP3234" s="36"/>
      <c r="AQ3234" s="36"/>
      <c r="AR3234" s="36"/>
      <c r="AS3234" s="36"/>
      <c r="AT3234" s="36"/>
      <c r="AU3234" s="36"/>
      <c r="AV3234" s="36"/>
      <c r="AW3234" s="36"/>
      <c r="AX3234" s="36"/>
      <c r="AY3234" s="36"/>
      <c r="AZ3234" s="36"/>
      <c r="BA3234" s="36"/>
      <c r="BB3234" s="36"/>
      <c r="BC3234" s="36"/>
      <c r="BD3234" s="36"/>
      <c r="BE3234" s="36"/>
      <c r="BF3234" s="36"/>
    </row>
    <row r="3235" spans="24:58">
      <c r="X3235" s="36"/>
      <c r="Y3235" s="36"/>
      <c r="Z3235" s="36"/>
      <c r="AA3235" s="36"/>
      <c r="AB3235" s="36"/>
      <c r="AC3235" s="36"/>
      <c r="AD3235" s="36"/>
      <c r="AE3235" s="36"/>
      <c r="AF3235" s="36"/>
      <c r="AG3235" s="36"/>
      <c r="AH3235" s="36"/>
      <c r="AI3235" s="36"/>
      <c r="AJ3235" s="36"/>
      <c r="AK3235" s="36"/>
      <c r="AL3235" s="36"/>
      <c r="AM3235" s="36"/>
      <c r="AN3235" s="36"/>
      <c r="AO3235" s="36"/>
      <c r="AP3235" s="36"/>
      <c r="AQ3235" s="36"/>
      <c r="AR3235" s="36"/>
      <c r="AS3235" s="36"/>
      <c r="AT3235" s="36"/>
      <c r="AU3235" s="36"/>
      <c r="AV3235" s="36"/>
      <c r="AW3235" s="36"/>
      <c r="AX3235" s="36"/>
      <c r="AY3235" s="36"/>
      <c r="AZ3235" s="36"/>
      <c r="BA3235" s="36"/>
      <c r="BB3235" s="36"/>
      <c r="BC3235" s="36"/>
      <c r="BD3235" s="36"/>
      <c r="BE3235" s="36"/>
      <c r="BF3235" s="36"/>
    </row>
    <row r="3236" spans="24:58">
      <c r="X3236" s="36"/>
      <c r="Y3236" s="36"/>
      <c r="Z3236" s="36"/>
      <c r="AA3236" s="36"/>
      <c r="AB3236" s="36"/>
      <c r="AC3236" s="36"/>
      <c r="AD3236" s="36"/>
      <c r="AE3236" s="36"/>
      <c r="AF3236" s="36"/>
      <c r="AG3236" s="36"/>
      <c r="AH3236" s="36"/>
      <c r="AI3236" s="36"/>
      <c r="AJ3236" s="36"/>
      <c r="AK3236" s="36"/>
      <c r="AL3236" s="36"/>
      <c r="AM3236" s="36"/>
      <c r="AN3236" s="36"/>
      <c r="AO3236" s="36"/>
      <c r="AP3236" s="36"/>
      <c r="AQ3236" s="36"/>
      <c r="AR3236" s="36"/>
      <c r="AS3236" s="36"/>
      <c r="AT3236" s="36"/>
      <c r="AU3236" s="36"/>
      <c r="AV3236" s="36"/>
      <c r="AW3236" s="36"/>
      <c r="AX3236" s="36"/>
      <c r="AY3236" s="36"/>
      <c r="AZ3236" s="36"/>
      <c r="BA3236" s="36"/>
      <c r="BB3236" s="36"/>
      <c r="BC3236" s="36"/>
      <c r="BD3236" s="36"/>
      <c r="BE3236" s="36"/>
      <c r="BF3236" s="36"/>
    </row>
    <row r="3237" spans="24:58">
      <c r="X3237" s="36"/>
      <c r="Y3237" s="36"/>
      <c r="Z3237" s="36"/>
      <c r="AA3237" s="36"/>
      <c r="AB3237" s="36"/>
      <c r="AC3237" s="36"/>
      <c r="AD3237" s="36"/>
      <c r="AE3237" s="36"/>
      <c r="AF3237" s="36"/>
      <c r="AG3237" s="36"/>
      <c r="AH3237" s="36"/>
      <c r="AI3237" s="36"/>
      <c r="AJ3237" s="36"/>
      <c r="AK3237" s="36"/>
      <c r="AL3237" s="36"/>
      <c r="AM3237" s="36"/>
      <c r="AN3237" s="36"/>
      <c r="AO3237" s="36"/>
      <c r="AP3237" s="36"/>
      <c r="AQ3237" s="36"/>
      <c r="AR3237" s="36"/>
      <c r="AS3237" s="36"/>
      <c r="AT3237" s="36"/>
      <c r="AU3237" s="36"/>
      <c r="AV3237" s="36"/>
      <c r="AW3237" s="36"/>
      <c r="AX3237" s="36"/>
      <c r="AY3237" s="36"/>
      <c r="AZ3237" s="36"/>
      <c r="BA3237" s="36"/>
      <c r="BB3237" s="36"/>
      <c r="BC3237" s="36"/>
      <c r="BD3237" s="36"/>
      <c r="BE3237" s="36"/>
      <c r="BF3237" s="36"/>
    </row>
    <row r="3238" spans="24:58">
      <c r="X3238" s="36"/>
      <c r="Y3238" s="36"/>
      <c r="Z3238" s="36"/>
      <c r="AA3238" s="36"/>
      <c r="AB3238" s="36"/>
      <c r="AC3238" s="36"/>
      <c r="AD3238" s="36"/>
      <c r="AE3238" s="36"/>
      <c r="AF3238" s="36"/>
      <c r="AG3238" s="36"/>
      <c r="AH3238" s="36"/>
      <c r="AI3238" s="36"/>
      <c r="AJ3238" s="36"/>
      <c r="AK3238" s="36"/>
      <c r="AL3238" s="36"/>
      <c r="AM3238" s="36"/>
      <c r="AN3238" s="36"/>
      <c r="AO3238" s="36"/>
      <c r="AP3238" s="36"/>
      <c r="AQ3238" s="36"/>
      <c r="AR3238" s="36"/>
      <c r="AS3238" s="36"/>
      <c r="AT3238" s="36"/>
      <c r="AU3238" s="36"/>
      <c r="AV3238" s="36"/>
      <c r="AW3238" s="36"/>
      <c r="AX3238" s="36"/>
      <c r="AY3238" s="36"/>
      <c r="AZ3238" s="36"/>
      <c r="BA3238" s="36"/>
      <c r="BB3238" s="36"/>
      <c r="BC3238" s="36"/>
      <c r="BD3238" s="36"/>
      <c r="BE3238" s="36"/>
      <c r="BF3238" s="36"/>
    </row>
    <row r="3239" spans="24:58">
      <c r="X3239" s="36"/>
      <c r="Y3239" s="36"/>
      <c r="Z3239" s="36"/>
      <c r="AA3239" s="36"/>
      <c r="AB3239" s="36"/>
      <c r="AC3239" s="36"/>
      <c r="AD3239" s="36"/>
      <c r="AE3239" s="36"/>
      <c r="AF3239" s="36"/>
      <c r="AG3239" s="36"/>
      <c r="AH3239" s="36"/>
      <c r="AI3239" s="36"/>
      <c r="AJ3239" s="36"/>
      <c r="AK3239" s="36"/>
      <c r="AL3239" s="36"/>
      <c r="AM3239" s="36"/>
      <c r="AN3239" s="36"/>
      <c r="AO3239" s="36"/>
      <c r="AP3239" s="36"/>
      <c r="AQ3239" s="36"/>
      <c r="AR3239" s="36"/>
      <c r="AS3239" s="36"/>
      <c r="AT3239" s="36"/>
      <c r="AU3239" s="36"/>
      <c r="AV3239" s="36"/>
      <c r="AW3239" s="36"/>
      <c r="AX3239" s="36"/>
      <c r="AY3239" s="36"/>
      <c r="AZ3239" s="36"/>
      <c r="BA3239" s="36"/>
      <c r="BB3239" s="36"/>
      <c r="BC3239" s="36"/>
      <c r="BD3239" s="36"/>
      <c r="BE3239" s="36"/>
      <c r="BF3239" s="36"/>
    </row>
    <row r="3240" spans="24:58">
      <c r="X3240" s="36"/>
      <c r="Y3240" s="36"/>
      <c r="Z3240" s="36"/>
      <c r="AA3240" s="36"/>
      <c r="AB3240" s="36"/>
      <c r="AC3240" s="36"/>
      <c r="AD3240" s="36"/>
      <c r="AE3240" s="36"/>
      <c r="AF3240" s="36"/>
      <c r="AG3240" s="36"/>
      <c r="AH3240" s="36"/>
      <c r="AI3240" s="36"/>
      <c r="AJ3240" s="36"/>
      <c r="AK3240" s="36"/>
      <c r="AL3240" s="36"/>
      <c r="AM3240" s="36"/>
      <c r="AN3240" s="36"/>
      <c r="AO3240" s="36"/>
      <c r="AP3240" s="36"/>
      <c r="AQ3240" s="36"/>
      <c r="AR3240" s="36"/>
      <c r="AS3240" s="36"/>
      <c r="AT3240" s="36"/>
      <c r="AU3240" s="36"/>
      <c r="AV3240" s="36"/>
      <c r="AW3240" s="36"/>
      <c r="AX3240" s="36"/>
      <c r="AY3240" s="36"/>
      <c r="AZ3240" s="36"/>
      <c r="BA3240" s="36"/>
      <c r="BB3240" s="36"/>
      <c r="BC3240" s="36"/>
      <c r="BD3240" s="36"/>
      <c r="BE3240" s="36"/>
      <c r="BF3240" s="36"/>
    </row>
    <row r="3241" spans="24:58">
      <c r="X3241" s="36"/>
      <c r="Y3241" s="36"/>
      <c r="Z3241" s="36"/>
      <c r="AA3241" s="36"/>
      <c r="AB3241" s="36"/>
      <c r="AC3241" s="36"/>
      <c r="AD3241" s="36"/>
      <c r="AE3241" s="36"/>
      <c r="AF3241" s="36"/>
      <c r="AG3241" s="36"/>
      <c r="AH3241" s="36"/>
      <c r="AI3241" s="36"/>
      <c r="AJ3241" s="36"/>
      <c r="AK3241" s="36"/>
      <c r="AL3241" s="36"/>
      <c r="AM3241" s="36"/>
      <c r="AN3241" s="36"/>
      <c r="AO3241" s="36"/>
      <c r="AP3241" s="36"/>
      <c r="AQ3241" s="36"/>
      <c r="AR3241" s="36"/>
      <c r="AS3241" s="36"/>
      <c r="AT3241" s="36"/>
      <c r="AU3241" s="36"/>
      <c r="AV3241" s="36"/>
      <c r="AW3241" s="36"/>
      <c r="AX3241" s="36"/>
      <c r="AY3241" s="36"/>
      <c r="AZ3241" s="36"/>
      <c r="BA3241" s="36"/>
      <c r="BB3241" s="36"/>
      <c r="BC3241" s="36"/>
      <c r="BD3241" s="36"/>
      <c r="BE3241" s="36"/>
      <c r="BF3241" s="36"/>
    </row>
    <row r="3242" spans="24:58">
      <c r="X3242" s="36"/>
      <c r="Y3242" s="36"/>
      <c r="Z3242" s="36"/>
      <c r="AA3242" s="36"/>
      <c r="AB3242" s="36"/>
      <c r="AC3242" s="36"/>
      <c r="AD3242" s="36"/>
      <c r="AE3242" s="36"/>
      <c r="AF3242" s="36"/>
      <c r="AG3242" s="36"/>
      <c r="AH3242" s="36"/>
      <c r="AI3242" s="36"/>
      <c r="AJ3242" s="36"/>
      <c r="AK3242" s="36"/>
      <c r="AL3242" s="36"/>
      <c r="AM3242" s="36"/>
      <c r="AN3242" s="36"/>
      <c r="AO3242" s="36"/>
      <c r="AP3242" s="36"/>
      <c r="AQ3242" s="36"/>
      <c r="AR3242" s="36"/>
      <c r="AS3242" s="36"/>
      <c r="AT3242" s="36"/>
      <c r="AU3242" s="36"/>
      <c r="AV3242" s="36"/>
      <c r="AW3242" s="36"/>
      <c r="AX3242" s="36"/>
      <c r="AY3242" s="36"/>
      <c r="AZ3242" s="36"/>
      <c r="BA3242" s="36"/>
      <c r="BB3242" s="36"/>
      <c r="BC3242" s="36"/>
      <c r="BD3242" s="36"/>
      <c r="BE3242" s="36"/>
      <c r="BF3242" s="36"/>
    </row>
    <row r="3243" spans="24:58">
      <c r="X3243" s="36"/>
      <c r="Y3243" s="36"/>
      <c r="Z3243" s="36"/>
      <c r="AA3243" s="36"/>
      <c r="AB3243" s="36"/>
      <c r="AC3243" s="36"/>
      <c r="AD3243" s="36"/>
      <c r="AE3243" s="36"/>
      <c r="AF3243" s="36"/>
      <c r="AG3243" s="36"/>
      <c r="AH3243" s="36"/>
      <c r="AI3243" s="36"/>
      <c r="AJ3243" s="36"/>
      <c r="AK3243" s="36"/>
      <c r="AL3243" s="36"/>
      <c r="AM3243" s="36"/>
      <c r="AN3243" s="36"/>
      <c r="AO3243" s="36"/>
      <c r="AP3243" s="36"/>
      <c r="AQ3243" s="36"/>
      <c r="AR3243" s="36"/>
      <c r="AS3243" s="36"/>
      <c r="AT3243" s="36"/>
      <c r="AU3243" s="36"/>
      <c r="AV3243" s="36"/>
      <c r="AW3243" s="36"/>
      <c r="AX3243" s="36"/>
      <c r="AY3243" s="36"/>
      <c r="AZ3243" s="36"/>
      <c r="BA3243" s="36"/>
      <c r="BB3243" s="36"/>
      <c r="BC3243" s="36"/>
      <c r="BD3243" s="36"/>
      <c r="BE3243" s="36"/>
      <c r="BF3243" s="36"/>
    </row>
    <row r="3244" spans="24:58">
      <c r="X3244" s="36"/>
      <c r="Y3244" s="36"/>
      <c r="Z3244" s="36"/>
      <c r="AA3244" s="36"/>
      <c r="AB3244" s="36"/>
      <c r="AC3244" s="36"/>
      <c r="AD3244" s="36"/>
      <c r="AE3244" s="36"/>
      <c r="AF3244" s="36"/>
      <c r="AG3244" s="36"/>
      <c r="AH3244" s="36"/>
      <c r="AI3244" s="36"/>
      <c r="AJ3244" s="36"/>
      <c r="AK3244" s="36"/>
      <c r="AL3244" s="36"/>
      <c r="AM3244" s="36"/>
      <c r="AN3244" s="36"/>
      <c r="AO3244" s="36"/>
      <c r="AP3244" s="36"/>
      <c r="AQ3244" s="36"/>
      <c r="AR3244" s="36"/>
      <c r="AS3244" s="36"/>
      <c r="AT3244" s="36"/>
      <c r="AU3244" s="36"/>
      <c r="AV3244" s="36"/>
      <c r="AW3244" s="36"/>
      <c r="AX3244" s="36"/>
      <c r="AY3244" s="36"/>
      <c r="AZ3244" s="36"/>
      <c r="BA3244" s="36"/>
      <c r="BB3244" s="36"/>
      <c r="BC3244" s="36"/>
      <c r="BD3244" s="36"/>
      <c r="BE3244" s="36"/>
      <c r="BF3244" s="36"/>
    </row>
    <row r="3245" spans="24:58">
      <c r="X3245" s="36"/>
      <c r="Y3245" s="36"/>
      <c r="Z3245" s="36"/>
      <c r="AA3245" s="36"/>
      <c r="AB3245" s="36"/>
      <c r="AC3245" s="36"/>
      <c r="AD3245" s="36"/>
      <c r="AE3245" s="36"/>
      <c r="AF3245" s="36"/>
      <c r="AG3245" s="36"/>
      <c r="AH3245" s="36"/>
      <c r="AI3245" s="36"/>
      <c r="AJ3245" s="36"/>
      <c r="AK3245" s="36"/>
      <c r="AL3245" s="36"/>
      <c r="AM3245" s="36"/>
      <c r="AN3245" s="36"/>
      <c r="AO3245" s="36"/>
      <c r="AP3245" s="36"/>
      <c r="AQ3245" s="36"/>
      <c r="AR3245" s="36"/>
      <c r="AS3245" s="36"/>
      <c r="AT3245" s="36"/>
      <c r="AU3245" s="36"/>
      <c r="AV3245" s="36"/>
      <c r="AW3245" s="36"/>
      <c r="AX3245" s="36"/>
      <c r="AY3245" s="36"/>
      <c r="AZ3245" s="36"/>
      <c r="BA3245" s="36"/>
      <c r="BB3245" s="36"/>
      <c r="BC3245" s="36"/>
      <c r="BD3245" s="36"/>
      <c r="BE3245" s="36"/>
      <c r="BF3245" s="36"/>
    </row>
    <row r="3246" spans="24:58">
      <c r="X3246" s="36"/>
      <c r="Y3246" s="36"/>
      <c r="Z3246" s="36"/>
      <c r="AA3246" s="36"/>
      <c r="AB3246" s="36"/>
      <c r="AC3246" s="36"/>
      <c r="AD3246" s="36"/>
      <c r="AE3246" s="36"/>
      <c r="AF3246" s="36"/>
      <c r="AG3246" s="36"/>
      <c r="AH3246" s="36"/>
      <c r="AI3246" s="36"/>
      <c r="AJ3246" s="36"/>
      <c r="AK3246" s="36"/>
      <c r="AL3246" s="36"/>
      <c r="AM3246" s="36"/>
      <c r="AN3246" s="36"/>
      <c r="AO3246" s="36"/>
      <c r="AP3246" s="36"/>
      <c r="AQ3246" s="36"/>
      <c r="AR3246" s="36"/>
      <c r="AS3246" s="36"/>
      <c r="AT3246" s="36"/>
      <c r="AU3246" s="36"/>
      <c r="AV3246" s="36"/>
      <c r="AW3246" s="36"/>
      <c r="AX3246" s="36"/>
      <c r="AY3246" s="36"/>
      <c r="AZ3246" s="36"/>
      <c r="BA3246" s="36"/>
      <c r="BB3246" s="36"/>
      <c r="BC3246" s="36"/>
      <c r="BD3246" s="36"/>
      <c r="BE3246" s="36"/>
      <c r="BF3246" s="36"/>
    </row>
    <row r="3247" spans="24:58">
      <c r="X3247" s="36"/>
      <c r="Y3247" s="36"/>
      <c r="Z3247" s="36"/>
      <c r="AA3247" s="36"/>
      <c r="AB3247" s="36"/>
      <c r="AC3247" s="36"/>
      <c r="AD3247" s="36"/>
      <c r="AE3247" s="36"/>
      <c r="AF3247" s="36"/>
      <c r="AG3247" s="36"/>
      <c r="AH3247" s="36"/>
      <c r="AI3247" s="36"/>
      <c r="AJ3247" s="36"/>
      <c r="AK3247" s="36"/>
      <c r="AL3247" s="36"/>
      <c r="AM3247" s="36"/>
      <c r="AN3247" s="36"/>
      <c r="AO3247" s="36"/>
      <c r="AP3247" s="36"/>
      <c r="AQ3247" s="36"/>
      <c r="AR3247" s="36"/>
      <c r="AS3247" s="36"/>
      <c r="AT3247" s="36"/>
      <c r="AU3247" s="36"/>
      <c r="AV3247" s="36"/>
      <c r="AW3247" s="36"/>
      <c r="AX3247" s="36"/>
      <c r="AY3247" s="36"/>
      <c r="AZ3247" s="36"/>
      <c r="BA3247" s="36"/>
      <c r="BB3247" s="36"/>
      <c r="BC3247" s="36"/>
      <c r="BD3247" s="36"/>
      <c r="BE3247" s="36"/>
      <c r="BF3247" s="36"/>
    </row>
    <row r="3248" spans="24:58">
      <c r="X3248" s="36"/>
      <c r="Y3248" s="36"/>
      <c r="Z3248" s="36"/>
      <c r="AA3248" s="36"/>
      <c r="AB3248" s="36"/>
      <c r="AC3248" s="36"/>
      <c r="AD3248" s="36"/>
      <c r="AE3248" s="36"/>
      <c r="AF3248" s="36"/>
      <c r="AG3248" s="36"/>
      <c r="AH3248" s="36"/>
      <c r="AI3248" s="36"/>
      <c r="AJ3248" s="36"/>
      <c r="AK3248" s="36"/>
      <c r="AL3248" s="36"/>
      <c r="AM3248" s="36"/>
      <c r="AN3248" s="36"/>
      <c r="AO3248" s="36"/>
      <c r="AP3248" s="36"/>
      <c r="AQ3248" s="36"/>
      <c r="AR3248" s="36"/>
      <c r="AS3248" s="36"/>
      <c r="AT3248" s="36"/>
      <c r="AU3248" s="36"/>
      <c r="AV3248" s="36"/>
      <c r="AW3248" s="36"/>
      <c r="AX3248" s="36"/>
      <c r="AY3248" s="36"/>
      <c r="AZ3248" s="36"/>
      <c r="BA3248" s="36"/>
      <c r="BB3248" s="36"/>
      <c r="BC3248" s="36"/>
      <c r="BD3248" s="36"/>
      <c r="BE3248" s="36"/>
      <c r="BF3248" s="36"/>
    </row>
    <row r="3249" spans="24:58">
      <c r="X3249" s="36"/>
      <c r="Y3249" s="36"/>
      <c r="Z3249" s="36"/>
      <c r="AA3249" s="36"/>
      <c r="AB3249" s="36"/>
      <c r="AC3249" s="36"/>
      <c r="AD3249" s="36"/>
      <c r="AE3249" s="36"/>
      <c r="AF3249" s="36"/>
      <c r="AG3249" s="36"/>
      <c r="AH3249" s="36"/>
      <c r="AI3249" s="36"/>
      <c r="AJ3249" s="36"/>
      <c r="AK3249" s="36"/>
      <c r="AL3249" s="36"/>
      <c r="AM3249" s="36"/>
      <c r="AN3249" s="36"/>
      <c r="AO3249" s="36"/>
      <c r="AP3249" s="36"/>
      <c r="AQ3249" s="36"/>
      <c r="AR3249" s="36"/>
      <c r="AS3249" s="36"/>
      <c r="AT3249" s="36"/>
      <c r="AU3249" s="36"/>
      <c r="AV3249" s="36"/>
      <c r="AW3249" s="36"/>
      <c r="AX3249" s="36"/>
      <c r="AY3249" s="36"/>
      <c r="AZ3249" s="36"/>
      <c r="BA3249" s="36"/>
      <c r="BB3249" s="36"/>
      <c r="BC3249" s="36"/>
      <c r="BD3249" s="36"/>
      <c r="BE3249" s="36"/>
      <c r="BF3249" s="36"/>
    </row>
    <row r="3250" spans="24:58">
      <c r="X3250" s="36"/>
      <c r="Y3250" s="36"/>
      <c r="Z3250" s="36"/>
      <c r="AA3250" s="36"/>
      <c r="AB3250" s="36"/>
      <c r="AC3250" s="36"/>
      <c r="AD3250" s="36"/>
      <c r="AE3250" s="36"/>
      <c r="AF3250" s="36"/>
      <c r="AG3250" s="36"/>
      <c r="AH3250" s="36"/>
      <c r="AI3250" s="36"/>
      <c r="AJ3250" s="36"/>
      <c r="AK3250" s="36"/>
      <c r="AL3250" s="36"/>
      <c r="AM3250" s="36"/>
      <c r="AN3250" s="36"/>
      <c r="AO3250" s="36"/>
      <c r="AP3250" s="36"/>
      <c r="AQ3250" s="36"/>
      <c r="AR3250" s="36"/>
      <c r="AS3250" s="36"/>
      <c r="AT3250" s="36"/>
      <c r="AU3250" s="36"/>
      <c r="AV3250" s="36"/>
      <c r="AW3250" s="36"/>
      <c r="AX3250" s="36"/>
      <c r="AY3250" s="36"/>
      <c r="AZ3250" s="36"/>
      <c r="BA3250" s="36"/>
      <c r="BB3250" s="36"/>
      <c r="BC3250" s="36"/>
      <c r="BD3250" s="36"/>
      <c r="BE3250" s="36"/>
      <c r="BF3250" s="36"/>
    </row>
    <row r="3251" spans="24:58">
      <c r="X3251" s="36"/>
      <c r="Y3251" s="36"/>
      <c r="Z3251" s="36"/>
      <c r="AA3251" s="36"/>
      <c r="AB3251" s="36"/>
      <c r="AC3251" s="36"/>
      <c r="AD3251" s="36"/>
      <c r="AE3251" s="36"/>
      <c r="AF3251" s="36"/>
      <c r="AG3251" s="36"/>
      <c r="AH3251" s="36"/>
      <c r="AI3251" s="36"/>
      <c r="AJ3251" s="36"/>
      <c r="AK3251" s="36"/>
      <c r="AL3251" s="36"/>
      <c r="AM3251" s="36"/>
      <c r="AN3251" s="36"/>
      <c r="AO3251" s="36"/>
      <c r="AP3251" s="36"/>
      <c r="AQ3251" s="36"/>
      <c r="AR3251" s="36"/>
      <c r="AS3251" s="36"/>
      <c r="AT3251" s="36"/>
      <c r="AU3251" s="36"/>
      <c r="AV3251" s="36"/>
      <c r="AW3251" s="36"/>
      <c r="AX3251" s="36"/>
      <c r="AY3251" s="36"/>
      <c r="AZ3251" s="36"/>
      <c r="BA3251" s="36"/>
      <c r="BB3251" s="36"/>
      <c r="BC3251" s="36"/>
      <c r="BD3251" s="36"/>
      <c r="BE3251" s="36"/>
      <c r="BF3251" s="36"/>
    </row>
    <row r="3252" spans="24:58">
      <c r="X3252" s="36"/>
      <c r="Y3252" s="36"/>
      <c r="Z3252" s="36"/>
      <c r="AA3252" s="36"/>
      <c r="AB3252" s="36"/>
      <c r="AC3252" s="36"/>
      <c r="AD3252" s="36"/>
      <c r="AE3252" s="36"/>
      <c r="AF3252" s="36"/>
      <c r="AG3252" s="36"/>
      <c r="AH3252" s="36"/>
      <c r="AI3252" s="36"/>
      <c r="AJ3252" s="36"/>
      <c r="AK3252" s="36"/>
      <c r="AL3252" s="36"/>
      <c r="AM3252" s="36"/>
      <c r="AN3252" s="36"/>
      <c r="AO3252" s="36"/>
      <c r="AP3252" s="36"/>
      <c r="AQ3252" s="36"/>
      <c r="AR3252" s="36"/>
      <c r="AS3252" s="36"/>
      <c r="AT3252" s="36"/>
      <c r="AU3252" s="36"/>
      <c r="AV3252" s="36"/>
      <c r="AW3252" s="36"/>
      <c r="AX3252" s="36"/>
      <c r="AY3252" s="36"/>
      <c r="AZ3252" s="36"/>
      <c r="BA3252" s="36"/>
      <c r="BB3252" s="36"/>
      <c r="BC3252" s="36"/>
      <c r="BD3252" s="36"/>
      <c r="BE3252" s="36"/>
      <c r="BF3252" s="36"/>
    </row>
    <row r="3253" spans="24:58">
      <c r="X3253" s="36"/>
      <c r="Y3253" s="36"/>
      <c r="Z3253" s="36"/>
      <c r="AA3253" s="36"/>
      <c r="AB3253" s="36"/>
      <c r="AC3253" s="36"/>
      <c r="AD3253" s="36"/>
      <c r="AE3253" s="36"/>
      <c r="AF3253" s="36"/>
      <c r="AG3253" s="36"/>
      <c r="AH3253" s="36"/>
      <c r="AI3253" s="36"/>
      <c r="AJ3253" s="36"/>
      <c r="AK3253" s="36"/>
      <c r="AL3253" s="36"/>
      <c r="AM3253" s="36"/>
      <c r="AN3253" s="36"/>
      <c r="AO3253" s="36"/>
      <c r="AP3253" s="36"/>
      <c r="AQ3253" s="36"/>
      <c r="AR3253" s="36"/>
      <c r="AS3253" s="36"/>
      <c r="AT3253" s="36"/>
      <c r="AU3253" s="36"/>
      <c r="AV3253" s="36"/>
      <c r="AW3253" s="36"/>
      <c r="AX3253" s="36"/>
      <c r="AY3253" s="36"/>
      <c r="AZ3253" s="36"/>
      <c r="BA3253" s="36"/>
      <c r="BB3253" s="36"/>
      <c r="BC3253" s="36"/>
      <c r="BD3253" s="36"/>
      <c r="BE3253" s="36"/>
      <c r="BF3253" s="36"/>
    </row>
    <row r="3254" spans="24:58">
      <c r="X3254" s="36"/>
      <c r="Y3254" s="36"/>
      <c r="Z3254" s="36"/>
      <c r="AA3254" s="36"/>
      <c r="AB3254" s="36"/>
      <c r="AC3254" s="36"/>
      <c r="AD3254" s="36"/>
      <c r="AE3254" s="36"/>
      <c r="AF3254" s="36"/>
      <c r="AG3254" s="36"/>
      <c r="AH3254" s="36"/>
      <c r="AI3254" s="36"/>
      <c r="AJ3254" s="36"/>
      <c r="AK3254" s="36"/>
      <c r="AL3254" s="36"/>
      <c r="AM3254" s="36"/>
      <c r="AN3254" s="36"/>
      <c r="AO3254" s="36"/>
      <c r="AP3254" s="36"/>
      <c r="AQ3254" s="36"/>
      <c r="AR3254" s="36"/>
      <c r="AS3254" s="36"/>
      <c r="AT3254" s="36"/>
      <c r="AU3254" s="36"/>
      <c r="AV3254" s="36"/>
      <c r="AW3254" s="36"/>
      <c r="AX3254" s="36"/>
      <c r="AY3254" s="36"/>
      <c r="AZ3254" s="36"/>
      <c r="BA3254" s="36"/>
      <c r="BB3254" s="36"/>
      <c r="BC3254" s="36"/>
      <c r="BD3254" s="36"/>
      <c r="BE3254" s="36"/>
      <c r="BF3254" s="36"/>
    </row>
    <row r="3255" spans="24:58">
      <c r="X3255" s="36"/>
      <c r="Y3255" s="36"/>
      <c r="Z3255" s="36"/>
      <c r="AA3255" s="36"/>
      <c r="AB3255" s="36"/>
      <c r="AC3255" s="36"/>
      <c r="AD3255" s="36"/>
      <c r="AE3255" s="36"/>
      <c r="AF3255" s="36"/>
      <c r="AG3255" s="36"/>
      <c r="AH3255" s="36"/>
      <c r="AI3255" s="36"/>
      <c r="AJ3255" s="36"/>
      <c r="AK3255" s="36"/>
      <c r="AL3255" s="36"/>
      <c r="AM3255" s="36"/>
      <c r="AN3255" s="36"/>
      <c r="AO3255" s="36"/>
      <c r="AP3255" s="36"/>
      <c r="AQ3255" s="36"/>
      <c r="AR3255" s="36"/>
      <c r="AS3255" s="36"/>
      <c r="AT3255" s="36"/>
      <c r="AU3255" s="36"/>
      <c r="AV3255" s="36"/>
      <c r="AW3255" s="36"/>
      <c r="AX3255" s="36"/>
      <c r="AY3255" s="36"/>
      <c r="AZ3255" s="36"/>
      <c r="BA3255" s="36"/>
      <c r="BB3255" s="36"/>
      <c r="BC3255" s="36"/>
      <c r="BD3255" s="36"/>
      <c r="BE3255" s="36"/>
      <c r="BF3255" s="36"/>
    </row>
    <row r="3256" spans="24:58">
      <c r="X3256" s="36"/>
      <c r="Y3256" s="36"/>
      <c r="Z3256" s="36"/>
      <c r="AA3256" s="36"/>
      <c r="AB3256" s="36"/>
      <c r="AC3256" s="36"/>
      <c r="AD3256" s="36"/>
      <c r="AE3256" s="36"/>
      <c r="AF3256" s="36"/>
      <c r="AG3256" s="36"/>
      <c r="AH3256" s="36"/>
      <c r="AI3256" s="36"/>
      <c r="AJ3256" s="36"/>
      <c r="AK3256" s="36"/>
      <c r="AL3256" s="36"/>
      <c r="AM3256" s="36"/>
      <c r="AN3256" s="36"/>
      <c r="AO3256" s="36"/>
      <c r="AP3256" s="36"/>
      <c r="AQ3256" s="36"/>
      <c r="AR3256" s="36"/>
      <c r="AS3256" s="36"/>
      <c r="AT3256" s="36"/>
      <c r="AU3256" s="36"/>
      <c r="AV3256" s="36"/>
      <c r="AW3256" s="36"/>
      <c r="AX3256" s="36"/>
      <c r="AY3256" s="36"/>
      <c r="AZ3256" s="36"/>
      <c r="BA3256" s="36"/>
      <c r="BB3256" s="36"/>
      <c r="BC3256" s="36"/>
      <c r="BD3256" s="36"/>
      <c r="BE3256" s="36"/>
      <c r="BF3256" s="36"/>
    </row>
    <row r="3257" spans="24:58">
      <c r="X3257" s="36"/>
      <c r="Y3257" s="36"/>
      <c r="Z3257" s="36"/>
      <c r="AA3257" s="36"/>
      <c r="AB3257" s="36"/>
      <c r="AC3257" s="36"/>
      <c r="AD3257" s="36"/>
      <c r="AE3257" s="36"/>
      <c r="AF3257" s="36"/>
      <c r="AG3257" s="36"/>
      <c r="AH3257" s="36"/>
      <c r="AI3257" s="36"/>
      <c r="AJ3257" s="36"/>
      <c r="AK3257" s="36"/>
      <c r="AL3257" s="36"/>
      <c r="AM3257" s="36"/>
      <c r="AN3257" s="36"/>
      <c r="AO3257" s="36"/>
      <c r="AP3257" s="36"/>
      <c r="AQ3257" s="36"/>
      <c r="AR3257" s="36"/>
      <c r="AS3257" s="36"/>
      <c r="AT3257" s="36"/>
      <c r="AU3257" s="36"/>
      <c r="AV3257" s="36"/>
      <c r="AW3257" s="36"/>
      <c r="AX3257" s="36"/>
      <c r="AY3257" s="36"/>
      <c r="AZ3257" s="36"/>
      <c r="BA3257" s="36"/>
      <c r="BB3257" s="36"/>
      <c r="BC3257" s="36"/>
      <c r="BD3257" s="36"/>
      <c r="BE3257" s="36"/>
      <c r="BF3257" s="36"/>
    </row>
    <row r="3258" spans="24:58">
      <c r="X3258" s="36"/>
      <c r="Y3258" s="36"/>
      <c r="Z3258" s="36"/>
      <c r="AA3258" s="36"/>
      <c r="AB3258" s="36"/>
      <c r="AC3258" s="36"/>
      <c r="AD3258" s="36"/>
      <c r="AE3258" s="36"/>
      <c r="AF3258" s="36"/>
      <c r="AG3258" s="36"/>
      <c r="AH3258" s="36"/>
      <c r="AI3258" s="36"/>
      <c r="AJ3258" s="36"/>
      <c r="AK3258" s="36"/>
      <c r="AL3258" s="36"/>
      <c r="AM3258" s="36"/>
      <c r="AN3258" s="36"/>
      <c r="AO3258" s="36"/>
      <c r="AP3258" s="36"/>
      <c r="AQ3258" s="36"/>
      <c r="AR3258" s="36"/>
      <c r="AS3258" s="36"/>
      <c r="AT3258" s="36"/>
      <c r="AU3258" s="36"/>
      <c r="AV3258" s="36"/>
      <c r="AW3258" s="36"/>
      <c r="AX3258" s="36"/>
      <c r="AY3258" s="36"/>
      <c r="AZ3258" s="36"/>
      <c r="BA3258" s="36"/>
      <c r="BB3258" s="36"/>
      <c r="BC3258" s="36"/>
      <c r="BD3258" s="36"/>
      <c r="BE3258" s="36"/>
      <c r="BF3258" s="36"/>
    </row>
    <row r="3259" spans="24:58">
      <c r="X3259" s="36"/>
      <c r="Y3259" s="36"/>
      <c r="Z3259" s="36"/>
      <c r="AA3259" s="36"/>
      <c r="AB3259" s="36"/>
      <c r="AC3259" s="36"/>
      <c r="AD3259" s="36"/>
      <c r="AE3259" s="36"/>
      <c r="AF3259" s="36"/>
      <c r="AG3259" s="36"/>
      <c r="AH3259" s="36"/>
      <c r="AI3259" s="36"/>
      <c r="AJ3259" s="36"/>
      <c r="AK3259" s="36"/>
      <c r="AL3259" s="36"/>
      <c r="AM3259" s="36"/>
      <c r="AN3259" s="36"/>
      <c r="AO3259" s="36"/>
      <c r="AP3259" s="36"/>
      <c r="AQ3259" s="36"/>
      <c r="AR3259" s="36"/>
      <c r="AS3259" s="36"/>
      <c r="AT3259" s="36"/>
      <c r="AU3259" s="36"/>
      <c r="AV3259" s="36"/>
      <c r="AW3259" s="36"/>
      <c r="AX3259" s="36"/>
      <c r="AY3259" s="36"/>
      <c r="AZ3259" s="36"/>
      <c r="BA3259" s="36"/>
      <c r="BB3259" s="36"/>
      <c r="BC3259" s="36"/>
      <c r="BD3259" s="36"/>
      <c r="BE3259" s="36"/>
      <c r="BF3259" s="36"/>
    </row>
    <row r="3260" spans="24:58">
      <c r="X3260" s="36"/>
      <c r="Y3260" s="36"/>
      <c r="Z3260" s="36"/>
      <c r="AA3260" s="36"/>
      <c r="AB3260" s="36"/>
      <c r="AC3260" s="36"/>
      <c r="AD3260" s="36"/>
      <c r="AE3260" s="36"/>
      <c r="AF3260" s="36"/>
      <c r="AG3260" s="36"/>
      <c r="AH3260" s="36"/>
      <c r="AI3260" s="36"/>
      <c r="AJ3260" s="36"/>
      <c r="AK3260" s="36"/>
      <c r="AL3260" s="36"/>
      <c r="AM3260" s="36"/>
      <c r="AN3260" s="36"/>
      <c r="AO3260" s="36"/>
      <c r="AP3260" s="36"/>
      <c r="AQ3260" s="36"/>
      <c r="AR3260" s="36"/>
      <c r="AS3260" s="36"/>
      <c r="AT3260" s="36"/>
      <c r="AU3260" s="36"/>
      <c r="AV3260" s="36"/>
      <c r="AW3260" s="36"/>
      <c r="AX3260" s="36"/>
      <c r="AY3260" s="36"/>
      <c r="AZ3260" s="36"/>
      <c r="BA3260" s="36"/>
      <c r="BB3260" s="36"/>
      <c r="BC3260" s="36"/>
      <c r="BD3260" s="36"/>
      <c r="BE3260" s="36"/>
      <c r="BF3260" s="36"/>
    </row>
    <row r="3261" spans="24:58">
      <c r="X3261" s="36"/>
      <c r="Y3261" s="36"/>
      <c r="Z3261" s="36"/>
      <c r="AA3261" s="36"/>
      <c r="AB3261" s="36"/>
      <c r="AC3261" s="36"/>
      <c r="AD3261" s="36"/>
      <c r="AE3261" s="36"/>
      <c r="AF3261" s="36"/>
      <c r="AG3261" s="36"/>
      <c r="AH3261" s="36"/>
      <c r="AI3261" s="36"/>
      <c r="AJ3261" s="36"/>
      <c r="AK3261" s="36"/>
      <c r="AL3261" s="36"/>
      <c r="AM3261" s="36"/>
      <c r="AN3261" s="36"/>
      <c r="AO3261" s="36"/>
      <c r="AP3261" s="36"/>
      <c r="AQ3261" s="36"/>
      <c r="AR3261" s="36"/>
      <c r="AS3261" s="36"/>
      <c r="AT3261" s="36"/>
      <c r="AU3261" s="36"/>
      <c r="AV3261" s="36"/>
      <c r="AW3261" s="36"/>
      <c r="AX3261" s="36"/>
      <c r="AY3261" s="36"/>
      <c r="AZ3261" s="36"/>
      <c r="BA3261" s="36"/>
      <c r="BB3261" s="36"/>
      <c r="BC3261" s="36"/>
      <c r="BD3261" s="36"/>
      <c r="BE3261" s="36"/>
      <c r="BF3261" s="36"/>
    </row>
    <row r="3262" spans="24:58">
      <c r="X3262" s="36"/>
      <c r="Y3262" s="36"/>
      <c r="Z3262" s="36"/>
      <c r="AA3262" s="36"/>
      <c r="AB3262" s="36"/>
      <c r="AC3262" s="36"/>
      <c r="AD3262" s="36"/>
      <c r="AE3262" s="36"/>
      <c r="AF3262" s="36"/>
      <c r="AG3262" s="36"/>
      <c r="AH3262" s="36"/>
      <c r="AI3262" s="36"/>
      <c r="AJ3262" s="36"/>
      <c r="AK3262" s="36"/>
      <c r="AL3262" s="36"/>
      <c r="AM3262" s="36"/>
      <c r="AN3262" s="36"/>
      <c r="AO3262" s="36"/>
      <c r="AP3262" s="36"/>
      <c r="AQ3262" s="36"/>
      <c r="AR3262" s="36"/>
      <c r="AS3262" s="36"/>
      <c r="AT3262" s="36"/>
      <c r="AU3262" s="36"/>
      <c r="AV3262" s="36"/>
      <c r="AW3262" s="36"/>
      <c r="AX3262" s="36"/>
      <c r="AY3262" s="36"/>
      <c r="AZ3262" s="36"/>
      <c r="BA3262" s="36"/>
      <c r="BB3262" s="36"/>
      <c r="BC3262" s="36"/>
      <c r="BD3262" s="36"/>
      <c r="BE3262" s="36"/>
      <c r="BF3262" s="36"/>
    </row>
    <row r="3263" spans="24:58">
      <c r="X3263" s="36"/>
      <c r="Y3263" s="36"/>
      <c r="Z3263" s="36"/>
      <c r="AA3263" s="36"/>
      <c r="AB3263" s="36"/>
      <c r="AC3263" s="36"/>
      <c r="AD3263" s="36"/>
      <c r="AE3263" s="36"/>
      <c r="AF3263" s="36"/>
      <c r="AG3263" s="36"/>
      <c r="AH3263" s="36"/>
      <c r="AI3263" s="36"/>
      <c r="AJ3263" s="36"/>
      <c r="AK3263" s="36"/>
      <c r="AL3263" s="36"/>
      <c r="AM3263" s="36"/>
      <c r="AN3263" s="36"/>
      <c r="AO3263" s="36"/>
      <c r="AP3263" s="36"/>
      <c r="AQ3263" s="36"/>
      <c r="AR3263" s="36"/>
      <c r="AS3263" s="36"/>
      <c r="AT3263" s="36"/>
      <c r="AU3263" s="36"/>
      <c r="AV3263" s="36"/>
      <c r="AW3263" s="36"/>
      <c r="AX3263" s="36"/>
      <c r="AY3263" s="36"/>
      <c r="AZ3263" s="36"/>
      <c r="BA3263" s="36"/>
      <c r="BB3263" s="36"/>
      <c r="BC3263" s="36"/>
      <c r="BD3263" s="36"/>
      <c r="BE3263" s="36"/>
      <c r="BF3263" s="36"/>
    </row>
    <row r="3264" spans="24:58">
      <c r="X3264" s="36"/>
      <c r="Y3264" s="36"/>
      <c r="Z3264" s="36"/>
      <c r="AA3264" s="36"/>
      <c r="AB3264" s="36"/>
      <c r="AC3264" s="36"/>
      <c r="AD3264" s="36"/>
      <c r="AE3264" s="36"/>
      <c r="AF3264" s="36"/>
      <c r="AG3264" s="36"/>
      <c r="AH3264" s="36"/>
      <c r="AI3264" s="36"/>
      <c r="AJ3264" s="36"/>
      <c r="AK3264" s="36"/>
      <c r="AL3264" s="36"/>
      <c r="AM3264" s="36"/>
      <c r="AN3264" s="36"/>
      <c r="AO3264" s="36"/>
      <c r="AP3264" s="36"/>
      <c r="AQ3264" s="36"/>
      <c r="AR3264" s="36"/>
      <c r="AS3264" s="36"/>
      <c r="AT3264" s="36"/>
      <c r="AU3264" s="36"/>
      <c r="AV3264" s="36"/>
      <c r="AW3264" s="36"/>
      <c r="AX3264" s="36"/>
      <c r="AY3264" s="36"/>
      <c r="AZ3264" s="36"/>
      <c r="BA3264" s="36"/>
      <c r="BB3264" s="36"/>
      <c r="BC3264" s="36"/>
      <c r="BD3264" s="36"/>
      <c r="BE3264" s="36"/>
      <c r="BF3264" s="36"/>
    </row>
    <row r="3265" spans="24:58">
      <c r="X3265" s="36"/>
      <c r="Y3265" s="36"/>
      <c r="Z3265" s="36"/>
      <c r="AA3265" s="36"/>
      <c r="AB3265" s="36"/>
      <c r="AC3265" s="36"/>
      <c r="AD3265" s="36"/>
      <c r="AE3265" s="36"/>
      <c r="AF3265" s="36"/>
      <c r="AG3265" s="36"/>
      <c r="AH3265" s="36"/>
      <c r="AI3265" s="36"/>
      <c r="AJ3265" s="36"/>
      <c r="AK3265" s="36"/>
      <c r="AL3265" s="36"/>
      <c r="AM3265" s="36"/>
      <c r="AN3265" s="36"/>
      <c r="AO3265" s="36"/>
      <c r="AP3265" s="36"/>
      <c r="AQ3265" s="36"/>
      <c r="AR3265" s="36"/>
      <c r="AS3265" s="36"/>
      <c r="AT3265" s="36"/>
      <c r="AU3265" s="36"/>
      <c r="AV3265" s="36"/>
      <c r="AW3265" s="36"/>
      <c r="AX3265" s="36"/>
      <c r="AY3265" s="36"/>
      <c r="AZ3265" s="36"/>
      <c r="BA3265" s="36"/>
      <c r="BB3265" s="36"/>
      <c r="BC3265" s="36"/>
      <c r="BD3265" s="36"/>
      <c r="BE3265" s="36"/>
      <c r="BF3265" s="36"/>
    </row>
    <row r="3266" spans="24:58">
      <c r="X3266" s="36"/>
      <c r="Y3266" s="36"/>
      <c r="Z3266" s="36"/>
      <c r="AA3266" s="36"/>
      <c r="AB3266" s="36"/>
      <c r="AC3266" s="36"/>
      <c r="AD3266" s="36"/>
      <c r="AE3266" s="36"/>
      <c r="AF3266" s="36"/>
      <c r="AG3266" s="36"/>
      <c r="AH3266" s="36"/>
      <c r="AI3266" s="36"/>
      <c r="AJ3266" s="36"/>
      <c r="AK3266" s="36"/>
      <c r="AL3266" s="36"/>
      <c r="AM3266" s="36"/>
      <c r="AN3266" s="36"/>
      <c r="AO3266" s="36"/>
      <c r="AP3266" s="36"/>
      <c r="AQ3266" s="36"/>
      <c r="AR3266" s="36"/>
      <c r="AS3266" s="36"/>
      <c r="AT3266" s="36"/>
      <c r="AU3266" s="36"/>
      <c r="AV3266" s="36"/>
      <c r="AW3266" s="36"/>
      <c r="AX3266" s="36"/>
      <c r="AY3266" s="36"/>
      <c r="AZ3266" s="36"/>
      <c r="BA3266" s="36"/>
      <c r="BB3266" s="36"/>
      <c r="BC3266" s="36"/>
      <c r="BD3266" s="36"/>
      <c r="BE3266" s="36"/>
      <c r="BF3266" s="36"/>
    </row>
    <row r="3267" spans="24:58">
      <c r="X3267" s="36"/>
      <c r="Y3267" s="36"/>
      <c r="Z3267" s="36"/>
      <c r="AA3267" s="36"/>
      <c r="AB3267" s="36"/>
      <c r="AC3267" s="36"/>
      <c r="AD3267" s="36"/>
      <c r="AE3267" s="36"/>
      <c r="AF3267" s="36"/>
      <c r="AG3267" s="36"/>
      <c r="AH3267" s="36"/>
      <c r="AI3267" s="36"/>
      <c r="AJ3267" s="36"/>
      <c r="AK3267" s="36"/>
      <c r="AL3267" s="36"/>
      <c r="AM3267" s="36"/>
      <c r="AN3267" s="36"/>
      <c r="AO3267" s="36"/>
      <c r="AP3267" s="36"/>
      <c r="AQ3267" s="36"/>
      <c r="AR3267" s="36"/>
      <c r="AS3267" s="36"/>
      <c r="AT3267" s="36"/>
      <c r="AU3267" s="36"/>
      <c r="AV3267" s="36"/>
      <c r="AW3267" s="36"/>
      <c r="AX3267" s="36"/>
      <c r="AY3267" s="36"/>
      <c r="AZ3267" s="36"/>
      <c r="BA3267" s="36"/>
      <c r="BB3267" s="36"/>
      <c r="BC3267" s="36"/>
      <c r="BD3267" s="36"/>
      <c r="BE3267" s="36"/>
      <c r="BF3267" s="36"/>
    </row>
    <row r="3268" spans="24:58">
      <c r="X3268" s="36"/>
      <c r="Y3268" s="36"/>
      <c r="Z3268" s="36"/>
      <c r="AA3268" s="36"/>
      <c r="AB3268" s="36"/>
      <c r="AC3268" s="36"/>
      <c r="AD3268" s="36"/>
      <c r="AE3268" s="36"/>
      <c r="AF3268" s="36"/>
      <c r="AG3268" s="36"/>
      <c r="AH3268" s="36"/>
      <c r="AI3268" s="36"/>
      <c r="AJ3268" s="36"/>
      <c r="AK3268" s="36"/>
      <c r="AL3268" s="36"/>
      <c r="AM3268" s="36"/>
      <c r="AN3268" s="36"/>
      <c r="AO3268" s="36"/>
      <c r="AP3268" s="36"/>
      <c r="AQ3268" s="36"/>
      <c r="AR3268" s="36"/>
      <c r="AS3268" s="36"/>
      <c r="AT3268" s="36"/>
      <c r="AU3268" s="36"/>
      <c r="AV3268" s="36"/>
      <c r="AW3268" s="36"/>
      <c r="AX3268" s="36"/>
      <c r="AY3268" s="36"/>
      <c r="AZ3268" s="36"/>
      <c r="BA3268" s="36"/>
      <c r="BB3268" s="36"/>
      <c r="BC3268" s="36"/>
      <c r="BD3268" s="36"/>
      <c r="BE3268" s="36"/>
      <c r="BF3268" s="36"/>
    </row>
    <row r="3269" spans="24:58">
      <c r="X3269" s="36"/>
      <c r="Y3269" s="36"/>
      <c r="Z3269" s="36"/>
      <c r="AA3269" s="36"/>
      <c r="AB3269" s="36"/>
      <c r="AC3269" s="36"/>
      <c r="AD3269" s="36"/>
      <c r="AE3269" s="36"/>
      <c r="AF3269" s="36"/>
      <c r="AG3269" s="36"/>
      <c r="AH3269" s="36"/>
      <c r="AI3269" s="36"/>
      <c r="AJ3269" s="36"/>
      <c r="AK3269" s="36"/>
      <c r="AL3269" s="36"/>
      <c r="AM3269" s="36"/>
      <c r="AN3269" s="36"/>
      <c r="AO3269" s="36"/>
      <c r="AP3269" s="36"/>
      <c r="AQ3269" s="36"/>
      <c r="AR3269" s="36"/>
      <c r="AS3269" s="36"/>
      <c r="AT3269" s="36"/>
      <c r="AU3269" s="36"/>
      <c r="AV3269" s="36"/>
      <c r="AW3269" s="36"/>
      <c r="AX3269" s="36"/>
      <c r="AY3269" s="36"/>
      <c r="AZ3269" s="36"/>
      <c r="BA3269" s="36"/>
      <c r="BB3269" s="36"/>
      <c r="BC3269" s="36"/>
      <c r="BD3269" s="36"/>
      <c r="BE3269" s="36"/>
      <c r="BF3269" s="36"/>
    </row>
    <row r="3270" spans="24:58">
      <c r="X3270" s="36"/>
      <c r="Y3270" s="36"/>
      <c r="Z3270" s="36"/>
      <c r="AA3270" s="36"/>
      <c r="AB3270" s="36"/>
      <c r="AC3270" s="36"/>
      <c r="AD3270" s="36"/>
      <c r="AE3270" s="36"/>
      <c r="AF3270" s="36"/>
      <c r="AG3270" s="36"/>
      <c r="AH3270" s="36"/>
      <c r="AI3270" s="36"/>
      <c r="AJ3270" s="36"/>
      <c r="AK3270" s="36"/>
      <c r="AL3270" s="36"/>
      <c r="AM3270" s="36"/>
      <c r="AN3270" s="36"/>
      <c r="AO3270" s="36"/>
      <c r="AP3270" s="36"/>
      <c r="AQ3270" s="36"/>
      <c r="AR3270" s="36"/>
      <c r="AS3270" s="36"/>
      <c r="AT3270" s="36"/>
      <c r="AU3270" s="36"/>
      <c r="AV3270" s="36"/>
      <c r="AW3270" s="36"/>
      <c r="AX3270" s="36"/>
      <c r="AY3270" s="36"/>
      <c r="AZ3270" s="36"/>
      <c r="BA3270" s="36"/>
      <c r="BB3270" s="36"/>
      <c r="BC3270" s="36"/>
      <c r="BD3270" s="36"/>
      <c r="BE3270" s="36"/>
      <c r="BF3270" s="36"/>
    </row>
    <row r="3271" spans="24:58">
      <c r="X3271" s="36"/>
      <c r="Y3271" s="36"/>
      <c r="Z3271" s="36"/>
      <c r="AA3271" s="36"/>
      <c r="AB3271" s="36"/>
      <c r="AC3271" s="36"/>
      <c r="AD3271" s="36"/>
      <c r="AE3271" s="36"/>
      <c r="AF3271" s="36"/>
      <c r="AG3271" s="36"/>
      <c r="AH3271" s="36"/>
      <c r="AI3271" s="36"/>
      <c r="AJ3271" s="36"/>
      <c r="AK3271" s="36"/>
      <c r="AL3271" s="36"/>
      <c r="AM3271" s="36"/>
      <c r="AN3271" s="36"/>
      <c r="AO3271" s="36"/>
      <c r="AP3271" s="36"/>
      <c r="AQ3271" s="36"/>
      <c r="AR3271" s="36"/>
      <c r="AS3271" s="36"/>
      <c r="AT3271" s="36"/>
      <c r="AU3271" s="36"/>
      <c r="AV3271" s="36"/>
      <c r="AW3271" s="36"/>
      <c r="AX3271" s="36"/>
      <c r="AY3271" s="36"/>
      <c r="AZ3271" s="36"/>
      <c r="BA3271" s="36"/>
      <c r="BB3271" s="36"/>
      <c r="BC3271" s="36"/>
      <c r="BD3271" s="36"/>
      <c r="BE3271" s="36"/>
      <c r="BF3271" s="36"/>
    </row>
    <row r="3272" spans="24:58">
      <c r="X3272" s="36"/>
      <c r="Y3272" s="36"/>
      <c r="Z3272" s="36"/>
      <c r="AA3272" s="36"/>
      <c r="AB3272" s="36"/>
      <c r="AC3272" s="36"/>
      <c r="AD3272" s="36"/>
      <c r="AE3272" s="36"/>
      <c r="AF3272" s="36"/>
      <c r="AG3272" s="36"/>
      <c r="AH3272" s="36"/>
      <c r="AI3272" s="36"/>
      <c r="AJ3272" s="36"/>
      <c r="AK3272" s="36"/>
      <c r="AL3272" s="36"/>
      <c r="AM3272" s="36"/>
      <c r="AN3272" s="36"/>
      <c r="AO3272" s="36"/>
      <c r="AP3272" s="36"/>
      <c r="AQ3272" s="36"/>
      <c r="AR3272" s="36"/>
      <c r="AS3272" s="36"/>
      <c r="AT3272" s="36"/>
      <c r="AU3272" s="36"/>
      <c r="AV3272" s="36"/>
      <c r="AW3272" s="36"/>
      <c r="AX3272" s="36"/>
      <c r="AY3272" s="36"/>
      <c r="AZ3272" s="36"/>
      <c r="BA3272" s="36"/>
      <c r="BB3272" s="36"/>
      <c r="BC3272" s="36"/>
      <c r="BD3272" s="36"/>
      <c r="BE3272" s="36"/>
      <c r="BF3272" s="36"/>
    </row>
    <row r="3273" spans="24:58">
      <c r="X3273" s="36"/>
      <c r="Y3273" s="36"/>
      <c r="Z3273" s="36"/>
      <c r="AA3273" s="36"/>
      <c r="AB3273" s="36"/>
      <c r="AC3273" s="36"/>
      <c r="AD3273" s="36"/>
      <c r="AE3273" s="36"/>
      <c r="AF3273" s="36"/>
      <c r="AG3273" s="36"/>
      <c r="AH3273" s="36"/>
      <c r="AI3273" s="36"/>
      <c r="AJ3273" s="36"/>
      <c r="AK3273" s="36"/>
      <c r="AL3273" s="36"/>
      <c r="AM3273" s="36"/>
      <c r="AN3273" s="36"/>
      <c r="AO3273" s="36"/>
      <c r="AP3273" s="36"/>
      <c r="AQ3273" s="36"/>
      <c r="AR3273" s="36"/>
      <c r="AS3273" s="36"/>
      <c r="AT3273" s="36"/>
      <c r="AU3273" s="36"/>
      <c r="AV3273" s="36"/>
      <c r="AW3273" s="36"/>
      <c r="AX3273" s="36"/>
      <c r="AY3273" s="36"/>
      <c r="AZ3273" s="36"/>
      <c r="BA3273" s="36"/>
      <c r="BB3273" s="36"/>
      <c r="BC3273" s="36"/>
      <c r="BD3273" s="36"/>
      <c r="BE3273" s="36"/>
      <c r="BF3273" s="36"/>
    </row>
    <row r="3274" spans="24:58">
      <c r="X3274" s="36"/>
      <c r="Y3274" s="36"/>
      <c r="Z3274" s="36"/>
      <c r="AA3274" s="36"/>
      <c r="AB3274" s="36"/>
      <c r="AC3274" s="36"/>
      <c r="AD3274" s="36"/>
      <c r="AE3274" s="36"/>
      <c r="AF3274" s="36"/>
      <c r="AG3274" s="36"/>
      <c r="AH3274" s="36"/>
      <c r="AI3274" s="36"/>
      <c r="AJ3274" s="36"/>
      <c r="AK3274" s="36"/>
      <c r="AL3274" s="36"/>
      <c r="AM3274" s="36"/>
      <c r="AN3274" s="36"/>
      <c r="AO3274" s="36"/>
      <c r="AP3274" s="36"/>
      <c r="AQ3274" s="36"/>
      <c r="AR3274" s="36"/>
      <c r="AS3274" s="36"/>
      <c r="AT3274" s="36"/>
      <c r="AU3274" s="36"/>
      <c r="AV3274" s="36"/>
      <c r="AW3274" s="36"/>
      <c r="AX3274" s="36"/>
      <c r="AY3274" s="36"/>
      <c r="AZ3274" s="36"/>
      <c r="BA3274" s="36"/>
      <c r="BB3274" s="36"/>
      <c r="BC3274" s="36"/>
      <c r="BD3274" s="36"/>
      <c r="BE3274" s="36"/>
      <c r="BF3274" s="36"/>
    </row>
    <row r="3275" spans="24:58">
      <c r="X3275" s="36"/>
      <c r="Y3275" s="36"/>
      <c r="Z3275" s="36"/>
      <c r="AA3275" s="36"/>
      <c r="AB3275" s="36"/>
      <c r="AC3275" s="36"/>
      <c r="AD3275" s="36"/>
      <c r="AE3275" s="36"/>
      <c r="AF3275" s="36"/>
      <c r="AG3275" s="36"/>
      <c r="AH3275" s="36"/>
      <c r="AI3275" s="36"/>
      <c r="AJ3275" s="36"/>
      <c r="AK3275" s="36"/>
      <c r="AL3275" s="36"/>
      <c r="AM3275" s="36"/>
      <c r="AN3275" s="36"/>
      <c r="AO3275" s="36"/>
      <c r="AP3275" s="36"/>
      <c r="AQ3275" s="36"/>
      <c r="AR3275" s="36"/>
      <c r="AS3275" s="36"/>
      <c r="AT3275" s="36"/>
      <c r="AU3275" s="36"/>
      <c r="AV3275" s="36"/>
      <c r="AW3275" s="36"/>
      <c r="AX3275" s="36"/>
      <c r="AY3275" s="36"/>
      <c r="AZ3275" s="36"/>
      <c r="BA3275" s="36"/>
      <c r="BB3275" s="36"/>
      <c r="BC3275" s="36"/>
      <c r="BD3275" s="36"/>
      <c r="BE3275" s="36"/>
      <c r="BF3275" s="36"/>
    </row>
    <row r="3276" spans="24:58">
      <c r="X3276" s="36"/>
      <c r="Y3276" s="36"/>
      <c r="Z3276" s="36"/>
      <c r="AA3276" s="36"/>
      <c r="AB3276" s="36"/>
      <c r="AC3276" s="36"/>
      <c r="AD3276" s="36"/>
      <c r="AE3276" s="36"/>
      <c r="AF3276" s="36"/>
      <c r="AG3276" s="36"/>
      <c r="AH3276" s="36"/>
      <c r="AI3276" s="36"/>
      <c r="AJ3276" s="36"/>
      <c r="AK3276" s="36"/>
      <c r="AL3276" s="36"/>
      <c r="AM3276" s="36"/>
      <c r="AN3276" s="36"/>
      <c r="AO3276" s="36"/>
      <c r="AP3276" s="36"/>
      <c r="AQ3276" s="36"/>
      <c r="AR3276" s="36"/>
      <c r="AS3276" s="36"/>
      <c r="AT3276" s="36"/>
      <c r="AU3276" s="36"/>
      <c r="AV3276" s="36"/>
      <c r="AW3276" s="36"/>
      <c r="AX3276" s="36"/>
      <c r="AY3276" s="36"/>
      <c r="AZ3276" s="36"/>
      <c r="BA3276" s="36"/>
      <c r="BB3276" s="36"/>
      <c r="BC3276" s="36"/>
      <c r="BD3276" s="36"/>
      <c r="BE3276" s="36"/>
      <c r="BF3276" s="36"/>
    </row>
    <row r="3277" spans="24:58">
      <c r="X3277" s="36"/>
      <c r="Y3277" s="36"/>
      <c r="Z3277" s="36"/>
      <c r="AA3277" s="36"/>
      <c r="AB3277" s="36"/>
      <c r="AC3277" s="36"/>
      <c r="AD3277" s="36"/>
      <c r="AE3277" s="36"/>
      <c r="AF3277" s="36"/>
      <c r="AG3277" s="36"/>
      <c r="AH3277" s="36"/>
      <c r="AI3277" s="36"/>
      <c r="AJ3277" s="36"/>
      <c r="AK3277" s="36"/>
      <c r="AL3277" s="36"/>
      <c r="AM3277" s="36"/>
      <c r="AN3277" s="36"/>
      <c r="AO3277" s="36"/>
      <c r="AP3277" s="36"/>
      <c r="AQ3277" s="36"/>
      <c r="AR3277" s="36"/>
      <c r="AS3277" s="36"/>
      <c r="AT3277" s="36"/>
      <c r="AU3277" s="36"/>
      <c r="AV3277" s="36"/>
      <c r="AW3277" s="36"/>
      <c r="AX3277" s="36"/>
      <c r="AY3277" s="36"/>
      <c r="AZ3277" s="36"/>
      <c r="BA3277" s="36"/>
      <c r="BB3277" s="36"/>
      <c r="BC3277" s="36"/>
      <c r="BD3277" s="36"/>
      <c r="BE3277" s="36"/>
      <c r="BF3277" s="36"/>
    </row>
    <row r="3278" spans="24:58">
      <c r="X3278" s="36"/>
      <c r="Y3278" s="36"/>
      <c r="Z3278" s="36"/>
      <c r="AA3278" s="36"/>
      <c r="AB3278" s="36"/>
      <c r="AC3278" s="36"/>
      <c r="AD3278" s="36"/>
      <c r="AE3278" s="36"/>
      <c r="AF3278" s="36"/>
      <c r="AG3278" s="36"/>
      <c r="AH3278" s="36"/>
      <c r="AI3278" s="36"/>
      <c r="AJ3278" s="36"/>
      <c r="AK3278" s="36"/>
      <c r="AL3278" s="36"/>
      <c r="AM3278" s="36"/>
      <c r="AN3278" s="36"/>
      <c r="AO3278" s="36"/>
      <c r="AP3278" s="36"/>
      <c r="AQ3278" s="36"/>
      <c r="AR3278" s="36"/>
      <c r="AS3278" s="36"/>
      <c r="AT3278" s="36"/>
      <c r="AU3278" s="36"/>
      <c r="AV3278" s="36"/>
      <c r="AW3278" s="36"/>
      <c r="AX3278" s="36"/>
      <c r="AY3278" s="36"/>
      <c r="AZ3278" s="36"/>
      <c r="BA3278" s="36"/>
      <c r="BB3278" s="36"/>
      <c r="BC3278" s="36"/>
      <c r="BD3278" s="36"/>
      <c r="BE3278" s="36"/>
      <c r="BF3278" s="36"/>
    </row>
    <row r="3279" spans="24:58">
      <c r="X3279" s="36"/>
      <c r="Y3279" s="36"/>
      <c r="Z3279" s="36"/>
      <c r="AA3279" s="36"/>
      <c r="AB3279" s="36"/>
      <c r="AC3279" s="36"/>
      <c r="AD3279" s="36"/>
      <c r="AE3279" s="36"/>
      <c r="AF3279" s="36"/>
      <c r="AG3279" s="36"/>
      <c r="AH3279" s="36"/>
      <c r="AI3279" s="36"/>
      <c r="AJ3279" s="36"/>
      <c r="AK3279" s="36"/>
      <c r="AL3279" s="36"/>
      <c r="AM3279" s="36"/>
      <c r="AN3279" s="36"/>
      <c r="AO3279" s="36"/>
      <c r="AP3279" s="36"/>
      <c r="AQ3279" s="36"/>
      <c r="AR3279" s="36"/>
      <c r="AS3279" s="36"/>
      <c r="AT3279" s="36"/>
      <c r="AU3279" s="36"/>
      <c r="AV3279" s="36"/>
      <c r="AW3279" s="36"/>
      <c r="AX3279" s="36"/>
      <c r="AY3279" s="36"/>
      <c r="AZ3279" s="36"/>
      <c r="BA3279" s="36"/>
      <c r="BB3279" s="36"/>
      <c r="BC3279" s="36"/>
      <c r="BD3279" s="36"/>
      <c r="BE3279" s="36"/>
      <c r="BF3279" s="36"/>
    </row>
    <row r="3280" spans="24:58">
      <c r="X3280" s="36"/>
      <c r="Y3280" s="36"/>
      <c r="Z3280" s="36"/>
      <c r="AA3280" s="36"/>
      <c r="AB3280" s="36"/>
      <c r="AC3280" s="36"/>
      <c r="AD3280" s="36"/>
      <c r="AE3280" s="36"/>
      <c r="AF3280" s="36"/>
      <c r="AG3280" s="36"/>
      <c r="AH3280" s="36"/>
      <c r="AI3280" s="36"/>
      <c r="AJ3280" s="36"/>
      <c r="AK3280" s="36"/>
      <c r="AL3280" s="36"/>
      <c r="AM3280" s="36"/>
      <c r="AN3280" s="36"/>
      <c r="AO3280" s="36"/>
      <c r="AP3280" s="36"/>
      <c r="AQ3280" s="36"/>
      <c r="AR3280" s="36"/>
      <c r="AS3280" s="36"/>
      <c r="AT3280" s="36"/>
      <c r="AU3280" s="36"/>
      <c r="AV3280" s="36"/>
      <c r="AW3280" s="36"/>
      <c r="AX3280" s="36"/>
      <c r="AY3280" s="36"/>
      <c r="AZ3280" s="36"/>
      <c r="BA3280" s="36"/>
      <c r="BB3280" s="36"/>
      <c r="BC3280" s="36"/>
      <c r="BD3280" s="36"/>
      <c r="BE3280" s="36"/>
      <c r="BF3280" s="36"/>
    </row>
    <row r="3281" spans="24:58">
      <c r="X3281" s="36"/>
      <c r="Y3281" s="36"/>
      <c r="Z3281" s="36"/>
      <c r="AA3281" s="36"/>
      <c r="AB3281" s="36"/>
      <c r="AC3281" s="36"/>
      <c r="AD3281" s="36"/>
      <c r="AE3281" s="36"/>
      <c r="AF3281" s="36"/>
      <c r="AG3281" s="36"/>
      <c r="AH3281" s="36"/>
      <c r="AI3281" s="36"/>
      <c r="AJ3281" s="36"/>
      <c r="AK3281" s="36"/>
      <c r="AL3281" s="36"/>
      <c r="AM3281" s="36"/>
      <c r="AN3281" s="36"/>
      <c r="AO3281" s="36"/>
      <c r="AP3281" s="36"/>
      <c r="AQ3281" s="36"/>
      <c r="AR3281" s="36"/>
      <c r="AS3281" s="36"/>
      <c r="AT3281" s="36"/>
      <c r="AU3281" s="36"/>
      <c r="AV3281" s="36"/>
      <c r="AW3281" s="36"/>
      <c r="AX3281" s="36"/>
      <c r="AY3281" s="36"/>
      <c r="AZ3281" s="36"/>
      <c r="BA3281" s="36"/>
      <c r="BB3281" s="36"/>
      <c r="BC3281" s="36"/>
      <c r="BD3281" s="36"/>
      <c r="BE3281" s="36"/>
      <c r="BF3281" s="36"/>
    </row>
    <row r="3282" spans="24:58">
      <c r="X3282" s="36"/>
      <c r="Y3282" s="36"/>
      <c r="Z3282" s="36"/>
      <c r="AA3282" s="36"/>
      <c r="AB3282" s="36"/>
      <c r="AC3282" s="36"/>
      <c r="AD3282" s="36"/>
      <c r="AE3282" s="36"/>
      <c r="AF3282" s="36"/>
      <c r="AG3282" s="36"/>
      <c r="AH3282" s="36"/>
      <c r="AI3282" s="36"/>
      <c r="AJ3282" s="36"/>
      <c r="AK3282" s="36"/>
      <c r="AL3282" s="36"/>
      <c r="AM3282" s="36"/>
      <c r="AN3282" s="36"/>
      <c r="AO3282" s="36"/>
      <c r="AP3282" s="36"/>
      <c r="AQ3282" s="36"/>
      <c r="AR3282" s="36"/>
      <c r="AS3282" s="36"/>
      <c r="AT3282" s="36"/>
      <c r="AU3282" s="36"/>
      <c r="AV3282" s="36"/>
      <c r="AW3282" s="36"/>
      <c r="AX3282" s="36"/>
      <c r="AY3282" s="36"/>
      <c r="AZ3282" s="36"/>
      <c r="BA3282" s="36"/>
      <c r="BB3282" s="36"/>
      <c r="BC3282" s="36"/>
      <c r="BD3282" s="36"/>
      <c r="BE3282" s="36"/>
      <c r="BF3282" s="36"/>
    </row>
    <row r="3283" spans="24:58">
      <c r="X3283" s="36"/>
      <c r="Y3283" s="36"/>
      <c r="Z3283" s="36"/>
      <c r="AA3283" s="36"/>
      <c r="AB3283" s="36"/>
      <c r="AC3283" s="36"/>
      <c r="AD3283" s="36"/>
      <c r="AE3283" s="36"/>
      <c r="AF3283" s="36"/>
      <c r="AG3283" s="36"/>
      <c r="AH3283" s="36"/>
      <c r="AI3283" s="36"/>
      <c r="AJ3283" s="36"/>
      <c r="AK3283" s="36"/>
      <c r="AL3283" s="36"/>
      <c r="AM3283" s="36"/>
      <c r="AN3283" s="36"/>
      <c r="AO3283" s="36"/>
      <c r="AP3283" s="36"/>
      <c r="AQ3283" s="36"/>
      <c r="AR3283" s="36"/>
      <c r="AS3283" s="36"/>
      <c r="AT3283" s="36"/>
      <c r="AU3283" s="36"/>
      <c r="AV3283" s="36"/>
      <c r="AW3283" s="36"/>
      <c r="AX3283" s="36"/>
      <c r="AY3283" s="36"/>
      <c r="AZ3283" s="36"/>
      <c r="BA3283" s="36"/>
      <c r="BB3283" s="36"/>
      <c r="BC3283" s="36"/>
      <c r="BD3283" s="36"/>
      <c r="BE3283" s="36"/>
      <c r="BF3283" s="36"/>
    </row>
    <row r="3284" spans="24:58">
      <c r="X3284" s="36"/>
      <c r="Y3284" s="36"/>
      <c r="Z3284" s="36"/>
      <c r="AA3284" s="36"/>
      <c r="AB3284" s="36"/>
      <c r="AC3284" s="36"/>
      <c r="AD3284" s="36"/>
      <c r="AE3284" s="36"/>
      <c r="AF3284" s="36"/>
      <c r="AG3284" s="36"/>
      <c r="AH3284" s="36"/>
      <c r="AI3284" s="36"/>
      <c r="AJ3284" s="36"/>
      <c r="AK3284" s="36"/>
      <c r="AL3284" s="36"/>
      <c r="AM3284" s="36"/>
      <c r="AN3284" s="36"/>
      <c r="AO3284" s="36"/>
      <c r="AP3284" s="36"/>
      <c r="AQ3284" s="36"/>
      <c r="AR3284" s="36"/>
      <c r="AS3284" s="36"/>
      <c r="AT3284" s="36"/>
      <c r="AU3284" s="36"/>
      <c r="AV3284" s="36"/>
      <c r="AW3284" s="36"/>
      <c r="AX3284" s="36"/>
      <c r="AY3284" s="36"/>
      <c r="AZ3284" s="36"/>
      <c r="BA3284" s="36"/>
      <c r="BB3284" s="36"/>
      <c r="BC3284" s="36"/>
      <c r="BD3284" s="36"/>
      <c r="BE3284" s="36"/>
      <c r="BF3284" s="36"/>
    </row>
    <row r="3285" spans="24:58">
      <c r="X3285" s="36"/>
      <c r="Y3285" s="36"/>
      <c r="Z3285" s="36"/>
      <c r="AA3285" s="36"/>
      <c r="AB3285" s="36"/>
      <c r="AC3285" s="36"/>
      <c r="AD3285" s="36"/>
      <c r="AE3285" s="36"/>
      <c r="AF3285" s="36"/>
      <c r="AG3285" s="36"/>
      <c r="AH3285" s="36"/>
      <c r="AI3285" s="36"/>
      <c r="AJ3285" s="36"/>
      <c r="AK3285" s="36"/>
      <c r="AL3285" s="36"/>
      <c r="AM3285" s="36"/>
      <c r="AN3285" s="36"/>
      <c r="AO3285" s="36"/>
      <c r="AP3285" s="36"/>
      <c r="AQ3285" s="36"/>
      <c r="AR3285" s="36"/>
      <c r="AS3285" s="36"/>
      <c r="AT3285" s="36"/>
      <c r="AU3285" s="36"/>
      <c r="AV3285" s="36"/>
      <c r="AW3285" s="36"/>
      <c r="AX3285" s="36"/>
      <c r="AY3285" s="36"/>
      <c r="AZ3285" s="36"/>
      <c r="BA3285" s="36"/>
      <c r="BB3285" s="36"/>
      <c r="BC3285" s="36"/>
      <c r="BD3285" s="36"/>
      <c r="BE3285" s="36"/>
      <c r="BF3285" s="36"/>
    </row>
    <row r="3286" spans="24:58">
      <c r="X3286" s="36"/>
      <c r="Y3286" s="36"/>
      <c r="Z3286" s="36"/>
      <c r="AA3286" s="36"/>
      <c r="AB3286" s="36"/>
      <c r="AC3286" s="36"/>
      <c r="AD3286" s="36"/>
      <c r="AE3286" s="36"/>
      <c r="AF3286" s="36"/>
      <c r="AG3286" s="36"/>
      <c r="AH3286" s="36"/>
      <c r="AI3286" s="36"/>
      <c r="AJ3286" s="36"/>
      <c r="AK3286" s="36"/>
      <c r="AL3286" s="36"/>
      <c r="AM3286" s="36"/>
      <c r="AN3286" s="36"/>
      <c r="AO3286" s="36"/>
      <c r="AP3286" s="36"/>
      <c r="AQ3286" s="36"/>
      <c r="AR3286" s="36"/>
      <c r="AS3286" s="36"/>
      <c r="AT3286" s="36"/>
      <c r="AU3286" s="36"/>
      <c r="AV3286" s="36"/>
      <c r="AW3286" s="36"/>
      <c r="AX3286" s="36"/>
      <c r="AY3286" s="36"/>
      <c r="AZ3286" s="36"/>
      <c r="BA3286" s="36"/>
      <c r="BB3286" s="36"/>
      <c r="BC3286" s="36"/>
      <c r="BD3286" s="36"/>
      <c r="BE3286" s="36"/>
      <c r="BF3286" s="36"/>
    </row>
    <row r="3287" spans="24:58">
      <c r="X3287" s="36"/>
      <c r="Y3287" s="36"/>
      <c r="Z3287" s="36"/>
      <c r="AA3287" s="36"/>
      <c r="AB3287" s="36"/>
      <c r="AC3287" s="36"/>
      <c r="AD3287" s="36"/>
      <c r="AE3287" s="36"/>
      <c r="AF3287" s="36"/>
      <c r="AG3287" s="36"/>
      <c r="AH3287" s="36"/>
      <c r="AI3287" s="36"/>
      <c r="AJ3287" s="36"/>
      <c r="AK3287" s="36"/>
      <c r="AL3287" s="36"/>
      <c r="AM3287" s="36"/>
      <c r="AN3287" s="36"/>
      <c r="AO3287" s="36"/>
      <c r="AP3287" s="36"/>
      <c r="AQ3287" s="36"/>
      <c r="AR3287" s="36"/>
      <c r="AS3287" s="36"/>
      <c r="AT3287" s="36"/>
      <c r="AU3287" s="36"/>
      <c r="AV3287" s="36"/>
      <c r="AW3287" s="36"/>
      <c r="AX3287" s="36"/>
      <c r="AY3287" s="36"/>
      <c r="AZ3287" s="36"/>
      <c r="BA3287" s="36"/>
      <c r="BB3287" s="36"/>
      <c r="BC3287" s="36"/>
      <c r="BD3287" s="36"/>
      <c r="BE3287" s="36"/>
      <c r="BF3287" s="36"/>
    </row>
    <row r="3288" spans="24:58">
      <c r="X3288" s="36"/>
      <c r="Y3288" s="36"/>
      <c r="Z3288" s="36"/>
      <c r="AA3288" s="36"/>
      <c r="AB3288" s="36"/>
      <c r="AC3288" s="36"/>
      <c r="AD3288" s="36"/>
      <c r="AE3288" s="36"/>
      <c r="AF3288" s="36"/>
      <c r="AG3288" s="36"/>
      <c r="AH3288" s="36"/>
      <c r="AI3288" s="36"/>
      <c r="AJ3288" s="36"/>
      <c r="AK3288" s="36"/>
      <c r="AL3288" s="36"/>
      <c r="AM3288" s="36"/>
      <c r="AN3288" s="36"/>
      <c r="AO3288" s="36"/>
      <c r="AP3288" s="36"/>
      <c r="AQ3288" s="36"/>
      <c r="AR3288" s="36"/>
      <c r="AS3288" s="36"/>
      <c r="AT3288" s="36"/>
      <c r="AU3288" s="36"/>
      <c r="AV3288" s="36"/>
      <c r="AW3288" s="36"/>
      <c r="AX3288" s="36"/>
      <c r="AY3288" s="36"/>
      <c r="AZ3288" s="36"/>
      <c r="BA3288" s="36"/>
      <c r="BB3288" s="36"/>
      <c r="BC3288" s="36"/>
      <c r="BD3288" s="36"/>
      <c r="BE3288" s="36"/>
      <c r="BF3288" s="36"/>
    </row>
    <row r="3289" spans="24:58">
      <c r="X3289" s="36"/>
      <c r="Y3289" s="36"/>
      <c r="Z3289" s="36"/>
      <c r="AA3289" s="36"/>
      <c r="AB3289" s="36"/>
      <c r="AC3289" s="36"/>
      <c r="AD3289" s="36"/>
      <c r="AE3289" s="36"/>
      <c r="AF3289" s="36"/>
      <c r="AG3289" s="36"/>
      <c r="AH3289" s="36"/>
      <c r="AI3289" s="36"/>
      <c r="AJ3289" s="36"/>
      <c r="AK3289" s="36"/>
      <c r="AL3289" s="36"/>
      <c r="AM3289" s="36"/>
      <c r="AN3289" s="36"/>
      <c r="AO3289" s="36"/>
      <c r="AP3289" s="36"/>
      <c r="AQ3289" s="36"/>
      <c r="AR3289" s="36"/>
      <c r="AS3289" s="36"/>
      <c r="AT3289" s="36"/>
      <c r="AU3289" s="36"/>
      <c r="AV3289" s="36"/>
      <c r="AW3289" s="36"/>
      <c r="AX3289" s="36"/>
      <c r="AY3289" s="36"/>
      <c r="AZ3289" s="36"/>
      <c r="BA3289" s="36"/>
      <c r="BB3289" s="36"/>
      <c r="BC3289" s="36"/>
      <c r="BD3289" s="36"/>
      <c r="BE3289" s="36"/>
      <c r="BF3289" s="36"/>
    </row>
    <row r="3290" spans="24:58">
      <c r="X3290" s="36"/>
      <c r="Y3290" s="36"/>
      <c r="Z3290" s="36"/>
      <c r="AA3290" s="36"/>
      <c r="AB3290" s="36"/>
      <c r="AC3290" s="36"/>
      <c r="AD3290" s="36"/>
      <c r="AE3290" s="36"/>
      <c r="AF3290" s="36"/>
      <c r="AG3290" s="36"/>
      <c r="AH3290" s="36"/>
      <c r="AI3290" s="36"/>
      <c r="AJ3290" s="36"/>
      <c r="AK3290" s="36"/>
      <c r="AL3290" s="36"/>
      <c r="AM3290" s="36"/>
      <c r="AN3290" s="36"/>
      <c r="AO3290" s="36"/>
      <c r="AP3290" s="36"/>
      <c r="AQ3290" s="36"/>
      <c r="AR3290" s="36"/>
      <c r="AS3290" s="36"/>
      <c r="AT3290" s="36"/>
      <c r="AU3290" s="36"/>
      <c r="AV3290" s="36"/>
      <c r="AW3290" s="36"/>
      <c r="AX3290" s="36"/>
      <c r="AY3290" s="36"/>
      <c r="AZ3290" s="36"/>
      <c r="BA3290" s="36"/>
      <c r="BB3290" s="36"/>
      <c r="BC3290" s="36"/>
      <c r="BD3290" s="36"/>
      <c r="BE3290" s="36"/>
      <c r="BF3290" s="36"/>
    </row>
    <row r="3291" spans="24:58">
      <c r="X3291" s="36"/>
      <c r="Y3291" s="36"/>
      <c r="Z3291" s="36"/>
      <c r="AA3291" s="36"/>
      <c r="AB3291" s="36"/>
      <c r="AC3291" s="36"/>
      <c r="AD3291" s="36"/>
      <c r="AE3291" s="36"/>
      <c r="AF3291" s="36"/>
      <c r="AG3291" s="36"/>
      <c r="AH3291" s="36"/>
      <c r="AI3291" s="36"/>
      <c r="AJ3291" s="36"/>
      <c r="AK3291" s="36"/>
      <c r="AL3291" s="36"/>
      <c r="AM3291" s="36"/>
      <c r="AN3291" s="36"/>
      <c r="AO3291" s="36"/>
      <c r="AP3291" s="36"/>
      <c r="AQ3291" s="36"/>
      <c r="AR3291" s="36"/>
      <c r="AS3291" s="36"/>
      <c r="AT3291" s="36"/>
      <c r="AU3291" s="36"/>
      <c r="AV3291" s="36"/>
      <c r="AW3291" s="36"/>
      <c r="AX3291" s="36"/>
      <c r="AY3291" s="36"/>
      <c r="AZ3291" s="36"/>
      <c r="BA3291" s="36"/>
      <c r="BB3291" s="36"/>
      <c r="BC3291" s="36"/>
      <c r="BD3291" s="36"/>
      <c r="BE3291" s="36"/>
      <c r="BF3291" s="36"/>
    </row>
    <row r="3292" spans="24:58">
      <c r="X3292" s="36"/>
      <c r="Y3292" s="36"/>
      <c r="Z3292" s="36"/>
      <c r="AA3292" s="36"/>
      <c r="AB3292" s="36"/>
      <c r="AC3292" s="36"/>
      <c r="AD3292" s="36"/>
      <c r="AE3292" s="36"/>
      <c r="AF3292" s="36"/>
      <c r="AG3292" s="36"/>
      <c r="AH3292" s="36"/>
      <c r="AI3292" s="36"/>
      <c r="AJ3292" s="36"/>
      <c r="AK3292" s="36"/>
      <c r="AL3292" s="36"/>
      <c r="AM3292" s="36"/>
      <c r="AN3292" s="36"/>
      <c r="AO3292" s="36"/>
      <c r="AP3292" s="36"/>
      <c r="AQ3292" s="36"/>
      <c r="AR3292" s="36"/>
      <c r="AS3292" s="36"/>
      <c r="AT3292" s="36"/>
      <c r="AU3292" s="36"/>
      <c r="AV3292" s="36"/>
      <c r="AW3292" s="36"/>
      <c r="AX3292" s="36"/>
      <c r="AY3292" s="36"/>
      <c r="AZ3292" s="36"/>
      <c r="BA3292" s="36"/>
      <c r="BB3292" s="36"/>
      <c r="BC3292" s="36"/>
      <c r="BD3292" s="36"/>
      <c r="BE3292" s="36"/>
      <c r="BF3292" s="36"/>
    </row>
    <row r="3293" spans="24:58">
      <c r="X3293" s="36"/>
      <c r="Y3293" s="36"/>
      <c r="Z3293" s="36"/>
      <c r="AA3293" s="36"/>
      <c r="AB3293" s="36"/>
      <c r="AC3293" s="36"/>
      <c r="AD3293" s="36"/>
      <c r="AE3293" s="36"/>
      <c r="AF3293" s="36"/>
      <c r="AG3293" s="36"/>
      <c r="AH3293" s="36"/>
      <c r="AI3293" s="36"/>
      <c r="AJ3293" s="36"/>
      <c r="AK3293" s="36"/>
      <c r="AL3293" s="36"/>
      <c r="AM3293" s="36"/>
      <c r="AN3293" s="36"/>
      <c r="AO3293" s="36"/>
      <c r="AP3293" s="36"/>
      <c r="AQ3293" s="36"/>
      <c r="AR3293" s="36"/>
      <c r="AS3293" s="36"/>
      <c r="AT3293" s="36"/>
      <c r="AU3293" s="36"/>
      <c r="AV3293" s="36"/>
      <c r="AW3293" s="36"/>
      <c r="AX3293" s="36"/>
      <c r="AY3293" s="36"/>
      <c r="AZ3293" s="36"/>
      <c r="BA3293" s="36"/>
      <c r="BB3293" s="36"/>
      <c r="BC3293" s="36"/>
      <c r="BD3293" s="36"/>
      <c r="BE3293" s="36"/>
      <c r="BF3293" s="36"/>
    </row>
    <row r="3294" spans="24:58">
      <c r="X3294" s="36"/>
      <c r="Y3294" s="36"/>
      <c r="Z3294" s="36"/>
      <c r="AA3294" s="36"/>
      <c r="AB3294" s="36"/>
      <c r="AC3294" s="36"/>
      <c r="AD3294" s="36"/>
      <c r="AE3294" s="36"/>
      <c r="AF3294" s="36"/>
      <c r="AG3294" s="36"/>
      <c r="AH3294" s="36"/>
      <c r="AI3294" s="36"/>
      <c r="AJ3294" s="36"/>
      <c r="AK3294" s="36"/>
      <c r="AL3294" s="36"/>
      <c r="AM3294" s="36"/>
      <c r="AN3294" s="36"/>
      <c r="AO3294" s="36"/>
      <c r="AP3294" s="36"/>
      <c r="AQ3294" s="36"/>
      <c r="AR3294" s="36"/>
      <c r="AS3294" s="36"/>
      <c r="AT3294" s="36"/>
      <c r="AU3294" s="36"/>
      <c r="AV3294" s="36"/>
      <c r="AW3294" s="36"/>
      <c r="AX3294" s="36"/>
      <c r="AY3294" s="36"/>
      <c r="AZ3294" s="36"/>
      <c r="BA3294" s="36"/>
      <c r="BB3294" s="36"/>
      <c r="BC3294" s="36"/>
      <c r="BD3294" s="36"/>
      <c r="BE3294" s="36"/>
      <c r="BF3294" s="36"/>
    </row>
    <row r="3295" spans="24:58">
      <c r="X3295" s="36"/>
      <c r="Y3295" s="36"/>
      <c r="Z3295" s="36"/>
      <c r="AA3295" s="36"/>
      <c r="AB3295" s="36"/>
      <c r="AC3295" s="36"/>
      <c r="AD3295" s="36"/>
      <c r="AE3295" s="36"/>
      <c r="AF3295" s="36"/>
      <c r="AG3295" s="36"/>
      <c r="AH3295" s="36"/>
      <c r="AI3295" s="36"/>
      <c r="AJ3295" s="36"/>
      <c r="AK3295" s="36"/>
      <c r="AL3295" s="36"/>
      <c r="AM3295" s="36"/>
      <c r="AN3295" s="36"/>
      <c r="AO3295" s="36"/>
      <c r="AP3295" s="36"/>
      <c r="AQ3295" s="36"/>
      <c r="AR3295" s="36"/>
      <c r="AS3295" s="36"/>
      <c r="AT3295" s="36"/>
      <c r="AU3295" s="36"/>
      <c r="AV3295" s="36"/>
      <c r="AW3295" s="36"/>
      <c r="AX3295" s="36"/>
      <c r="AY3295" s="36"/>
      <c r="AZ3295" s="36"/>
      <c r="BA3295" s="36"/>
      <c r="BB3295" s="36"/>
      <c r="BC3295" s="36"/>
      <c r="BD3295" s="36"/>
      <c r="BE3295" s="36"/>
      <c r="BF3295" s="36"/>
    </row>
    <row r="3296" spans="24:58">
      <c r="X3296" s="36"/>
      <c r="Y3296" s="36"/>
      <c r="Z3296" s="36"/>
      <c r="AA3296" s="36"/>
      <c r="AB3296" s="36"/>
      <c r="AC3296" s="36"/>
      <c r="AD3296" s="36"/>
      <c r="AE3296" s="36"/>
      <c r="AF3296" s="36"/>
      <c r="AG3296" s="36"/>
      <c r="AH3296" s="36"/>
      <c r="AI3296" s="36"/>
      <c r="AJ3296" s="36"/>
      <c r="AK3296" s="36"/>
      <c r="AL3296" s="36"/>
      <c r="AM3296" s="36"/>
      <c r="AN3296" s="36"/>
      <c r="AO3296" s="36"/>
      <c r="AP3296" s="36"/>
      <c r="AQ3296" s="36"/>
      <c r="AR3296" s="36"/>
      <c r="AS3296" s="36"/>
      <c r="AT3296" s="36"/>
      <c r="AU3296" s="36"/>
      <c r="AV3296" s="36"/>
      <c r="AW3296" s="36"/>
      <c r="AX3296" s="36"/>
      <c r="AY3296" s="36"/>
      <c r="AZ3296" s="36"/>
      <c r="BA3296" s="36"/>
      <c r="BB3296" s="36"/>
      <c r="BC3296" s="36"/>
      <c r="BD3296" s="36"/>
      <c r="BE3296" s="36"/>
      <c r="BF3296" s="36"/>
    </row>
    <row r="3297" spans="24:58">
      <c r="X3297" s="36"/>
      <c r="Y3297" s="36"/>
      <c r="Z3297" s="36"/>
      <c r="AA3297" s="36"/>
      <c r="AB3297" s="36"/>
      <c r="AC3297" s="36"/>
      <c r="AD3297" s="36"/>
      <c r="AE3297" s="36"/>
      <c r="AF3297" s="36"/>
      <c r="AG3297" s="36"/>
      <c r="AH3297" s="36"/>
      <c r="AI3297" s="36"/>
      <c r="AJ3297" s="36"/>
      <c r="AK3297" s="36"/>
      <c r="AL3297" s="36"/>
      <c r="AM3297" s="36"/>
      <c r="AN3297" s="36"/>
      <c r="AO3297" s="36"/>
      <c r="AP3297" s="36"/>
      <c r="AQ3297" s="36"/>
      <c r="AR3297" s="36"/>
      <c r="AS3297" s="36"/>
      <c r="AT3297" s="36"/>
      <c r="AU3297" s="36"/>
      <c r="AV3297" s="36"/>
      <c r="AW3297" s="36"/>
      <c r="AX3297" s="36"/>
      <c r="AY3297" s="36"/>
      <c r="AZ3297" s="36"/>
      <c r="BA3297" s="36"/>
      <c r="BB3297" s="36"/>
      <c r="BC3297" s="36"/>
      <c r="BD3297" s="36"/>
      <c r="BE3297" s="36"/>
      <c r="BF3297" s="36"/>
    </row>
    <row r="3298" spans="24:58">
      <c r="X3298" s="36"/>
      <c r="Y3298" s="36"/>
      <c r="Z3298" s="36"/>
      <c r="AA3298" s="36"/>
      <c r="AB3298" s="36"/>
      <c r="AC3298" s="36"/>
      <c r="AD3298" s="36"/>
      <c r="AE3298" s="36"/>
      <c r="AF3298" s="36"/>
      <c r="AG3298" s="36"/>
      <c r="AH3298" s="36"/>
      <c r="AI3298" s="36"/>
      <c r="AJ3298" s="36"/>
      <c r="AK3298" s="36"/>
      <c r="AL3298" s="36"/>
      <c r="AM3298" s="36"/>
      <c r="AN3298" s="36"/>
      <c r="AO3298" s="36"/>
      <c r="AP3298" s="36"/>
      <c r="AQ3298" s="36"/>
      <c r="AR3298" s="36"/>
      <c r="AS3298" s="36"/>
      <c r="AT3298" s="36"/>
      <c r="AU3298" s="36"/>
      <c r="AV3298" s="36"/>
      <c r="AW3298" s="36"/>
      <c r="AX3298" s="36"/>
      <c r="AY3298" s="36"/>
      <c r="AZ3298" s="36"/>
      <c r="BA3298" s="36"/>
      <c r="BB3298" s="36"/>
      <c r="BC3298" s="36"/>
      <c r="BD3298" s="36"/>
      <c r="BE3298" s="36"/>
      <c r="BF3298" s="36"/>
    </row>
    <row r="3299" spans="24:58">
      <c r="X3299" s="36"/>
      <c r="Y3299" s="36"/>
      <c r="Z3299" s="36"/>
      <c r="AA3299" s="36"/>
      <c r="AB3299" s="36"/>
      <c r="AC3299" s="36"/>
      <c r="AD3299" s="36"/>
      <c r="AE3299" s="36"/>
      <c r="AF3299" s="36"/>
      <c r="AG3299" s="36"/>
      <c r="AH3299" s="36"/>
      <c r="AI3299" s="36"/>
      <c r="AJ3299" s="36"/>
      <c r="AK3299" s="36"/>
      <c r="AL3299" s="36"/>
      <c r="AM3299" s="36"/>
      <c r="AN3299" s="36"/>
      <c r="AO3299" s="36"/>
      <c r="AP3299" s="36"/>
      <c r="AQ3299" s="36"/>
      <c r="AR3299" s="36"/>
      <c r="AS3299" s="36"/>
      <c r="AT3299" s="36"/>
      <c r="AU3299" s="36"/>
      <c r="AV3299" s="36"/>
      <c r="AW3299" s="36"/>
      <c r="AX3299" s="36"/>
      <c r="AY3299" s="36"/>
      <c r="AZ3299" s="36"/>
      <c r="BA3299" s="36"/>
      <c r="BB3299" s="36"/>
      <c r="BC3299" s="36"/>
      <c r="BD3299" s="36"/>
      <c r="BE3299" s="36"/>
      <c r="BF3299" s="36"/>
    </row>
    <row r="3300" spans="24:58">
      <c r="X3300" s="36"/>
      <c r="Y3300" s="36"/>
      <c r="Z3300" s="36"/>
      <c r="AA3300" s="36"/>
      <c r="AB3300" s="36"/>
      <c r="AC3300" s="36"/>
      <c r="AD3300" s="36"/>
      <c r="AE3300" s="36"/>
      <c r="AF3300" s="36"/>
      <c r="AG3300" s="36"/>
      <c r="AH3300" s="36"/>
      <c r="AI3300" s="36"/>
      <c r="AJ3300" s="36"/>
      <c r="AK3300" s="36"/>
      <c r="AL3300" s="36"/>
      <c r="AM3300" s="36"/>
      <c r="AN3300" s="36"/>
      <c r="AO3300" s="36"/>
      <c r="AP3300" s="36"/>
      <c r="AQ3300" s="36"/>
      <c r="AR3300" s="36"/>
      <c r="AS3300" s="36"/>
      <c r="AT3300" s="36"/>
      <c r="AU3300" s="36"/>
      <c r="AV3300" s="36"/>
      <c r="AW3300" s="36"/>
      <c r="AX3300" s="36"/>
      <c r="AY3300" s="36"/>
      <c r="AZ3300" s="36"/>
      <c r="BA3300" s="36"/>
      <c r="BB3300" s="36"/>
      <c r="BC3300" s="36"/>
      <c r="BD3300" s="36"/>
      <c r="BE3300" s="36"/>
      <c r="BF3300" s="36"/>
    </row>
    <row r="3301" spans="24:58">
      <c r="X3301" s="36"/>
      <c r="Y3301" s="36"/>
      <c r="Z3301" s="36"/>
      <c r="AA3301" s="36"/>
      <c r="AB3301" s="36"/>
      <c r="AC3301" s="36"/>
      <c r="AD3301" s="36"/>
      <c r="AE3301" s="36"/>
      <c r="AF3301" s="36"/>
      <c r="AG3301" s="36"/>
      <c r="AH3301" s="36"/>
      <c r="AI3301" s="36"/>
      <c r="AJ3301" s="36"/>
      <c r="AK3301" s="36"/>
      <c r="AL3301" s="36"/>
      <c r="AM3301" s="36"/>
      <c r="AN3301" s="36"/>
      <c r="AO3301" s="36"/>
      <c r="AP3301" s="36"/>
      <c r="AQ3301" s="36"/>
      <c r="AR3301" s="36"/>
      <c r="AS3301" s="36"/>
      <c r="AT3301" s="36"/>
      <c r="AU3301" s="36"/>
      <c r="AV3301" s="36"/>
      <c r="AW3301" s="36"/>
      <c r="AX3301" s="36"/>
      <c r="AY3301" s="36"/>
      <c r="AZ3301" s="36"/>
      <c r="BA3301" s="36"/>
      <c r="BB3301" s="36"/>
      <c r="BC3301" s="36"/>
      <c r="BD3301" s="36"/>
      <c r="BE3301" s="36"/>
      <c r="BF3301" s="36"/>
    </row>
    <row r="3302" spans="24:58">
      <c r="X3302" s="36"/>
      <c r="Y3302" s="36"/>
      <c r="Z3302" s="36"/>
      <c r="AA3302" s="36"/>
      <c r="AB3302" s="36"/>
      <c r="AC3302" s="36"/>
      <c r="AD3302" s="36"/>
      <c r="AE3302" s="36"/>
      <c r="AF3302" s="36"/>
      <c r="AG3302" s="36"/>
      <c r="AH3302" s="36"/>
      <c r="AI3302" s="36"/>
      <c r="AJ3302" s="36"/>
      <c r="AK3302" s="36"/>
      <c r="AL3302" s="36"/>
      <c r="AM3302" s="36"/>
      <c r="AN3302" s="36"/>
      <c r="AO3302" s="36"/>
      <c r="AP3302" s="36"/>
      <c r="AQ3302" s="36"/>
      <c r="AR3302" s="36"/>
      <c r="AS3302" s="36"/>
      <c r="AT3302" s="36"/>
      <c r="AU3302" s="36"/>
      <c r="AV3302" s="36"/>
      <c r="AW3302" s="36"/>
      <c r="AX3302" s="36"/>
      <c r="AY3302" s="36"/>
      <c r="AZ3302" s="36"/>
      <c r="BA3302" s="36"/>
      <c r="BB3302" s="36"/>
      <c r="BC3302" s="36"/>
      <c r="BD3302" s="36"/>
      <c r="BE3302" s="36"/>
      <c r="BF3302" s="36"/>
    </row>
    <row r="3303" spans="24:58">
      <c r="X3303" s="36"/>
      <c r="Y3303" s="36"/>
      <c r="Z3303" s="36"/>
      <c r="AA3303" s="36"/>
      <c r="AB3303" s="36"/>
      <c r="AC3303" s="36"/>
      <c r="AD3303" s="36"/>
      <c r="AE3303" s="36"/>
      <c r="AF3303" s="36"/>
      <c r="AG3303" s="36"/>
      <c r="AH3303" s="36"/>
      <c r="AI3303" s="36"/>
      <c r="AJ3303" s="36"/>
      <c r="AK3303" s="36"/>
      <c r="AL3303" s="36"/>
      <c r="AM3303" s="36"/>
      <c r="AN3303" s="36"/>
      <c r="AO3303" s="36"/>
      <c r="AP3303" s="36"/>
      <c r="AQ3303" s="36"/>
      <c r="AR3303" s="36"/>
      <c r="AS3303" s="36"/>
      <c r="AT3303" s="36"/>
      <c r="AU3303" s="36"/>
      <c r="AV3303" s="36"/>
      <c r="AW3303" s="36"/>
      <c r="AX3303" s="36"/>
      <c r="AY3303" s="36"/>
      <c r="AZ3303" s="36"/>
      <c r="BA3303" s="36"/>
      <c r="BB3303" s="36"/>
      <c r="BC3303" s="36"/>
      <c r="BD3303" s="36"/>
      <c r="BE3303" s="36"/>
      <c r="BF3303" s="36"/>
    </row>
    <row r="3304" spans="24:58">
      <c r="X3304" s="36"/>
      <c r="Y3304" s="36"/>
      <c r="Z3304" s="36"/>
      <c r="AA3304" s="36"/>
      <c r="AB3304" s="36"/>
      <c r="AC3304" s="36"/>
      <c r="AD3304" s="36"/>
      <c r="AE3304" s="36"/>
      <c r="AF3304" s="36"/>
      <c r="AG3304" s="36"/>
      <c r="AH3304" s="36"/>
      <c r="AI3304" s="36"/>
      <c r="AJ3304" s="36"/>
      <c r="AK3304" s="36"/>
      <c r="AL3304" s="36"/>
      <c r="AM3304" s="36"/>
      <c r="AN3304" s="36"/>
      <c r="AO3304" s="36"/>
      <c r="AP3304" s="36"/>
      <c r="AQ3304" s="36"/>
      <c r="AR3304" s="36"/>
      <c r="AS3304" s="36"/>
      <c r="AT3304" s="36"/>
      <c r="AU3304" s="36"/>
      <c r="AV3304" s="36"/>
      <c r="AW3304" s="36"/>
      <c r="AX3304" s="36"/>
      <c r="AY3304" s="36"/>
      <c r="AZ3304" s="36"/>
      <c r="BA3304" s="36"/>
      <c r="BB3304" s="36"/>
      <c r="BC3304" s="36"/>
      <c r="BD3304" s="36"/>
      <c r="BE3304" s="36"/>
      <c r="BF3304" s="36"/>
    </row>
    <row r="3305" spans="24:58">
      <c r="X3305" s="36"/>
      <c r="Y3305" s="36"/>
      <c r="Z3305" s="36"/>
      <c r="AA3305" s="36"/>
      <c r="AB3305" s="36"/>
      <c r="AC3305" s="36"/>
      <c r="AD3305" s="36"/>
      <c r="AE3305" s="36"/>
      <c r="AF3305" s="36"/>
      <c r="AG3305" s="36"/>
      <c r="AH3305" s="36"/>
      <c r="AI3305" s="36"/>
      <c r="AJ3305" s="36"/>
      <c r="AK3305" s="36"/>
      <c r="AL3305" s="36"/>
      <c r="AM3305" s="36"/>
      <c r="AN3305" s="36"/>
      <c r="AO3305" s="36"/>
      <c r="AP3305" s="36"/>
      <c r="AQ3305" s="36"/>
      <c r="AR3305" s="36"/>
      <c r="AS3305" s="36"/>
      <c r="AT3305" s="36"/>
      <c r="AU3305" s="36"/>
      <c r="AV3305" s="36"/>
      <c r="AW3305" s="36"/>
      <c r="AX3305" s="36"/>
      <c r="AY3305" s="36"/>
      <c r="AZ3305" s="36"/>
      <c r="BA3305" s="36"/>
      <c r="BB3305" s="36"/>
      <c r="BC3305" s="36"/>
      <c r="BD3305" s="36"/>
      <c r="BE3305" s="36"/>
      <c r="BF3305" s="36"/>
    </row>
    <row r="3306" spans="24:58">
      <c r="X3306" s="36"/>
      <c r="Y3306" s="36"/>
      <c r="Z3306" s="36"/>
      <c r="AA3306" s="36"/>
      <c r="AB3306" s="36"/>
      <c r="AC3306" s="36"/>
      <c r="AD3306" s="36"/>
      <c r="AE3306" s="36"/>
      <c r="AF3306" s="36"/>
      <c r="AG3306" s="36"/>
      <c r="AH3306" s="36"/>
      <c r="AI3306" s="36"/>
      <c r="AJ3306" s="36"/>
      <c r="AK3306" s="36"/>
      <c r="AL3306" s="36"/>
      <c r="AM3306" s="36"/>
      <c r="AN3306" s="36"/>
      <c r="AO3306" s="36"/>
      <c r="AP3306" s="36"/>
      <c r="AQ3306" s="36"/>
      <c r="AR3306" s="36"/>
      <c r="AS3306" s="36"/>
      <c r="AT3306" s="36"/>
      <c r="AU3306" s="36"/>
      <c r="AV3306" s="36"/>
      <c r="AW3306" s="36"/>
      <c r="AX3306" s="36"/>
      <c r="AY3306" s="36"/>
      <c r="AZ3306" s="36"/>
      <c r="BA3306" s="36"/>
      <c r="BB3306" s="36"/>
      <c r="BC3306" s="36"/>
      <c r="BD3306" s="36"/>
      <c r="BE3306" s="36"/>
      <c r="BF3306" s="36"/>
    </row>
    <row r="3307" spans="24:58">
      <c r="X3307" s="36"/>
      <c r="Y3307" s="36"/>
      <c r="Z3307" s="36"/>
      <c r="AA3307" s="36"/>
      <c r="AB3307" s="36"/>
      <c r="AC3307" s="36"/>
      <c r="AD3307" s="36"/>
      <c r="AE3307" s="36"/>
      <c r="AF3307" s="36"/>
      <c r="AG3307" s="36"/>
      <c r="AH3307" s="36"/>
      <c r="AI3307" s="36"/>
      <c r="AJ3307" s="36"/>
      <c r="AK3307" s="36"/>
      <c r="AL3307" s="36"/>
      <c r="AM3307" s="36"/>
      <c r="AN3307" s="36"/>
      <c r="AO3307" s="36"/>
      <c r="AP3307" s="36"/>
      <c r="AQ3307" s="36"/>
      <c r="AR3307" s="36"/>
      <c r="AS3307" s="36"/>
      <c r="AT3307" s="36"/>
      <c r="AU3307" s="36"/>
      <c r="AV3307" s="36"/>
      <c r="AW3307" s="36"/>
      <c r="AX3307" s="36"/>
      <c r="AY3307" s="36"/>
      <c r="AZ3307" s="36"/>
      <c r="BA3307" s="36"/>
      <c r="BB3307" s="36"/>
      <c r="BC3307" s="36"/>
      <c r="BD3307" s="36"/>
      <c r="BE3307" s="36"/>
      <c r="BF3307" s="36"/>
    </row>
    <row r="3308" spans="24:58">
      <c r="X3308" s="36"/>
      <c r="Y3308" s="36"/>
      <c r="Z3308" s="36"/>
      <c r="AA3308" s="36"/>
      <c r="AB3308" s="36"/>
      <c r="AC3308" s="36"/>
      <c r="AD3308" s="36"/>
      <c r="AE3308" s="36"/>
      <c r="AF3308" s="36"/>
      <c r="AG3308" s="36"/>
      <c r="AH3308" s="36"/>
      <c r="AI3308" s="36"/>
      <c r="AJ3308" s="36"/>
      <c r="AK3308" s="36"/>
      <c r="AL3308" s="36"/>
      <c r="AM3308" s="36"/>
      <c r="AN3308" s="36"/>
      <c r="AO3308" s="36"/>
      <c r="AP3308" s="36"/>
      <c r="AQ3308" s="36"/>
      <c r="AR3308" s="36"/>
      <c r="AS3308" s="36"/>
      <c r="AT3308" s="36"/>
      <c r="AU3308" s="36"/>
      <c r="AV3308" s="36"/>
      <c r="AW3308" s="36"/>
      <c r="AX3308" s="36"/>
      <c r="AY3308" s="36"/>
      <c r="AZ3308" s="36"/>
      <c r="BA3308" s="36"/>
      <c r="BB3308" s="36"/>
      <c r="BC3308" s="36"/>
      <c r="BD3308" s="36"/>
      <c r="BE3308" s="36"/>
      <c r="BF3308" s="36"/>
    </row>
    <row r="3309" spans="24:58">
      <c r="X3309" s="36"/>
      <c r="Y3309" s="36"/>
      <c r="Z3309" s="36"/>
      <c r="AA3309" s="36"/>
      <c r="AB3309" s="36"/>
      <c r="AC3309" s="36"/>
      <c r="AD3309" s="36"/>
      <c r="AE3309" s="36"/>
      <c r="AF3309" s="36"/>
      <c r="AG3309" s="36"/>
      <c r="AH3309" s="36"/>
      <c r="AI3309" s="36"/>
      <c r="AJ3309" s="36"/>
      <c r="AK3309" s="36"/>
      <c r="AL3309" s="36"/>
      <c r="AM3309" s="36"/>
      <c r="AN3309" s="36"/>
      <c r="AO3309" s="36"/>
      <c r="AP3309" s="36"/>
      <c r="AQ3309" s="36"/>
      <c r="AR3309" s="36"/>
      <c r="AS3309" s="36"/>
      <c r="AT3309" s="36"/>
      <c r="AU3309" s="36"/>
      <c r="AV3309" s="36"/>
      <c r="AW3309" s="36"/>
      <c r="AX3309" s="36"/>
      <c r="AY3309" s="36"/>
      <c r="AZ3309" s="36"/>
      <c r="BA3309" s="36"/>
      <c r="BB3309" s="36"/>
      <c r="BC3309" s="36"/>
      <c r="BD3309" s="36"/>
      <c r="BE3309" s="36"/>
      <c r="BF3309" s="36"/>
    </row>
    <row r="3310" spans="24:58">
      <c r="X3310" s="36"/>
      <c r="Y3310" s="36"/>
      <c r="Z3310" s="36"/>
      <c r="AA3310" s="36"/>
      <c r="AB3310" s="36"/>
      <c r="AC3310" s="36"/>
      <c r="AD3310" s="36"/>
      <c r="AE3310" s="36"/>
      <c r="AF3310" s="36"/>
      <c r="AG3310" s="36"/>
      <c r="AH3310" s="36"/>
      <c r="AI3310" s="36"/>
      <c r="AJ3310" s="36"/>
      <c r="AK3310" s="36"/>
      <c r="AL3310" s="36"/>
      <c r="AM3310" s="36"/>
      <c r="AN3310" s="36"/>
      <c r="AO3310" s="36"/>
      <c r="AP3310" s="36"/>
      <c r="AQ3310" s="36"/>
      <c r="AR3310" s="36"/>
      <c r="AS3310" s="36"/>
      <c r="AT3310" s="36"/>
      <c r="AU3310" s="36"/>
      <c r="AV3310" s="36"/>
      <c r="AW3310" s="36"/>
      <c r="AX3310" s="36"/>
      <c r="AY3310" s="36"/>
      <c r="AZ3310" s="36"/>
      <c r="BA3310" s="36"/>
      <c r="BB3310" s="36"/>
      <c r="BC3310" s="36"/>
      <c r="BD3310" s="36"/>
      <c r="BE3310" s="36"/>
      <c r="BF3310" s="36"/>
    </row>
    <row r="3311" spans="24:58">
      <c r="X3311" s="36"/>
      <c r="Y3311" s="36"/>
      <c r="Z3311" s="36"/>
      <c r="AA3311" s="36"/>
      <c r="AB3311" s="36"/>
      <c r="AC3311" s="36"/>
      <c r="AD3311" s="36"/>
      <c r="AE3311" s="36"/>
      <c r="AF3311" s="36"/>
      <c r="AG3311" s="36"/>
      <c r="AH3311" s="36"/>
      <c r="AI3311" s="36"/>
      <c r="AJ3311" s="36"/>
      <c r="AK3311" s="36"/>
      <c r="AL3311" s="36"/>
      <c r="AM3311" s="36"/>
      <c r="AN3311" s="36"/>
      <c r="AO3311" s="36"/>
      <c r="AP3311" s="36"/>
      <c r="AQ3311" s="36"/>
      <c r="AR3311" s="36"/>
      <c r="AS3311" s="36"/>
      <c r="AT3311" s="36"/>
      <c r="AU3311" s="36"/>
      <c r="AV3311" s="36"/>
      <c r="AW3311" s="36"/>
      <c r="AX3311" s="36"/>
      <c r="AY3311" s="36"/>
      <c r="AZ3311" s="36"/>
      <c r="BA3311" s="36"/>
      <c r="BB3311" s="36"/>
      <c r="BC3311" s="36"/>
      <c r="BD3311" s="36"/>
      <c r="BE3311" s="36"/>
      <c r="BF3311" s="36"/>
    </row>
    <row r="3312" spans="24:58">
      <c r="X3312" s="36"/>
      <c r="Y3312" s="36"/>
      <c r="Z3312" s="36"/>
      <c r="AA3312" s="36"/>
      <c r="AB3312" s="36"/>
      <c r="AC3312" s="36"/>
      <c r="AD3312" s="36"/>
      <c r="AE3312" s="36"/>
      <c r="AF3312" s="36"/>
      <c r="AG3312" s="36"/>
      <c r="AH3312" s="36"/>
      <c r="AI3312" s="36"/>
      <c r="AJ3312" s="36"/>
      <c r="AK3312" s="36"/>
      <c r="AL3312" s="36"/>
      <c r="AM3312" s="36"/>
      <c r="AN3312" s="36"/>
      <c r="AO3312" s="36"/>
      <c r="AP3312" s="36"/>
      <c r="AQ3312" s="36"/>
      <c r="AR3312" s="36"/>
      <c r="AS3312" s="36"/>
      <c r="AT3312" s="36"/>
      <c r="AU3312" s="36"/>
      <c r="AV3312" s="36"/>
      <c r="AW3312" s="36"/>
      <c r="AX3312" s="36"/>
      <c r="AY3312" s="36"/>
      <c r="AZ3312" s="36"/>
      <c r="BA3312" s="36"/>
      <c r="BB3312" s="36"/>
      <c r="BC3312" s="36"/>
      <c r="BD3312" s="36"/>
      <c r="BE3312" s="36"/>
      <c r="BF3312" s="36"/>
    </row>
    <row r="3313" spans="24:58">
      <c r="X3313" s="36"/>
      <c r="Y3313" s="36"/>
      <c r="Z3313" s="36"/>
      <c r="AA3313" s="36"/>
      <c r="AB3313" s="36"/>
      <c r="AC3313" s="36"/>
      <c r="AD3313" s="36"/>
      <c r="AE3313" s="36"/>
      <c r="AF3313" s="36"/>
      <c r="AG3313" s="36"/>
      <c r="AH3313" s="36"/>
      <c r="AI3313" s="36"/>
      <c r="AJ3313" s="36"/>
      <c r="AK3313" s="36"/>
      <c r="AL3313" s="36"/>
      <c r="AM3313" s="36"/>
      <c r="AN3313" s="36"/>
      <c r="AO3313" s="36"/>
      <c r="AP3313" s="36"/>
      <c r="AQ3313" s="36"/>
      <c r="AR3313" s="36"/>
      <c r="AS3313" s="36"/>
      <c r="AT3313" s="36"/>
      <c r="AU3313" s="36"/>
      <c r="AV3313" s="36"/>
      <c r="AW3313" s="36"/>
      <c r="AX3313" s="36"/>
      <c r="AY3313" s="36"/>
      <c r="AZ3313" s="36"/>
      <c r="BA3313" s="36"/>
      <c r="BB3313" s="36"/>
      <c r="BC3313" s="36"/>
      <c r="BD3313" s="36"/>
      <c r="BE3313" s="36"/>
      <c r="BF3313" s="36"/>
    </row>
    <row r="3314" spans="24:58">
      <c r="X3314" s="36"/>
      <c r="Y3314" s="36"/>
      <c r="Z3314" s="36"/>
      <c r="AA3314" s="36"/>
      <c r="AB3314" s="36"/>
      <c r="AC3314" s="36"/>
      <c r="AD3314" s="36"/>
      <c r="AE3314" s="36"/>
      <c r="AF3314" s="36"/>
      <c r="AG3314" s="36"/>
      <c r="AH3314" s="36"/>
      <c r="AI3314" s="36"/>
      <c r="AJ3314" s="36"/>
      <c r="AK3314" s="36"/>
      <c r="AL3314" s="36"/>
      <c r="AM3314" s="36"/>
      <c r="AN3314" s="36"/>
      <c r="AO3314" s="36"/>
      <c r="AP3314" s="36"/>
      <c r="AQ3314" s="36"/>
      <c r="AR3314" s="36"/>
      <c r="AS3314" s="36"/>
      <c r="AT3314" s="36"/>
      <c r="AU3314" s="36"/>
      <c r="AV3314" s="36"/>
      <c r="AW3314" s="36"/>
      <c r="AX3314" s="36"/>
      <c r="AY3314" s="36"/>
      <c r="AZ3314" s="36"/>
      <c r="BA3314" s="36"/>
      <c r="BB3314" s="36"/>
      <c r="BC3314" s="36"/>
      <c r="BD3314" s="36"/>
      <c r="BE3314" s="36"/>
      <c r="BF3314" s="36"/>
    </row>
    <row r="3315" spans="24:58">
      <c r="X3315" s="36"/>
      <c r="Y3315" s="36"/>
      <c r="Z3315" s="36"/>
      <c r="AA3315" s="36"/>
      <c r="AB3315" s="36"/>
      <c r="AC3315" s="36"/>
      <c r="AD3315" s="36"/>
      <c r="AE3315" s="36"/>
      <c r="AF3315" s="36"/>
      <c r="AG3315" s="36"/>
      <c r="AH3315" s="36"/>
      <c r="AI3315" s="36"/>
      <c r="AJ3315" s="36"/>
      <c r="AK3315" s="36"/>
      <c r="AL3315" s="36"/>
      <c r="AM3315" s="36"/>
      <c r="AN3315" s="36"/>
      <c r="AO3315" s="36"/>
      <c r="AP3315" s="36"/>
      <c r="AQ3315" s="36"/>
      <c r="AR3315" s="36"/>
      <c r="AS3315" s="36"/>
      <c r="AT3315" s="36"/>
      <c r="AU3315" s="36"/>
      <c r="AV3315" s="36"/>
      <c r="AW3315" s="36"/>
      <c r="AX3315" s="36"/>
      <c r="AY3315" s="36"/>
      <c r="AZ3315" s="36"/>
      <c r="BA3315" s="36"/>
      <c r="BB3315" s="36"/>
      <c r="BC3315" s="36"/>
      <c r="BD3315" s="36"/>
      <c r="BE3315" s="36"/>
      <c r="BF3315" s="36"/>
    </row>
    <row r="3316" spans="24:58">
      <c r="X3316" s="36"/>
      <c r="Y3316" s="36"/>
      <c r="Z3316" s="36"/>
      <c r="AA3316" s="36"/>
      <c r="AB3316" s="36"/>
      <c r="AC3316" s="36"/>
      <c r="AD3316" s="36"/>
      <c r="AE3316" s="36"/>
      <c r="AF3316" s="36"/>
      <c r="AG3316" s="36"/>
      <c r="AH3316" s="36"/>
      <c r="AI3316" s="36"/>
      <c r="AJ3316" s="36"/>
      <c r="AK3316" s="36"/>
      <c r="AL3316" s="36"/>
      <c r="AM3316" s="36"/>
      <c r="AN3316" s="36"/>
      <c r="AO3316" s="36"/>
      <c r="AP3316" s="36"/>
      <c r="AQ3316" s="36"/>
      <c r="AR3316" s="36"/>
      <c r="AS3316" s="36"/>
      <c r="AT3316" s="36"/>
      <c r="AU3316" s="36"/>
      <c r="AV3316" s="36"/>
      <c r="AW3316" s="36"/>
      <c r="AX3316" s="36"/>
      <c r="AY3316" s="36"/>
      <c r="AZ3316" s="36"/>
      <c r="BA3316" s="36"/>
      <c r="BB3316" s="36"/>
      <c r="BC3316" s="36"/>
      <c r="BD3316" s="36"/>
      <c r="BE3316" s="36"/>
      <c r="BF3316" s="36"/>
    </row>
    <row r="3317" spans="24:58">
      <c r="X3317" s="36"/>
      <c r="Y3317" s="36"/>
      <c r="Z3317" s="36"/>
      <c r="AA3317" s="36"/>
      <c r="AB3317" s="36"/>
      <c r="AC3317" s="36"/>
      <c r="AD3317" s="36"/>
      <c r="AE3317" s="36"/>
      <c r="AF3317" s="36"/>
      <c r="AG3317" s="36"/>
      <c r="AH3317" s="36"/>
      <c r="AI3317" s="36"/>
      <c r="AJ3317" s="36"/>
      <c r="AK3317" s="36"/>
      <c r="AL3317" s="36"/>
      <c r="AM3317" s="36"/>
      <c r="AN3317" s="36"/>
      <c r="AO3317" s="36"/>
      <c r="AP3317" s="36"/>
      <c r="AQ3317" s="36"/>
      <c r="AR3317" s="36"/>
      <c r="AS3317" s="36"/>
      <c r="AT3317" s="36"/>
      <c r="AU3317" s="36"/>
      <c r="AV3317" s="36"/>
      <c r="AW3317" s="36"/>
      <c r="AX3317" s="36"/>
      <c r="AY3317" s="36"/>
      <c r="AZ3317" s="36"/>
      <c r="BA3317" s="36"/>
      <c r="BB3317" s="36"/>
      <c r="BC3317" s="36"/>
      <c r="BD3317" s="36"/>
      <c r="BE3317" s="36"/>
      <c r="BF3317" s="36"/>
    </row>
    <row r="3318" spans="24:58">
      <c r="X3318" s="36"/>
      <c r="Y3318" s="36"/>
      <c r="Z3318" s="36"/>
      <c r="AA3318" s="36"/>
      <c r="AB3318" s="36"/>
      <c r="AC3318" s="36"/>
      <c r="AD3318" s="36"/>
      <c r="AE3318" s="36"/>
      <c r="AF3318" s="36"/>
      <c r="AG3318" s="36"/>
      <c r="AH3318" s="36"/>
      <c r="AI3318" s="36"/>
      <c r="AJ3318" s="36"/>
      <c r="AK3318" s="36"/>
      <c r="AL3318" s="36"/>
      <c r="AM3318" s="36"/>
      <c r="AN3318" s="36"/>
      <c r="AO3318" s="36"/>
      <c r="AP3318" s="36"/>
      <c r="AQ3318" s="36"/>
      <c r="AR3318" s="36"/>
      <c r="AS3318" s="36"/>
      <c r="AT3318" s="36"/>
      <c r="AU3318" s="36"/>
      <c r="AV3318" s="36"/>
      <c r="AW3318" s="36"/>
      <c r="AX3318" s="36"/>
      <c r="AY3318" s="36"/>
      <c r="AZ3318" s="36"/>
      <c r="BA3318" s="36"/>
      <c r="BB3318" s="36"/>
      <c r="BC3318" s="36"/>
      <c r="BD3318" s="36"/>
      <c r="BE3318" s="36"/>
      <c r="BF3318" s="36"/>
    </row>
    <row r="3319" spans="24:58">
      <c r="X3319" s="36"/>
      <c r="Y3319" s="36"/>
      <c r="Z3319" s="36"/>
      <c r="AA3319" s="36"/>
      <c r="AB3319" s="36"/>
      <c r="AC3319" s="36"/>
      <c r="AD3319" s="36"/>
      <c r="AE3319" s="36"/>
      <c r="AF3319" s="36"/>
      <c r="AG3319" s="36"/>
      <c r="AH3319" s="36"/>
      <c r="AI3319" s="36"/>
      <c r="AJ3319" s="36"/>
      <c r="AK3319" s="36"/>
      <c r="AL3319" s="36"/>
      <c r="AM3319" s="36"/>
      <c r="AN3319" s="36"/>
      <c r="AO3319" s="36"/>
      <c r="AP3319" s="36"/>
      <c r="AQ3319" s="36"/>
      <c r="AR3319" s="36"/>
      <c r="AS3319" s="36"/>
      <c r="AT3319" s="36"/>
      <c r="AU3319" s="36"/>
      <c r="AV3319" s="36"/>
      <c r="AW3319" s="36"/>
      <c r="AX3319" s="36"/>
      <c r="AY3319" s="36"/>
      <c r="AZ3319" s="36"/>
      <c r="BA3319" s="36"/>
      <c r="BB3319" s="36"/>
      <c r="BC3319" s="36"/>
      <c r="BD3319" s="36"/>
      <c r="BE3319" s="36"/>
      <c r="BF3319" s="36"/>
    </row>
    <row r="3320" spans="24:58">
      <c r="X3320" s="36"/>
      <c r="Y3320" s="36"/>
      <c r="Z3320" s="36"/>
      <c r="AA3320" s="36"/>
      <c r="AB3320" s="36"/>
      <c r="AC3320" s="36"/>
      <c r="AD3320" s="36"/>
      <c r="AE3320" s="36"/>
      <c r="AF3320" s="36"/>
      <c r="AG3320" s="36"/>
      <c r="AH3320" s="36"/>
      <c r="AI3320" s="36"/>
      <c r="AJ3320" s="36"/>
      <c r="AK3320" s="36"/>
      <c r="AL3320" s="36"/>
      <c r="AM3320" s="36"/>
      <c r="AN3320" s="36"/>
      <c r="AO3320" s="36"/>
      <c r="AP3320" s="36"/>
      <c r="AQ3320" s="36"/>
      <c r="AR3320" s="36"/>
      <c r="AS3320" s="36"/>
      <c r="AT3320" s="36"/>
      <c r="AU3320" s="36"/>
      <c r="AV3320" s="36"/>
      <c r="AW3320" s="36"/>
      <c r="AX3320" s="36"/>
      <c r="AY3320" s="36"/>
      <c r="AZ3320" s="36"/>
      <c r="BA3320" s="36"/>
      <c r="BB3320" s="36"/>
      <c r="BC3320" s="36"/>
      <c r="BD3320" s="36"/>
      <c r="BE3320" s="36"/>
      <c r="BF3320" s="36"/>
    </row>
    <row r="3321" spans="24:58">
      <c r="X3321" s="36"/>
      <c r="Y3321" s="36"/>
      <c r="Z3321" s="36"/>
      <c r="AA3321" s="36"/>
      <c r="AB3321" s="36"/>
      <c r="AC3321" s="36"/>
      <c r="AD3321" s="36"/>
      <c r="AE3321" s="36"/>
      <c r="AF3321" s="36"/>
      <c r="AG3321" s="36"/>
      <c r="AH3321" s="36"/>
      <c r="AI3321" s="36"/>
      <c r="AJ3321" s="36"/>
      <c r="AK3321" s="36"/>
      <c r="AL3321" s="36"/>
      <c r="AM3321" s="36"/>
      <c r="AN3321" s="36"/>
      <c r="AO3321" s="36"/>
      <c r="AP3321" s="36"/>
      <c r="AQ3321" s="36"/>
      <c r="AR3321" s="36"/>
      <c r="AS3321" s="36"/>
      <c r="AT3321" s="36"/>
      <c r="AU3321" s="36"/>
      <c r="AV3321" s="36"/>
      <c r="AW3321" s="36"/>
      <c r="AX3321" s="36"/>
      <c r="AY3321" s="36"/>
      <c r="AZ3321" s="36"/>
      <c r="BA3321" s="36"/>
      <c r="BB3321" s="36"/>
      <c r="BC3321" s="36"/>
      <c r="BD3321" s="36"/>
      <c r="BE3321" s="36"/>
      <c r="BF3321" s="36"/>
    </row>
    <row r="3322" spans="24:58">
      <c r="X3322" s="36"/>
      <c r="Y3322" s="36"/>
      <c r="Z3322" s="36"/>
      <c r="AA3322" s="36"/>
      <c r="AB3322" s="36"/>
      <c r="AC3322" s="36"/>
      <c r="AD3322" s="36"/>
      <c r="AE3322" s="36"/>
      <c r="AF3322" s="36"/>
      <c r="AG3322" s="36"/>
      <c r="AH3322" s="36"/>
      <c r="AI3322" s="36"/>
      <c r="AJ3322" s="36"/>
      <c r="AK3322" s="36"/>
      <c r="AL3322" s="36"/>
      <c r="AM3322" s="36"/>
      <c r="AN3322" s="36"/>
      <c r="AO3322" s="36"/>
      <c r="AP3322" s="36"/>
      <c r="AQ3322" s="36"/>
      <c r="AR3322" s="36"/>
      <c r="AS3322" s="36"/>
      <c r="AT3322" s="36"/>
      <c r="AU3322" s="36"/>
      <c r="AV3322" s="36"/>
      <c r="AW3322" s="36"/>
      <c r="AX3322" s="36"/>
      <c r="AY3322" s="36"/>
      <c r="AZ3322" s="36"/>
      <c r="BA3322" s="36"/>
      <c r="BB3322" s="36"/>
      <c r="BC3322" s="36"/>
      <c r="BD3322" s="36"/>
      <c r="BE3322" s="36"/>
      <c r="BF3322" s="36"/>
    </row>
    <row r="3323" spans="24:58">
      <c r="X3323" s="36"/>
      <c r="Y3323" s="36"/>
      <c r="Z3323" s="36"/>
      <c r="AA3323" s="36"/>
      <c r="AB3323" s="36"/>
      <c r="AC3323" s="36"/>
      <c r="AD3323" s="36"/>
      <c r="AE3323" s="36"/>
      <c r="AF3323" s="36"/>
      <c r="AG3323" s="36"/>
      <c r="AH3323" s="36"/>
      <c r="AI3323" s="36"/>
      <c r="AJ3323" s="36"/>
      <c r="AK3323" s="36"/>
      <c r="AL3323" s="36"/>
      <c r="AM3323" s="36"/>
      <c r="AN3323" s="36"/>
      <c r="AO3323" s="36"/>
      <c r="AP3323" s="36"/>
      <c r="AQ3323" s="36"/>
      <c r="AR3323" s="36"/>
      <c r="AS3323" s="36"/>
      <c r="AT3323" s="36"/>
      <c r="AU3323" s="36"/>
      <c r="AV3323" s="36"/>
      <c r="AW3323" s="36"/>
      <c r="AX3323" s="36"/>
      <c r="AY3323" s="36"/>
      <c r="AZ3323" s="36"/>
      <c r="BA3323" s="36"/>
      <c r="BB3323" s="36"/>
      <c r="BC3323" s="36"/>
      <c r="BD3323" s="36"/>
      <c r="BE3323" s="36"/>
      <c r="BF3323" s="36"/>
    </row>
    <row r="3324" spans="24:58">
      <c r="X3324" s="36"/>
      <c r="Y3324" s="36"/>
      <c r="Z3324" s="36"/>
      <c r="AA3324" s="36"/>
      <c r="AB3324" s="36"/>
      <c r="AC3324" s="36"/>
      <c r="AD3324" s="36"/>
      <c r="AE3324" s="36"/>
      <c r="AF3324" s="36"/>
      <c r="AG3324" s="36"/>
      <c r="AH3324" s="36"/>
      <c r="AI3324" s="36"/>
      <c r="AJ3324" s="36"/>
      <c r="AK3324" s="36"/>
      <c r="AL3324" s="36"/>
      <c r="AM3324" s="36"/>
      <c r="AN3324" s="36"/>
      <c r="AO3324" s="36"/>
      <c r="AP3324" s="36"/>
      <c r="AQ3324" s="36"/>
      <c r="AR3324" s="36"/>
      <c r="AS3324" s="36"/>
      <c r="AT3324" s="36"/>
      <c r="AU3324" s="36"/>
      <c r="AV3324" s="36"/>
      <c r="AW3324" s="36"/>
      <c r="AX3324" s="36"/>
      <c r="AY3324" s="36"/>
      <c r="AZ3324" s="36"/>
      <c r="BA3324" s="36"/>
      <c r="BB3324" s="36"/>
      <c r="BC3324" s="36"/>
      <c r="BD3324" s="36"/>
      <c r="BE3324" s="36"/>
      <c r="BF3324" s="36"/>
    </row>
    <row r="3325" spans="24:58">
      <c r="X3325" s="36"/>
      <c r="Y3325" s="36"/>
      <c r="Z3325" s="36"/>
      <c r="AA3325" s="36"/>
      <c r="AB3325" s="36"/>
      <c r="AC3325" s="36"/>
      <c r="AD3325" s="36"/>
      <c r="AE3325" s="36"/>
      <c r="AF3325" s="36"/>
      <c r="AG3325" s="36"/>
      <c r="AH3325" s="36"/>
      <c r="AI3325" s="36"/>
      <c r="AJ3325" s="36"/>
      <c r="AK3325" s="36"/>
      <c r="AL3325" s="36"/>
      <c r="AM3325" s="36"/>
      <c r="AN3325" s="36"/>
      <c r="AO3325" s="36"/>
      <c r="AP3325" s="36"/>
      <c r="AQ3325" s="36"/>
      <c r="AR3325" s="36"/>
      <c r="AS3325" s="36"/>
      <c r="AT3325" s="36"/>
      <c r="AU3325" s="36"/>
      <c r="AV3325" s="36"/>
      <c r="AW3325" s="36"/>
      <c r="AX3325" s="36"/>
      <c r="AY3325" s="36"/>
      <c r="AZ3325" s="36"/>
      <c r="BA3325" s="36"/>
      <c r="BB3325" s="36"/>
      <c r="BC3325" s="36"/>
      <c r="BD3325" s="36"/>
      <c r="BE3325" s="36"/>
      <c r="BF3325" s="36"/>
    </row>
    <row r="3326" spans="24:58">
      <c r="X3326" s="36"/>
      <c r="Y3326" s="36"/>
      <c r="Z3326" s="36"/>
      <c r="AA3326" s="36"/>
      <c r="AB3326" s="36"/>
      <c r="AC3326" s="36"/>
      <c r="AD3326" s="36"/>
      <c r="AE3326" s="36"/>
      <c r="AF3326" s="36"/>
      <c r="AG3326" s="36"/>
      <c r="AH3326" s="36"/>
      <c r="AI3326" s="36"/>
      <c r="AJ3326" s="36"/>
      <c r="AK3326" s="36"/>
      <c r="AL3326" s="36"/>
      <c r="AM3326" s="36"/>
      <c r="AN3326" s="36"/>
      <c r="AO3326" s="36"/>
      <c r="AP3326" s="36"/>
      <c r="AQ3326" s="36"/>
      <c r="AR3326" s="36"/>
      <c r="AS3326" s="36"/>
      <c r="AT3326" s="36"/>
      <c r="AU3326" s="36"/>
      <c r="AV3326" s="36"/>
      <c r="AW3326" s="36"/>
      <c r="AX3326" s="36"/>
      <c r="AY3326" s="36"/>
      <c r="AZ3326" s="36"/>
      <c r="BA3326" s="36"/>
      <c r="BB3326" s="36"/>
      <c r="BC3326" s="36"/>
      <c r="BD3326" s="36"/>
      <c r="BE3326" s="36"/>
      <c r="BF3326" s="36"/>
    </row>
    <row r="3327" spans="24:58">
      <c r="X3327" s="36"/>
      <c r="Y3327" s="36"/>
      <c r="Z3327" s="36"/>
      <c r="AA3327" s="36"/>
      <c r="AB3327" s="36"/>
      <c r="AC3327" s="36"/>
      <c r="AD3327" s="36"/>
      <c r="AE3327" s="36"/>
      <c r="AF3327" s="36"/>
      <c r="AG3327" s="36"/>
      <c r="AH3327" s="36"/>
      <c r="AI3327" s="36"/>
      <c r="AJ3327" s="36"/>
      <c r="AK3327" s="36"/>
      <c r="AL3327" s="36"/>
      <c r="AM3327" s="36"/>
      <c r="AN3327" s="36"/>
      <c r="AO3327" s="36"/>
      <c r="AP3327" s="36"/>
      <c r="AQ3327" s="36"/>
      <c r="AR3327" s="36"/>
      <c r="AS3327" s="36"/>
      <c r="AT3327" s="36"/>
      <c r="AU3327" s="36"/>
      <c r="AV3327" s="36"/>
      <c r="AW3327" s="36"/>
      <c r="AX3327" s="36"/>
      <c r="AY3327" s="36"/>
      <c r="AZ3327" s="36"/>
      <c r="BA3327" s="36"/>
      <c r="BB3327" s="36"/>
      <c r="BC3327" s="36"/>
      <c r="BD3327" s="36"/>
      <c r="BE3327" s="36"/>
      <c r="BF3327" s="36"/>
    </row>
    <row r="3328" spans="24:58">
      <c r="X3328" s="36"/>
      <c r="Y3328" s="36"/>
      <c r="Z3328" s="36"/>
      <c r="AA3328" s="36"/>
      <c r="AB3328" s="36"/>
      <c r="AC3328" s="36"/>
      <c r="AD3328" s="36"/>
      <c r="AE3328" s="36"/>
      <c r="AF3328" s="36"/>
      <c r="AG3328" s="36"/>
      <c r="AH3328" s="36"/>
      <c r="AI3328" s="36"/>
      <c r="AJ3328" s="36"/>
      <c r="AK3328" s="36"/>
      <c r="AL3328" s="36"/>
      <c r="AM3328" s="36"/>
      <c r="AN3328" s="36"/>
      <c r="AO3328" s="36"/>
      <c r="AP3328" s="36"/>
      <c r="AQ3328" s="36"/>
      <c r="AR3328" s="36"/>
      <c r="AS3328" s="36"/>
      <c r="AT3328" s="36"/>
      <c r="AU3328" s="36"/>
      <c r="AV3328" s="36"/>
      <c r="AW3328" s="36"/>
      <c r="AX3328" s="36"/>
      <c r="AY3328" s="36"/>
      <c r="AZ3328" s="36"/>
      <c r="BA3328" s="36"/>
      <c r="BB3328" s="36"/>
      <c r="BC3328" s="36"/>
      <c r="BD3328" s="36"/>
      <c r="BE3328" s="36"/>
      <c r="BF3328" s="36"/>
    </row>
    <row r="3329" spans="24:58">
      <c r="X3329" s="36"/>
      <c r="Y3329" s="36"/>
      <c r="Z3329" s="36"/>
      <c r="AA3329" s="36"/>
      <c r="AB3329" s="36"/>
      <c r="AC3329" s="36"/>
      <c r="AD3329" s="36"/>
      <c r="AE3329" s="36"/>
      <c r="AF3329" s="36"/>
      <c r="AG3329" s="36"/>
      <c r="AH3329" s="36"/>
      <c r="AI3329" s="36"/>
      <c r="AJ3329" s="36"/>
      <c r="AK3329" s="36"/>
      <c r="AL3329" s="36"/>
      <c r="AM3329" s="36"/>
      <c r="AN3329" s="36"/>
      <c r="AO3329" s="36"/>
      <c r="AP3329" s="36"/>
      <c r="AQ3329" s="36"/>
      <c r="AR3329" s="36"/>
      <c r="AS3329" s="36"/>
      <c r="AT3329" s="36"/>
      <c r="AU3329" s="36"/>
      <c r="AV3329" s="36"/>
      <c r="AW3329" s="36"/>
      <c r="AX3329" s="36"/>
      <c r="AY3329" s="36"/>
      <c r="AZ3329" s="36"/>
      <c r="BA3329" s="36"/>
      <c r="BB3329" s="36"/>
      <c r="BC3329" s="36"/>
      <c r="BD3329" s="36"/>
      <c r="BE3329" s="36"/>
      <c r="BF3329" s="36"/>
    </row>
    <row r="3330" spans="24:58">
      <c r="X3330" s="36"/>
      <c r="Y3330" s="36"/>
      <c r="Z3330" s="36"/>
      <c r="AA3330" s="36"/>
      <c r="AB3330" s="36"/>
      <c r="AC3330" s="36"/>
      <c r="AD3330" s="36"/>
      <c r="AE3330" s="36"/>
      <c r="AF3330" s="36"/>
      <c r="AG3330" s="36"/>
      <c r="AH3330" s="36"/>
      <c r="AI3330" s="36"/>
      <c r="AJ3330" s="36"/>
      <c r="AK3330" s="36"/>
      <c r="AL3330" s="36"/>
      <c r="AM3330" s="36"/>
      <c r="AN3330" s="36"/>
      <c r="AO3330" s="36"/>
      <c r="AP3330" s="36"/>
      <c r="AQ3330" s="36"/>
      <c r="AR3330" s="36"/>
      <c r="AS3330" s="36"/>
      <c r="AT3330" s="36"/>
      <c r="AU3330" s="36"/>
      <c r="AV3330" s="36"/>
      <c r="AW3330" s="36"/>
      <c r="AX3330" s="36"/>
      <c r="AY3330" s="36"/>
      <c r="AZ3330" s="36"/>
      <c r="BA3330" s="36"/>
      <c r="BB3330" s="36"/>
      <c r="BC3330" s="36"/>
      <c r="BD3330" s="36"/>
      <c r="BE3330" s="36"/>
      <c r="BF3330" s="36"/>
    </row>
    <row r="3331" spans="24:58">
      <c r="X3331" s="36"/>
      <c r="Y3331" s="36"/>
      <c r="Z3331" s="36"/>
      <c r="AA3331" s="36"/>
      <c r="AB3331" s="36"/>
      <c r="AC3331" s="36"/>
      <c r="AD3331" s="36"/>
      <c r="AE3331" s="36"/>
      <c r="AF3331" s="36"/>
      <c r="AG3331" s="36"/>
      <c r="AH3331" s="36"/>
      <c r="AI3331" s="36"/>
      <c r="AJ3331" s="36"/>
      <c r="AK3331" s="36"/>
      <c r="AL3331" s="36"/>
      <c r="AM3331" s="36"/>
      <c r="AN3331" s="36"/>
      <c r="AO3331" s="36"/>
      <c r="AP3331" s="36"/>
      <c r="AQ3331" s="36"/>
      <c r="AR3331" s="36"/>
      <c r="AS3331" s="36"/>
      <c r="AT3331" s="36"/>
      <c r="AU3331" s="36"/>
      <c r="AV3331" s="36"/>
      <c r="AW3331" s="36"/>
      <c r="AX3331" s="36"/>
      <c r="AY3331" s="36"/>
      <c r="AZ3331" s="36"/>
      <c r="BA3331" s="36"/>
      <c r="BB3331" s="36"/>
      <c r="BC3331" s="36"/>
      <c r="BD3331" s="36"/>
      <c r="BE3331" s="36"/>
      <c r="BF3331" s="36"/>
    </row>
    <row r="3332" spans="24:58">
      <c r="X3332" s="36"/>
      <c r="Y3332" s="36"/>
      <c r="Z3332" s="36"/>
      <c r="AA3332" s="36"/>
      <c r="AB3332" s="36"/>
      <c r="AC3332" s="36"/>
      <c r="AD3332" s="36"/>
      <c r="AE3332" s="36"/>
      <c r="AF3332" s="36"/>
      <c r="AG3332" s="36"/>
      <c r="AH3332" s="36"/>
      <c r="AI3332" s="36"/>
      <c r="AJ3332" s="36"/>
      <c r="AK3332" s="36"/>
      <c r="AL3332" s="36"/>
      <c r="AM3332" s="36"/>
      <c r="AN3332" s="36"/>
      <c r="AO3332" s="36"/>
      <c r="AP3332" s="36"/>
      <c r="AQ3332" s="36"/>
      <c r="AR3332" s="36"/>
      <c r="AS3332" s="36"/>
      <c r="AT3332" s="36"/>
      <c r="AU3332" s="36"/>
      <c r="AV3332" s="36"/>
      <c r="AW3332" s="36"/>
      <c r="AX3332" s="36"/>
      <c r="AY3332" s="36"/>
      <c r="AZ3332" s="36"/>
      <c r="BA3332" s="36"/>
      <c r="BB3332" s="36"/>
      <c r="BC3332" s="36"/>
      <c r="BD3332" s="36"/>
      <c r="BE3332" s="36"/>
      <c r="BF3332" s="36"/>
    </row>
    <row r="3333" spans="24:58">
      <c r="X3333" s="36"/>
      <c r="Y3333" s="36"/>
      <c r="Z3333" s="36"/>
      <c r="AA3333" s="36"/>
      <c r="AB3333" s="36"/>
      <c r="AC3333" s="36"/>
      <c r="AD3333" s="36"/>
      <c r="AE3333" s="36"/>
      <c r="AF3333" s="36"/>
      <c r="AG3333" s="36"/>
      <c r="AH3333" s="36"/>
      <c r="AI3333" s="36"/>
      <c r="AJ3333" s="36"/>
      <c r="AK3333" s="36"/>
      <c r="AL3333" s="36"/>
      <c r="AM3333" s="36"/>
      <c r="AN3333" s="36"/>
      <c r="AO3333" s="36"/>
      <c r="AP3333" s="36"/>
      <c r="AQ3333" s="36"/>
      <c r="AR3333" s="36"/>
      <c r="AS3333" s="36"/>
      <c r="AT3333" s="36"/>
      <c r="AU3333" s="36"/>
      <c r="AV3333" s="36"/>
      <c r="AW3333" s="36"/>
      <c r="AX3333" s="36"/>
      <c r="AY3333" s="36"/>
      <c r="AZ3333" s="36"/>
      <c r="BA3333" s="36"/>
      <c r="BB3333" s="36"/>
      <c r="BC3333" s="36"/>
      <c r="BD3333" s="36"/>
      <c r="BE3333" s="36"/>
      <c r="BF3333" s="36"/>
    </row>
    <row r="3334" spans="24:58">
      <c r="X3334" s="36"/>
      <c r="Y3334" s="36"/>
      <c r="Z3334" s="36"/>
      <c r="AA3334" s="36"/>
      <c r="AB3334" s="36"/>
      <c r="AC3334" s="36"/>
      <c r="AD3334" s="36"/>
      <c r="AE3334" s="36"/>
      <c r="AF3334" s="36"/>
      <c r="AG3334" s="36"/>
      <c r="AH3334" s="36"/>
      <c r="AI3334" s="36"/>
      <c r="AJ3334" s="36"/>
      <c r="AK3334" s="36"/>
      <c r="AL3334" s="36"/>
      <c r="AM3334" s="36"/>
      <c r="AN3334" s="36"/>
      <c r="AO3334" s="36"/>
      <c r="AP3334" s="36"/>
      <c r="AQ3334" s="36"/>
      <c r="AR3334" s="36"/>
      <c r="AS3334" s="36"/>
      <c r="AT3334" s="36"/>
      <c r="AU3334" s="36"/>
      <c r="AV3334" s="36"/>
      <c r="AW3334" s="36"/>
      <c r="AX3334" s="36"/>
      <c r="AY3334" s="36"/>
      <c r="AZ3334" s="36"/>
      <c r="BA3334" s="36"/>
      <c r="BB3334" s="36"/>
      <c r="BC3334" s="36"/>
      <c r="BD3334" s="36"/>
      <c r="BE3334" s="36"/>
      <c r="BF3334" s="36"/>
    </row>
    <row r="3335" spans="24:58">
      <c r="X3335" s="36"/>
      <c r="Y3335" s="36"/>
      <c r="Z3335" s="36"/>
      <c r="AA3335" s="36"/>
      <c r="AB3335" s="36"/>
      <c r="AC3335" s="36"/>
      <c r="AD3335" s="36"/>
      <c r="AE3335" s="36"/>
      <c r="AF3335" s="36"/>
      <c r="AG3335" s="36"/>
      <c r="AH3335" s="36"/>
      <c r="AI3335" s="36"/>
      <c r="AJ3335" s="36"/>
      <c r="AK3335" s="36"/>
      <c r="AL3335" s="36"/>
      <c r="AM3335" s="36"/>
      <c r="AN3335" s="36"/>
      <c r="AO3335" s="36"/>
      <c r="AP3335" s="36"/>
      <c r="AQ3335" s="36"/>
      <c r="AR3335" s="36"/>
      <c r="AS3335" s="36"/>
      <c r="AT3335" s="36"/>
      <c r="AU3335" s="36"/>
      <c r="AV3335" s="36"/>
      <c r="AW3335" s="36"/>
      <c r="AX3335" s="36"/>
      <c r="AY3335" s="36"/>
      <c r="AZ3335" s="36"/>
      <c r="BA3335" s="36"/>
      <c r="BB3335" s="36"/>
      <c r="BC3335" s="36"/>
      <c r="BD3335" s="36"/>
      <c r="BE3335" s="36"/>
      <c r="BF3335" s="36"/>
    </row>
    <row r="3336" spans="24:58">
      <c r="X3336" s="36"/>
      <c r="Y3336" s="36"/>
      <c r="Z3336" s="36"/>
      <c r="AA3336" s="36"/>
      <c r="AB3336" s="36"/>
      <c r="AC3336" s="36"/>
      <c r="AD3336" s="36"/>
      <c r="AE3336" s="36"/>
      <c r="AF3336" s="36"/>
      <c r="AG3336" s="36"/>
      <c r="AH3336" s="36"/>
      <c r="AI3336" s="36"/>
      <c r="AJ3336" s="36"/>
      <c r="AK3336" s="36"/>
      <c r="AL3336" s="36"/>
      <c r="AM3336" s="36"/>
      <c r="AN3336" s="36"/>
      <c r="AO3336" s="36"/>
      <c r="AP3336" s="36"/>
      <c r="AQ3336" s="36"/>
      <c r="AR3336" s="36"/>
      <c r="AS3336" s="36"/>
      <c r="AT3336" s="36"/>
      <c r="AU3336" s="36"/>
      <c r="AV3336" s="36"/>
      <c r="AW3336" s="36"/>
      <c r="AX3336" s="36"/>
      <c r="AY3336" s="36"/>
      <c r="AZ3336" s="36"/>
      <c r="BA3336" s="36"/>
      <c r="BB3336" s="36"/>
      <c r="BC3336" s="36"/>
      <c r="BD3336" s="36"/>
      <c r="BE3336" s="36"/>
      <c r="BF3336" s="36"/>
    </row>
    <row r="3337" spans="24:58">
      <c r="X3337" s="36"/>
      <c r="Y3337" s="36"/>
      <c r="Z3337" s="36"/>
      <c r="AA3337" s="36"/>
      <c r="AB3337" s="36"/>
      <c r="AC3337" s="36"/>
      <c r="AD3337" s="36"/>
      <c r="AE3337" s="36"/>
      <c r="AF3337" s="36"/>
      <c r="AG3337" s="36"/>
      <c r="AH3337" s="36"/>
      <c r="AI3337" s="36"/>
      <c r="AJ3337" s="36"/>
      <c r="AK3337" s="36"/>
      <c r="AL3337" s="36"/>
      <c r="AM3337" s="36"/>
      <c r="AN3337" s="36"/>
      <c r="AO3337" s="36"/>
      <c r="AP3337" s="36"/>
      <c r="AQ3337" s="36"/>
      <c r="AR3337" s="36"/>
      <c r="AS3337" s="36"/>
      <c r="AT3337" s="36"/>
      <c r="AU3337" s="36"/>
      <c r="AV3337" s="36"/>
      <c r="AW3337" s="36"/>
      <c r="AX3337" s="36"/>
      <c r="AY3337" s="36"/>
      <c r="AZ3337" s="36"/>
      <c r="BA3337" s="36"/>
      <c r="BB3337" s="36"/>
      <c r="BC3337" s="36"/>
      <c r="BD3337" s="36"/>
      <c r="BE3337" s="36"/>
      <c r="BF3337" s="36"/>
    </row>
    <row r="3338" spans="24:58">
      <c r="X3338" s="36"/>
      <c r="Y3338" s="36"/>
      <c r="Z3338" s="36"/>
      <c r="AA3338" s="36"/>
      <c r="AB3338" s="36"/>
      <c r="AC3338" s="36"/>
      <c r="AD3338" s="36"/>
      <c r="AE3338" s="36"/>
      <c r="AF3338" s="36"/>
      <c r="AG3338" s="36"/>
      <c r="AH3338" s="36"/>
      <c r="AI3338" s="36"/>
      <c r="AJ3338" s="36"/>
      <c r="AK3338" s="36"/>
      <c r="AL3338" s="36"/>
      <c r="AM3338" s="36"/>
      <c r="AN3338" s="36"/>
      <c r="AO3338" s="36"/>
      <c r="AP3338" s="36"/>
      <c r="AQ3338" s="36"/>
      <c r="AR3338" s="36"/>
      <c r="AS3338" s="36"/>
      <c r="AT3338" s="36"/>
      <c r="AU3338" s="36"/>
      <c r="AV3338" s="36"/>
      <c r="AW3338" s="36"/>
      <c r="AX3338" s="36"/>
      <c r="AY3338" s="36"/>
      <c r="AZ3338" s="36"/>
      <c r="BA3338" s="36"/>
      <c r="BB3338" s="36"/>
      <c r="BC3338" s="36"/>
      <c r="BD3338" s="36"/>
      <c r="BE3338" s="36"/>
      <c r="BF3338" s="36"/>
    </row>
    <row r="3339" spans="24:58">
      <c r="X3339" s="36"/>
      <c r="Y3339" s="36"/>
      <c r="Z3339" s="36"/>
      <c r="AA3339" s="36"/>
      <c r="AB3339" s="36"/>
      <c r="AC3339" s="36"/>
      <c r="AD3339" s="36"/>
      <c r="AE3339" s="36"/>
      <c r="AF3339" s="36"/>
      <c r="AG3339" s="36"/>
      <c r="AH3339" s="36"/>
      <c r="AI3339" s="36"/>
      <c r="AJ3339" s="36"/>
      <c r="AK3339" s="36"/>
      <c r="AL3339" s="36"/>
      <c r="AM3339" s="36"/>
      <c r="AN3339" s="36"/>
      <c r="AO3339" s="36"/>
      <c r="AP3339" s="36"/>
      <c r="AQ3339" s="36"/>
      <c r="AR3339" s="36"/>
      <c r="AS3339" s="36"/>
      <c r="AT3339" s="36"/>
      <c r="AU3339" s="36"/>
      <c r="AV3339" s="36"/>
      <c r="AW3339" s="36"/>
      <c r="AX3339" s="36"/>
      <c r="AY3339" s="36"/>
      <c r="AZ3339" s="36"/>
      <c r="BA3339" s="36"/>
      <c r="BB3339" s="36"/>
      <c r="BC3339" s="36"/>
      <c r="BD3339" s="36"/>
      <c r="BE3339" s="36"/>
      <c r="BF3339" s="36"/>
    </row>
    <row r="3340" spans="24:58">
      <c r="X3340" s="36"/>
      <c r="Y3340" s="36"/>
      <c r="Z3340" s="36"/>
      <c r="AA3340" s="36"/>
      <c r="AB3340" s="36"/>
      <c r="AC3340" s="36"/>
      <c r="AD3340" s="36"/>
      <c r="AE3340" s="36"/>
      <c r="AF3340" s="36"/>
      <c r="AG3340" s="36"/>
      <c r="AH3340" s="36"/>
      <c r="AI3340" s="36"/>
      <c r="AJ3340" s="36"/>
      <c r="AK3340" s="36"/>
      <c r="AL3340" s="36"/>
      <c r="AM3340" s="36"/>
      <c r="AN3340" s="36"/>
      <c r="AO3340" s="36"/>
      <c r="AP3340" s="36"/>
      <c r="AQ3340" s="36"/>
      <c r="AR3340" s="36"/>
      <c r="AS3340" s="36"/>
      <c r="AT3340" s="36"/>
      <c r="AU3340" s="36"/>
      <c r="AV3340" s="36"/>
      <c r="AW3340" s="36"/>
      <c r="AX3340" s="36"/>
      <c r="AY3340" s="36"/>
      <c r="AZ3340" s="36"/>
      <c r="BA3340" s="36"/>
      <c r="BB3340" s="36"/>
      <c r="BC3340" s="36"/>
      <c r="BD3340" s="36"/>
      <c r="BE3340" s="36"/>
      <c r="BF3340" s="36"/>
    </row>
    <row r="3341" spans="24:58">
      <c r="X3341" s="36"/>
      <c r="Y3341" s="36"/>
      <c r="Z3341" s="36"/>
      <c r="AA3341" s="36"/>
      <c r="AB3341" s="36"/>
      <c r="AC3341" s="36"/>
      <c r="AD3341" s="36"/>
      <c r="AE3341" s="36"/>
      <c r="AF3341" s="36"/>
      <c r="AG3341" s="36"/>
      <c r="AH3341" s="36"/>
      <c r="AI3341" s="36"/>
      <c r="AJ3341" s="36"/>
      <c r="AK3341" s="36"/>
      <c r="AL3341" s="36"/>
      <c r="AM3341" s="36"/>
      <c r="AN3341" s="36"/>
      <c r="AO3341" s="36"/>
      <c r="AP3341" s="36"/>
      <c r="AQ3341" s="36"/>
      <c r="AR3341" s="36"/>
      <c r="AS3341" s="36"/>
      <c r="AT3341" s="36"/>
      <c r="AU3341" s="36"/>
      <c r="AV3341" s="36"/>
      <c r="AW3341" s="36"/>
      <c r="AX3341" s="36"/>
      <c r="AY3341" s="36"/>
      <c r="AZ3341" s="36"/>
      <c r="BA3341" s="36"/>
      <c r="BB3341" s="36"/>
      <c r="BC3341" s="36"/>
      <c r="BD3341" s="36"/>
      <c r="BE3341" s="36"/>
      <c r="BF3341" s="36"/>
    </row>
    <row r="3342" spans="24:58">
      <c r="X3342" s="36"/>
      <c r="Y3342" s="36"/>
      <c r="Z3342" s="36"/>
      <c r="AA3342" s="36"/>
      <c r="AB3342" s="36"/>
      <c r="AC3342" s="36"/>
      <c r="AD3342" s="36"/>
      <c r="AE3342" s="36"/>
      <c r="AF3342" s="36"/>
      <c r="AG3342" s="36"/>
      <c r="AH3342" s="36"/>
      <c r="AI3342" s="36"/>
      <c r="AJ3342" s="36"/>
      <c r="AK3342" s="36"/>
      <c r="AL3342" s="36"/>
      <c r="AM3342" s="36"/>
      <c r="AN3342" s="36"/>
      <c r="AO3342" s="36"/>
      <c r="AP3342" s="36"/>
      <c r="AQ3342" s="36"/>
      <c r="AR3342" s="36"/>
      <c r="AS3342" s="36"/>
      <c r="AT3342" s="36"/>
      <c r="AU3342" s="36"/>
      <c r="AV3342" s="36"/>
      <c r="AW3342" s="36"/>
      <c r="AX3342" s="36"/>
      <c r="AY3342" s="36"/>
      <c r="AZ3342" s="36"/>
      <c r="BA3342" s="36"/>
      <c r="BB3342" s="36"/>
      <c r="BC3342" s="36"/>
      <c r="BD3342" s="36"/>
      <c r="BE3342" s="36"/>
      <c r="BF3342" s="36"/>
    </row>
    <row r="3343" spans="24:58">
      <c r="X3343" s="36"/>
      <c r="Y3343" s="36"/>
      <c r="Z3343" s="36"/>
      <c r="AA3343" s="36"/>
      <c r="AB3343" s="36"/>
      <c r="AC3343" s="36"/>
      <c r="AD3343" s="36"/>
      <c r="AE3343" s="36"/>
      <c r="AF3343" s="36"/>
      <c r="AG3343" s="36"/>
      <c r="AH3343" s="36"/>
      <c r="AI3343" s="36"/>
      <c r="AJ3343" s="36"/>
      <c r="AK3343" s="36"/>
      <c r="AL3343" s="36"/>
      <c r="AM3343" s="36"/>
      <c r="AN3343" s="36"/>
      <c r="AO3343" s="36"/>
      <c r="AP3343" s="36"/>
      <c r="AQ3343" s="36"/>
      <c r="AR3343" s="36"/>
      <c r="AS3343" s="36"/>
      <c r="AT3343" s="36"/>
      <c r="AU3343" s="36"/>
      <c r="AV3343" s="36"/>
      <c r="AW3343" s="36"/>
      <c r="AX3343" s="36"/>
      <c r="AY3343" s="36"/>
      <c r="AZ3343" s="36"/>
      <c r="BA3343" s="36"/>
      <c r="BB3343" s="36"/>
      <c r="BC3343" s="36"/>
      <c r="BD3343" s="36"/>
      <c r="BE3343" s="36"/>
      <c r="BF3343" s="36"/>
    </row>
    <row r="3344" spans="24:58">
      <c r="X3344" s="36"/>
      <c r="Y3344" s="36"/>
      <c r="Z3344" s="36"/>
      <c r="AA3344" s="36"/>
      <c r="AB3344" s="36"/>
      <c r="AC3344" s="36"/>
      <c r="AD3344" s="36"/>
      <c r="AE3344" s="36"/>
      <c r="AF3344" s="36"/>
      <c r="AG3344" s="36"/>
      <c r="AH3344" s="36"/>
      <c r="AI3344" s="36"/>
      <c r="AJ3344" s="36"/>
      <c r="AK3344" s="36"/>
      <c r="AL3344" s="36"/>
      <c r="AM3344" s="36"/>
      <c r="AN3344" s="36"/>
      <c r="AO3344" s="36"/>
      <c r="AP3344" s="36"/>
      <c r="AQ3344" s="36"/>
      <c r="AR3344" s="36"/>
      <c r="AS3344" s="36"/>
      <c r="AT3344" s="36"/>
      <c r="AU3344" s="36"/>
      <c r="AV3344" s="36"/>
      <c r="AW3344" s="36"/>
      <c r="AX3344" s="36"/>
      <c r="AY3344" s="36"/>
      <c r="AZ3344" s="36"/>
      <c r="BA3344" s="36"/>
      <c r="BB3344" s="36"/>
      <c r="BC3344" s="36"/>
      <c r="BD3344" s="36"/>
      <c r="BE3344" s="36"/>
      <c r="BF3344" s="36"/>
    </row>
    <row r="3345" spans="24:58">
      <c r="X3345" s="36"/>
      <c r="Y3345" s="36"/>
      <c r="Z3345" s="36"/>
      <c r="AA3345" s="36"/>
      <c r="AB3345" s="36"/>
      <c r="AC3345" s="36"/>
      <c r="AD3345" s="36"/>
      <c r="AE3345" s="36"/>
      <c r="AF3345" s="36"/>
      <c r="AG3345" s="36"/>
      <c r="AH3345" s="36"/>
      <c r="AI3345" s="36"/>
      <c r="AJ3345" s="36"/>
      <c r="AK3345" s="36"/>
      <c r="AL3345" s="36"/>
      <c r="AM3345" s="36"/>
      <c r="AN3345" s="36"/>
      <c r="AO3345" s="36"/>
      <c r="AP3345" s="36"/>
      <c r="AQ3345" s="36"/>
      <c r="AR3345" s="36"/>
      <c r="AS3345" s="36"/>
      <c r="AT3345" s="36"/>
      <c r="AU3345" s="36"/>
      <c r="AV3345" s="36"/>
      <c r="AW3345" s="36"/>
      <c r="AX3345" s="36"/>
      <c r="AY3345" s="36"/>
      <c r="AZ3345" s="36"/>
      <c r="BA3345" s="36"/>
      <c r="BB3345" s="36"/>
      <c r="BC3345" s="36"/>
      <c r="BD3345" s="36"/>
      <c r="BE3345" s="36"/>
      <c r="BF3345" s="36"/>
    </row>
    <row r="3346" spans="24:58">
      <c r="X3346" s="36"/>
      <c r="Y3346" s="36"/>
      <c r="Z3346" s="36"/>
      <c r="AA3346" s="36"/>
      <c r="AB3346" s="36"/>
      <c r="AC3346" s="36"/>
      <c r="AD3346" s="36"/>
      <c r="AE3346" s="36"/>
      <c r="AF3346" s="36"/>
      <c r="AG3346" s="36"/>
      <c r="AH3346" s="36"/>
      <c r="AI3346" s="36"/>
      <c r="AJ3346" s="36"/>
      <c r="AK3346" s="36"/>
      <c r="AL3346" s="36"/>
      <c r="AM3346" s="36"/>
      <c r="AN3346" s="36"/>
      <c r="AO3346" s="36"/>
      <c r="AP3346" s="36"/>
      <c r="AQ3346" s="36"/>
      <c r="AR3346" s="36"/>
      <c r="AS3346" s="36"/>
      <c r="AT3346" s="36"/>
      <c r="AU3346" s="36"/>
      <c r="AV3346" s="36"/>
      <c r="AW3346" s="36"/>
      <c r="AX3346" s="36"/>
      <c r="AY3346" s="36"/>
      <c r="AZ3346" s="36"/>
      <c r="BA3346" s="36"/>
      <c r="BB3346" s="36"/>
      <c r="BC3346" s="36"/>
      <c r="BD3346" s="36"/>
      <c r="BE3346" s="36"/>
      <c r="BF3346" s="36"/>
    </row>
    <row r="3347" spans="24:58">
      <c r="X3347" s="36"/>
      <c r="Y3347" s="36"/>
      <c r="Z3347" s="36"/>
      <c r="AA3347" s="36"/>
      <c r="AB3347" s="36"/>
      <c r="AC3347" s="36"/>
      <c r="AD3347" s="36"/>
      <c r="AE3347" s="36"/>
      <c r="AF3347" s="36"/>
      <c r="AG3347" s="36"/>
      <c r="AH3347" s="36"/>
      <c r="AI3347" s="36"/>
      <c r="AJ3347" s="36"/>
      <c r="AK3347" s="36"/>
      <c r="AL3347" s="36"/>
      <c r="AM3347" s="36"/>
      <c r="AN3347" s="36"/>
      <c r="AO3347" s="36"/>
      <c r="AP3347" s="36"/>
      <c r="AQ3347" s="36"/>
      <c r="AR3347" s="36"/>
      <c r="AS3347" s="36"/>
      <c r="AT3347" s="36"/>
      <c r="AU3347" s="36"/>
      <c r="AV3347" s="36"/>
      <c r="AW3347" s="36"/>
      <c r="AX3347" s="36"/>
      <c r="AY3347" s="36"/>
      <c r="AZ3347" s="36"/>
      <c r="BA3347" s="36"/>
      <c r="BB3347" s="36"/>
      <c r="BC3347" s="36"/>
      <c r="BD3347" s="36"/>
      <c r="BE3347" s="36"/>
      <c r="BF3347" s="36"/>
    </row>
    <row r="3348" spans="24:58">
      <c r="X3348" s="36"/>
      <c r="Y3348" s="36"/>
      <c r="Z3348" s="36"/>
      <c r="AA3348" s="36"/>
      <c r="AB3348" s="36"/>
      <c r="AC3348" s="36"/>
      <c r="AD3348" s="36"/>
      <c r="AE3348" s="36"/>
      <c r="AF3348" s="36"/>
      <c r="AG3348" s="36"/>
      <c r="AH3348" s="36"/>
      <c r="AI3348" s="36"/>
      <c r="AJ3348" s="36"/>
      <c r="AK3348" s="36"/>
      <c r="AL3348" s="36"/>
      <c r="AM3348" s="36"/>
      <c r="AN3348" s="36"/>
      <c r="AO3348" s="36"/>
      <c r="AP3348" s="36"/>
      <c r="AQ3348" s="36"/>
      <c r="AR3348" s="36"/>
      <c r="AS3348" s="36"/>
      <c r="AT3348" s="36"/>
      <c r="AU3348" s="36"/>
      <c r="AV3348" s="36"/>
      <c r="AW3348" s="36"/>
      <c r="AX3348" s="36"/>
      <c r="AY3348" s="36"/>
      <c r="AZ3348" s="36"/>
      <c r="BA3348" s="36"/>
      <c r="BB3348" s="36"/>
      <c r="BC3348" s="36"/>
      <c r="BD3348" s="36"/>
      <c r="BE3348" s="36"/>
      <c r="BF3348" s="36"/>
    </row>
    <row r="3349" spans="24:58">
      <c r="X3349" s="36"/>
      <c r="Y3349" s="36"/>
      <c r="Z3349" s="36"/>
      <c r="AA3349" s="36"/>
      <c r="AB3349" s="36"/>
      <c r="AC3349" s="36"/>
      <c r="AD3349" s="36"/>
      <c r="AE3349" s="36"/>
      <c r="AF3349" s="36"/>
      <c r="AG3349" s="36"/>
      <c r="AH3349" s="36"/>
      <c r="AI3349" s="36"/>
      <c r="AJ3349" s="36"/>
      <c r="AK3349" s="36"/>
      <c r="AL3349" s="36"/>
      <c r="AM3349" s="36"/>
      <c r="AN3349" s="36"/>
      <c r="AO3349" s="36"/>
      <c r="AP3349" s="36"/>
      <c r="AQ3349" s="36"/>
      <c r="AR3349" s="36"/>
      <c r="AS3349" s="36"/>
      <c r="AT3349" s="36"/>
      <c r="AU3349" s="36"/>
      <c r="AV3349" s="36"/>
      <c r="AW3349" s="36"/>
      <c r="AX3349" s="36"/>
      <c r="AY3349" s="36"/>
      <c r="AZ3349" s="36"/>
      <c r="BA3349" s="36"/>
      <c r="BB3349" s="36"/>
      <c r="BC3349" s="36"/>
      <c r="BD3349" s="36"/>
      <c r="BE3349" s="36"/>
      <c r="BF3349" s="36"/>
    </row>
    <row r="3350" spans="24:58">
      <c r="X3350" s="36"/>
      <c r="Y3350" s="36"/>
      <c r="Z3350" s="36"/>
      <c r="AA3350" s="36"/>
      <c r="AB3350" s="36"/>
      <c r="AC3350" s="36"/>
      <c r="AD3350" s="36"/>
      <c r="AE3350" s="36"/>
      <c r="AF3350" s="36"/>
      <c r="AG3350" s="36"/>
      <c r="AH3350" s="36"/>
      <c r="AI3350" s="36"/>
      <c r="AJ3350" s="36"/>
      <c r="AK3350" s="36"/>
      <c r="AL3350" s="36"/>
      <c r="AM3350" s="36"/>
      <c r="AN3350" s="36"/>
      <c r="AO3350" s="36"/>
      <c r="AP3350" s="36"/>
      <c r="AQ3350" s="36"/>
      <c r="AR3350" s="36"/>
      <c r="AS3350" s="36"/>
      <c r="AT3350" s="36"/>
      <c r="AU3350" s="36"/>
      <c r="AV3350" s="36"/>
      <c r="AW3350" s="36"/>
      <c r="AX3350" s="36"/>
      <c r="AY3350" s="36"/>
      <c r="AZ3350" s="36"/>
      <c r="BA3350" s="36"/>
      <c r="BB3350" s="36"/>
      <c r="BC3350" s="36"/>
      <c r="BD3350" s="36"/>
      <c r="BE3350" s="36"/>
      <c r="BF3350" s="36"/>
    </row>
    <row r="3351" spans="24:58">
      <c r="X3351" s="36"/>
      <c r="Y3351" s="36"/>
      <c r="Z3351" s="36"/>
      <c r="AA3351" s="36"/>
      <c r="AB3351" s="36"/>
      <c r="AC3351" s="36"/>
      <c r="AD3351" s="36"/>
      <c r="AE3351" s="36"/>
      <c r="AF3351" s="36"/>
      <c r="AG3351" s="36"/>
      <c r="AH3351" s="36"/>
      <c r="AI3351" s="36"/>
      <c r="AJ3351" s="36"/>
      <c r="AK3351" s="36"/>
      <c r="AL3351" s="36"/>
      <c r="AM3351" s="36"/>
      <c r="AN3351" s="36"/>
      <c r="AO3351" s="36"/>
      <c r="AP3351" s="36"/>
      <c r="AQ3351" s="36"/>
      <c r="AR3351" s="36"/>
      <c r="AS3351" s="36"/>
      <c r="AT3351" s="36"/>
      <c r="AU3351" s="36"/>
      <c r="AV3351" s="36"/>
      <c r="AW3351" s="36"/>
      <c r="AX3351" s="36"/>
      <c r="AY3351" s="36"/>
      <c r="AZ3351" s="36"/>
      <c r="BA3351" s="36"/>
      <c r="BB3351" s="36"/>
      <c r="BC3351" s="36"/>
      <c r="BD3351" s="36"/>
      <c r="BE3351" s="36"/>
      <c r="BF3351" s="36"/>
    </row>
    <row r="3352" spans="24:58">
      <c r="X3352" s="36"/>
      <c r="Y3352" s="36"/>
      <c r="Z3352" s="36"/>
      <c r="AA3352" s="36"/>
      <c r="AB3352" s="36"/>
      <c r="AC3352" s="36"/>
      <c r="AD3352" s="36"/>
      <c r="AE3352" s="36"/>
      <c r="AF3352" s="36"/>
      <c r="AG3352" s="36"/>
      <c r="AH3352" s="36"/>
      <c r="AI3352" s="36"/>
      <c r="AJ3352" s="36"/>
      <c r="AK3352" s="36"/>
      <c r="AL3352" s="36"/>
      <c r="AM3352" s="36"/>
      <c r="AN3352" s="36"/>
      <c r="AO3352" s="36"/>
      <c r="AP3352" s="36"/>
      <c r="AQ3352" s="36"/>
      <c r="AR3352" s="36"/>
      <c r="AS3352" s="36"/>
      <c r="AT3352" s="36"/>
      <c r="AU3352" s="36"/>
      <c r="AV3352" s="36"/>
      <c r="AW3352" s="36"/>
      <c r="AX3352" s="36"/>
      <c r="AY3352" s="36"/>
      <c r="AZ3352" s="36"/>
      <c r="BA3352" s="36"/>
      <c r="BB3352" s="36"/>
      <c r="BC3352" s="36"/>
      <c r="BD3352" s="36"/>
      <c r="BE3352" s="36"/>
      <c r="BF3352" s="36"/>
    </row>
    <row r="3353" spans="24:58">
      <c r="X3353" s="36"/>
      <c r="Y3353" s="36"/>
      <c r="Z3353" s="36"/>
      <c r="AA3353" s="36"/>
      <c r="AB3353" s="36"/>
      <c r="AC3353" s="36"/>
      <c r="AD3353" s="36"/>
      <c r="AE3353" s="36"/>
      <c r="AF3353" s="36"/>
      <c r="AG3353" s="36"/>
      <c r="AH3353" s="36"/>
      <c r="AI3353" s="36"/>
      <c r="AJ3353" s="36"/>
      <c r="AK3353" s="36"/>
      <c r="AL3353" s="36"/>
      <c r="AM3353" s="36"/>
      <c r="AN3353" s="36"/>
      <c r="AO3353" s="36"/>
      <c r="AP3353" s="36"/>
      <c r="AQ3353" s="36"/>
      <c r="AR3353" s="36"/>
      <c r="AS3353" s="36"/>
      <c r="AT3353" s="36"/>
      <c r="AU3353" s="36"/>
      <c r="AV3353" s="36"/>
      <c r="AW3353" s="36"/>
      <c r="AX3353" s="36"/>
      <c r="AY3353" s="36"/>
      <c r="AZ3353" s="36"/>
      <c r="BA3353" s="36"/>
      <c r="BB3353" s="36"/>
      <c r="BC3353" s="36"/>
      <c r="BD3353" s="36"/>
      <c r="BE3353" s="36"/>
      <c r="BF3353" s="36"/>
    </row>
    <row r="3354" spans="24:58">
      <c r="X3354" s="36"/>
      <c r="Y3354" s="36"/>
      <c r="Z3354" s="36"/>
      <c r="AA3354" s="36"/>
      <c r="AB3354" s="36"/>
      <c r="AC3354" s="36"/>
      <c r="AD3354" s="36"/>
      <c r="AE3354" s="36"/>
      <c r="AF3354" s="36"/>
      <c r="AG3354" s="36"/>
      <c r="AH3354" s="36"/>
      <c r="AI3354" s="36"/>
      <c r="AJ3354" s="36"/>
      <c r="AK3354" s="36"/>
      <c r="AL3354" s="36"/>
      <c r="AM3354" s="36"/>
      <c r="AN3354" s="36"/>
      <c r="AO3354" s="36"/>
      <c r="AP3354" s="36"/>
      <c r="AQ3354" s="36"/>
      <c r="AR3354" s="36"/>
      <c r="AS3354" s="36"/>
      <c r="AT3354" s="36"/>
      <c r="AU3354" s="36"/>
      <c r="AV3354" s="36"/>
      <c r="AW3354" s="36"/>
      <c r="AX3354" s="36"/>
      <c r="AY3354" s="36"/>
      <c r="AZ3354" s="36"/>
      <c r="BA3354" s="36"/>
      <c r="BB3354" s="36"/>
      <c r="BC3354" s="36"/>
      <c r="BD3354" s="36"/>
      <c r="BE3354" s="36"/>
      <c r="BF3354" s="36"/>
    </row>
    <row r="3355" spans="24:58">
      <c r="X3355" s="36"/>
      <c r="Y3355" s="36"/>
      <c r="Z3355" s="36"/>
      <c r="AA3355" s="36"/>
      <c r="AB3355" s="36"/>
      <c r="AC3355" s="36"/>
      <c r="AD3355" s="36"/>
      <c r="AE3355" s="36"/>
      <c r="AF3355" s="36"/>
      <c r="AG3355" s="36"/>
      <c r="AH3355" s="36"/>
      <c r="AI3355" s="36"/>
      <c r="AJ3355" s="36"/>
      <c r="AK3355" s="36"/>
      <c r="AL3355" s="36"/>
      <c r="AM3355" s="36"/>
      <c r="AN3355" s="36"/>
      <c r="AO3355" s="36"/>
      <c r="AP3355" s="36"/>
      <c r="AQ3355" s="36"/>
      <c r="AR3355" s="36"/>
      <c r="AS3355" s="36"/>
      <c r="AT3355" s="36"/>
      <c r="AU3355" s="36"/>
      <c r="AV3355" s="36"/>
      <c r="AW3355" s="36"/>
      <c r="AX3355" s="36"/>
      <c r="AY3355" s="36"/>
      <c r="AZ3355" s="36"/>
      <c r="BA3355" s="36"/>
      <c r="BB3355" s="36"/>
      <c r="BC3355" s="36"/>
      <c r="BD3355" s="36"/>
      <c r="BE3355" s="36"/>
      <c r="BF3355" s="36"/>
    </row>
    <row r="3356" spans="24:58">
      <c r="X3356" s="36"/>
      <c r="Y3356" s="36"/>
      <c r="Z3356" s="36"/>
      <c r="AA3356" s="36"/>
      <c r="AB3356" s="36"/>
      <c r="AC3356" s="36"/>
      <c r="AD3356" s="36"/>
      <c r="AE3356" s="36"/>
      <c r="AF3356" s="36"/>
      <c r="AG3356" s="36"/>
      <c r="AH3356" s="36"/>
      <c r="AI3356" s="36"/>
      <c r="AJ3356" s="36"/>
      <c r="AK3356" s="36"/>
      <c r="AL3356" s="36"/>
      <c r="AM3356" s="36"/>
      <c r="AN3356" s="36"/>
      <c r="AO3356" s="36"/>
      <c r="AP3356" s="36"/>
      <c r="AQ3356" s="36"/>
      <c r="AR3356" s="36"/>
      <c r="AS3356" s="36"/>
      <c r="AT3356" s="36"/>
      <c r="AU3356" s="36"/>
      <c r="AV3356" s="36"/>
      <c r="AW3356" s="36"/>
      <c r="AX3356" s="36"/>
      <c r="AY3356" s="36"/>
      <c r="AZ3356" s="36"/>
      <c r="BA3356" s="36"/>
      <c r="BB3356" s="36"/>
      <c r="BC3356" s="36"/>
      <c r="BD3356" s="36"/>
      <c r="BE3356" s="36"/>
      <c r="BF3356" s="36"/>
    </row>
    <row r="3357" spans="24:58">
      <c r="X3357" s="36"/>
      <c r="Y3357" s="36"/>
      <c r="Z3357" s="36"/>
      <c r="AA3357" s="36"/>
      <c r="AB3357" s="36"/>
      <c r="AC3357" s="36"/>
      <c r="AD3357" s="36"/>
      <c r="AE3357" s="36"/>
      <c r="AF3357" s="36"/>
      <c r="AG3357" s="36"/>
      <c r="AH3357" s="36"/>
      <c r="AI3357" s="36"/>
      <c r="AJ3357" s="36"/>
      <c r="AK3357" s="36"/>
      <c r="AL3357" s="36"/>
      <c r="AM3357" s="36"/>
      <c r="AN3357" s="36"/>
      <c r="AO3357" s="36"/>
      <c r="AP3357" s="36"/>
      <c r="AQ3357" s="36"/>
      <c r="AR3357" s="36"/>
      <c r="AS3357" s="36"/>
      <c r="AT3357" s="36"/>
      <c r="AU3357" s="36"/>
      <c r="AV3357" s="36"/>
      <c r="AW3357" s="36"/>
      <c r="AX3357" s="36"/>
      <c r="AY3357" s="36"/>
      <c r="AZ3357" s="36"/>
      <c r="BA3357" s="36"/>
      <c r="BB3357" s="36"/>
      <c r="BC3357" s="36"/>
      <c r="BD3357" s="36"/>
      <c r="BE3357" s="36"/>
      <c r="BF3357" s="36"/>
    </row>
    <row r="3358" spans="24:58">
      <c r="X3358" s="36"/>
      <c r="Y3358" s="36"/>
      <c r="Z3358" s="36"/>
      <c r="AA3358" s="36"/>
      <c r="AB3358" s="36"/>
      <c r="AC3358" s="36"/>
      <c r="AD3358" s="36"/>
      <c r="AE3358" s="36"/>
      <c r="AF3358" s="36"/>
      <c r="AG3358" s="36"/>
      <c r="AH3358" s="36"/>
      <c r="AI3358" s="36"/>
      <c r="AJ3358" s="36"/>
      <c r="AK3358" s="36"/>
      <c r="AL3358" s="36"/>
      <c r="AM3358" s="36"/>
      <c r="AN3358" s="36"/>
      <c r="AO3358" s="36"/>
      <c r="AP3358" s="36"/>
      <c r="AQ3358" s="36"/>
      <c r="AR3358" s="36"/>
      <c r="AS3358" s="36"/>
      <c r="AT3358" s="36"/>
      <c r="AU3358" s="36"/>
      <c r="AV3358" s="36"/>
      <c r="AW3358" s="36"/>
      <c r="AX3358" s="36"/>
      <c r="AY3358" s="36"/>
      <c r="AZ3358" s="36"/>
      <c r="BA3358" s="36"/>
      <c r="BB3358" s="36"/>
      <c r="BC3358" s="36"/>
      <c r="BD3358" s="36"/>
      <c r="BE3358" s="36"/>
      <c r="BF3358" s="36"/>
    </row>
    <row r="3359" spans="24:58">
      <c r="X3359" s="36"/>
      <c r="Y3359" s="36"/>
      <c r="Z3359" s="36"/>
      <c r="AA3359" s="36"/>
      <c r="AB3359" s="36"/>
      <c r="AC3359" s="36"/>
      <c r="AD3359" s="36"/>
      <c r="AE3359" s="36"/>
      <c r="AF3359" s="36"/>
      <c r="AG3359" s="36"/>
      <c r="AH3359" s="36"/>
      <c r="AI3359" s="36"/>
      <c r="AJ3359" s="36"/>
      <c r="AK3359" s="36"/>
      <c r="AL3359" s="36"/>
      <c r="AM3359" s="36"/>
      <c r="AN3359" s="36"/>
      <c r="AO3359" s="36"/>
      <c r="AP3359" s="36"/>
      <c r="AQ3359" s="36"/>
      <c r="AR3359" s="36"/>
      <c r="AS3359" s="36"/>
      <c r="AT3359" s="36"/>
      <c r="AU3359" s="36"/>
      <c r="AV3359" s="36"/>
      <c r="AW3359" s="36"/>
      <c r="AX3359" s="36"/>
      <c r="AY3359" s="36"/>
      <c r="AZ3359" s="36"/>
      <c r="BA3359" s="36"/>
      <c r="BB3359" s="36"/>
      <c r="BC3359" s="36"/>
      <c r="BD3359" s="36"/>
      <c r="BE3359" s="36"/>
      <c r="BF3359" s="36"/>
    </row>
    <row r="3360" spans="24:58">
      <c r="X3360" s="36"/>
      <c r="Y3360" s="36"/>
      <c r="Z3360" s="36"/>
      <c r="AA3360" s="36"/>
      <c r="AB3360" s="36"/>
      <c r="AC3360" s="36"/>
      <c r="AD3360" s="36"/>
      <c r="AE3360" s="36"/>
      <c r="AF3360" s="36"/>
      <c r="AG3360" s="36"/>
      <c r="AH3360" s="36"/>
      <c r="AI3360" s="36"/>
      <c r="AJ3360" s="36"/>
      <c r="AK3360" s="36"/>
      <c r="AL3360" s="36"/>
      <c r="AM3360" s="36"/>
      <c r="AN3360" s="36"/>
      <c r="AO3360" s="36"/>
      <c r="AP3360" s="36"/>
      <c r="AQ3360" s="36"/>
      <c r="AR3360" s="36"/>
      <c r="AS3360" s="36"/>
      <c r="AT3360" s="36"/>
      <c r="AU3360" s="36"/>
      <c r="AV3360" s="36"/>
      <c r="AW3360" s="36"/>
      <c r="AX3360" s="36"/>
      <c r="AY3360" s="36"/>
      <c r="AZ3360" s="36"/>
      <c r="BA3360" s="36"/>
      <c r="BB3360" s="36"/>
      <c r="BC3360" s="36"/>
      <c r="BD3360" s="36"/>
      <c r="BE3360" s="36"/>
      <c r="BF3360" s="36"/>
    </row>
    <row r="3361" spans="24:58">
      <c r="X3361" s="36"/>
      <c r="Y3361" s="36"/>
      <c r="Z3361" s="36"/>
      <c r="AA3361" s="36"/>
      <c r="AB3361" s="36"/>
      <c r="AC3361" s="36"/>
      <c r="AD3361" s="36"/>
      <c r="AE3361" s="36"/>
      <c r="AF3361" s="36"/>
      <c r="AG3361" s="36"/>
      <c r="AH3361" s="36"/>
      <c r="AI3361" s="36"/>
      <c r="AJ3361" s="36"/>
      <c r="AK3361" s="36"/>
      <c r="AL3361" s="36"/>
      <c r="AM3361" s="36"/>
      <c r="AN3361" s="36"/>
      <c r="AO3361" s="36"/>
      <c r="AP3361" s="36"/>
      <c r="AQ3361" s="36"/>
      <c r="AR3361" s="36"/>
      <c r="AS3361" s="36"/>
      <c r="AT3361" s="36"/>
      <c r="AU3361" s="36"/>
      <c r="AV3361" s="36"/>
      <c r="AW3361" s="36"/>
      <c r="AX3361" s="36"/>
      <c r="AY3361" s="36"/>
      <c r="AZ3361" s="36"/>
      <c r="BA3361" s="36"/>
      <c r="BB3361" s="36"/>
      <c r="BC3361" s="36"/>
      <c r="BD3361" s="36"/>
      <c r="BE3361" s="36"/>
      <c r="BF3361" s="36"/>
    </row>
    <row r="3362" spans="24:58">
      <c r="X3362" s="36"/>
      <c r="Y3362" s="36"/>
      <c r="Z3362" s="36"/>
      <c r="AA3362" s="36"/>
      <c r="AB3362" s="36"/>
      <c r="AC3362" s="36"/>
      <c r="AD3362" s="36"/>
      <c r="AE3362" s="36"/>
      <c r="AF3362" s="36"/>
      <c r="AG3362" s="36"/>
      <c r="AH3362" s="36"/>
      <c r="AI3362" s="36"/>
      <c r="AJ3362" s="36"/>
      <c r="AK3362" s="36"/>
      <c r="AL3362" s="36"/>
      <c r="AM3362" s="36"/>
      <c r="AN3362" s="36"/>
      <c r="AO3362" s="36"/>
      <c r="AP3362" s="36"/>
      <c r="AQ3362" s="36"/>
      <c r="AR3362" s="36"/>
      <c r="AS3362" s="36"/>
      <c r="AT3362" s="36"/>
      <c r="AU3362" s="36"/>
      <c r="AV3362" s="36"/>
      <c r="AW3362" s="36"/>
      <c r="AX3362" s="36"/>
      <c r="AY3362" s="36"/>
      <c r="AZ3362" s="36"/>
      <c r="BA3362" s="36"/>
      <c r="BB3362" s="36"/>
      <c r="BC3362" s="36"/>
      <c r="BD3362" s="36"/>
      <c r="BE3362" s="36"/>
      <c r="BF3362" s="36"/>
    </row>
    <row r="3363" spans="24:58">
      <c r="X3363" s="36"/>
      <c r="Y3363" s="36"/>
      <c r="Z3363" s="36"/>
      <c r="AA3363" s="36"/>
      <c r="AB3363" s="36"/>
      <c r="AC3363" s="36"/>
      <c r="AD3363" s="36"/>
      <c r="AE3363" s="36"/>
      <c r="AF3363" s="36"/>
      <c r="AG3363" s="36"/>
      <c r="AH3363" s="36"/>
      <c r="AI3363" s="36"/>
      <c r="AJ3363" s="36"/>
      <c r="AK3363" s="36"/>
      <c r="AL3363" s="36"/>
      <c r="AM3363" s="36"/>
      <c r="AN3363" s="36"/>
      <c r="AO3363" s="36"/>
      <c r="AP3363" s="36"/>
      <c r="AQ3363" s="36"/>
      <c r="AR3363" s="36"/>
      <c r="AS3363" s="36"/>
      <c r="AT3363" s="36"/>
      <c r="AU3363" s="36"/>
      <c r="AV3363" s="36"/>
      <c r="AW3363" s="36"/>
      <c r="AX3363" s="36"/>
      <c r="AY3363" s="36"/>
      <c r="AZ3363" s="36"/>
      <c r="BA3363" s="36"/>
      <c r="BB3363" s="36"/>
      <c r="BC3363" s="36"/>
      <c r="BD3363" s="36"/>
      <c r="BE3363" s="36"/>
      <c r="BF3363" s="36"/>
    </row>
    <row r="3364" spans="24:58">
      <c r="X3364" s="36"/>
      <c r="Y3364" s="36"/>
      <c r="Z3364" s="36"/>
      <c r="AA3364" s="36"/>
      <c r="AB3364" s="36"/>
      <c r="AC3364" s="36"/>
      <c r="AD3364" s="36"/>
      <c r="AE3364" s="36"/>
      <c r="AF3364" s="36"/>
      <c r="AG3364" s="36"/>
      <c r="AH3364" s="36"/>
      <c r="AI3364" s="36"/>
      <c r="AJ3364" s="36"/>
      <c r="AK3364" s="36"/>
      <c r="AL3364" s="36"/>
      <c r="AM3364" s="36"/>
      <c r="AN3364" s="36"/>
      <c r="AO3364" s="36"/>
      <c r="AP3364" s="36"/>
      <c r="AQ3364" s="36"/>
      <c r="AR3364" s="36"/>
      <c r="AS3364" s="36"/>
      <c r="AT3364" s="36"/>
      <c r="AU3364" s="36"/>
      <c r="AV3364" s="36"/>
      <c r="AW3364" s="36"/>
      <c r="AX3364" s="36"/>
      <c r="AY3364" s="36"/>
      <c r="AZ3364" s="36"/>
      <c r="BA3364" s="36"/>
      <c r="BB3364" s="36"/>
      <c r="BC3364" s="36"/>
      <c r="BD3364" s="36"/>
      <c r="BE3364" s="36"/>
      <c r="BF3364" s="36"/>
    </row>
    <row r="3365" spans="24:58">
      <c r="X3365" s="36"/>
      <c r="Y3365" s="36"/>
      <c r="Z3365" s="36"/>
      <c r="AA3365" s="36"/>
      <c r="AB3365" s="36"/>
      <c r="AC3365" s="36"/>
      <c r="AD3365" s="36"/>
      <c r="AE3365" s="36"/>
      <c r="AF3365" s="36"/>
      <c r="AG3365" s="36"/>
      <c r="AH3365" s="36"/>
      <c r="AI3365" s="36"/>
      <c r="AJ3365" s="36"/>
      <c r="AK3365" s="36"/>
      <c r="AL3365" s="36"/>
      <c r="AM3365" s="36"/>
      <c r="AN3365" s="36"/>
      <c r="AO3365" s="36"/>
      <c r="AP3365" s="36"/>
      <c r="AQ3365" s="36"/>
      <c r="AR3365" s="36"/>
      <c r="AS3365" s="36"/>
      <c r="AT3365" s="36"/>
      <c r="AU3365" s="36"/>
      <c r="AV3365" s="36"/>
      <c r="AW3365" s="36"/>
      <c r="AX3365" s="36"/>
      <c r="AY3365" s="36"/>
      <c r="AZ3365" s="36"/>
      <c r="BA3365" s="36"/>
      <c r="BB3365" s="36"/>
      <c r="BC3365" s="36"/>
      <c r="BD3365" s="36"/>
      <c r="BE3365" s="36"/>
      <c r="BF3365" s="36"/>
    </row>
    <row r="3366" spans="24:58">
      <c r="X3366" s="36"/>
      <c r="Y3366" s="36"/>
      <c r="Z3366" s="36"/>
      <c r="AA3366" s="36"/>
      <c r="AB3366" s="36"/>
      <c r="AC3366" s="36"/>
      <c r="AD3366" s="36"/>
      <c r="AE3366" s="36"/>
      <c r="AF3366" s="36"/>
      <c r="AG3366" s="36"/>
      <c r="AH3366" s="36"/>
      <c r="AI3366" s="36"/>
      <c r="AJ3366" s="36"/>
      <c r="AK3366" s="36"/>
      <c r="AL3366" s="36"/>
      <c r="AM3366" s="36"/>
      <c r="AN3366" s="36"/>
      <c r="AO3366" s="36"/>
      <c r="AP3366" s="36"/>
      <c r="AQ3366" s="36"/>
      <c r="AR3366" s="36"/>
      <c r="AS3366" s="36"/>
      <c r="AT3366" s="36"/>
      <c r="AU3366" s="36"/>
      <c r="AV3366" s="36"/>
      <c r="AW3366" s="36"/>
      <c r="AX3366" s="36"/>
      <c r="AY3366" s="36"/>
      <c r="AZ3366" s="36"/>
      <c r="BA3366" s="36"/>
      <c r="BB3366" s="36"/>
      <c r="BC3366" s="36"/>
      <c r="BD3366" s="36"/>
      <c r="BE3366" s="36"/>
      <c r="BF3366" s="36"/>
    </row>
    <row r="3367" spans="24:58">
      <c r="X3367" s="36"/>
      <c r="Y3367" s="36"/>
      <c r="Z3367" s="36"/>
      <c r="AA3367" s="36"/>
      <c r="AB3367" s="36"/>
      <c r="AC3367" s="36"/>
      <c r="AD3367" s="36"/>
      <c r="AE3367" s="36"/>
      <c r="AF3367" s="36"/>
      <c r="AG3367" s="36"/>
      <c r="AH3367" s="36"/>
      <c r="AI3367" s="36"/>
      <c r="AJ3367" s="36"/>
      <c r="AK3367" s="36"/>
      <c r="AL3367" s="36"/>
      <c r="AM3367" s="36"/>
      <c r="AN3367" s="36"/>
      <c r="AO3367" s="36"/>
      <c r="AP3367" s="36"/>
      <c r="AQ3367" s="36"/>
      <c r="AR3367" s="36"/>
      <c r="AS3367" s="36"/>
      <c r="AT3367" s="36"/>
      <c r="AU3367" s="36"/>
      <c r="AV3367" s="36"/>
      <c r="AW3367" s="36"/>
      <c r="AX3367" s="36"/>
      <c r="AY3367" s="36"/>
      <c r="AZ3367" s="36"/>
      <c r="BA3367" s="36"/>
      <c r="BB3367" s="36"/>
      <c r="BC3367" s="36"/>
      <c r="BD3367" s="36"/>
      <c r="BE3367" s="36"/>
      <c r="BF3367" s="36"/>
    </row>
    <row r="3368" spans="24:58">
      <c r="X3368" s="36"/>
      <c r="Y3368" s="36"/>
      <c r="Z3368" s="36"/>
      <c r="AA3368" s="36"/>
      <c r="AB3368" s="36"/>
      <c r="AC3368" s="36"/>
      <c r="AD3368" s="36"/>
      <c r="AE3368" s="36"/>
      <c r="AF3368" s="36"/>
      <c r="AG3368" s="36"/>
      <c r="AH3368" s="36"/>
      <c r="AI3368" s="36"/>
      <c r="AJ3368" s="36"/>
      <c r="AK3368" s="36"/>
      <c r="AL3368" s="36"/>
      <c r="AM3368" s="36"/>
      <c r="AN3368" s="36"/>
      <c r="AO3368" s="36"/>
      <c r="AP3368" s="36"/>
      <c r="AQ3368" s="36"/>
      <c r="AR3368" s="36"/>
      <c r="AS3368" s="36"/>
      <c r="AT3368" s="36"/>
      <c r="AU3368" s="36"/>
      <c r="AV3368" s="36"/>
      <c r="AW3368" s="36"/>
      <c r="AX3368" s="36"/>
      <c r="AY3368" s="36"/>
      <c r="AZ3368" s="36"/>
      <c r="BA3368" s="36"/>
      <c r="BB3368" s="36"/>
      <c r="BC3368" s="36"/>
      <c r="BD3368" s="36"/>
      <c r="BE3368" s="36"/>
      <c r="BF3368" s="36"/>
    </row>
    <row r="3369" spans="24:58">
      <c r="X3369" s="36"/>
      <c r="Y3369" s="36"/>
      <c r="Z3369" s="36"/>
      <c r="AA3369" s="36"/>
      <c r="AB3369" s="36"/>
      <c r="AC3369" s="36"/>
      <c r="AD3369" s="36"/>
      <c r="AE3369" s="36"/>
      <c r="AF3369" s="36"/>
      <c r="AG3369" s="36"/>
      <c r="AH3369" s="36"/>
      <c r="AI3369" s="36"/>
      <c r="AJ3369" s="36"/>
      <c r="AK3369" s="36"/>
      <c r="AL3369" s="36"/>
      <c r="AM3369" s="36"/>
      <c r="AN3369" s="36"/>
      <c r="AO3369" s="36"/>
      <c r="AP3369" s="36"/>
      <c r="AQ3369" s="36"/>
      <c r="AR3369" s="36"/>
      <c r="AS3369" s="36"/>
      <c r="AT3369" s="36"/>
      <c r="AU3369" s="36"/>
      <c r="AV3369" s="36"/>
      <c r="AW3369" s="36"/>
      <c r="AX3369" s="36"/>
      <c r="AY3369" s="36"/>
      <c r="AZ3369" s="36"/>
      <c r="BA3369" s="36"/>
      <c r="BB3369" s="36"/>
      <c r="BC3369" s="36"/>
      <c r="BD3369" s="36"/>
      <c r="BE3369" s="36"/>
      <c r="BF3369" s="36"/>
    </row>
    <row r="3370" spans="24:58">
      <c r="X3370" s="36"/>
      <c r="Y3370" s="36"/>
      <c r="Z3370" s="36"/>
      <c r="AA3370" s="36"/>
      <c r="AB3370" s="36"/>
      <c r="AC3370" s="36"/>
      <c r="AD3370" s="36"/>
      <c r="AE3370" s="36"/>
      <c r="AF3370" s="36"/>
      <c r="AG3370" s="36"/>
      <c r="AH3370" s="36"/>
      <c r="AI3370" s="36"/>
      <c r="AJ3370" s="36"/>
      <c r="AK3370" s="36"/>
      <c r="AL3370" s="36"/>
      <c r="AM3370" s="36"/>
      <c r="AN3370" s="36"/>
      <c r="AO3370" s="36"/>
      <c r="AP3370" s="36"/>
      <c r="AQ3370" s="36"/>
      <c r="AR3370" s="36"/>
      <c r="AS3370" s="36"/>
      <c r="AT3370" s="36"/>
      <c r="AU3370" s="36"/>
      <c r="AV3370" s="36"/>
      <c r="AW3370" s="36"/>
      <c r="AX3370" s="36"/>
      <c r="AY3370" s="36"/>
      <c r="AZ3370" s="36"/>
      <c r="BA3370" s="36"/>
      <c r="BB3370" s="36"/>
      <c r="BC3370" s="36"/>
      <c r="BD3370" s="36"/>
      <c r="BE3370" s="36"/>
      <c r="BF3370" s="36"/>
    </row>
    <row r="3371" spans="24:58">
      <c r="X3371" s="36"/>
      <c r="Y3371" s="36"/>
      <c r="Z3371" s="36"/>
      <c r="AA3371" s="36"/>
      <c r="AB3371" s="36"/>
      <c r="AC3371" s="36"/>
      <c r="AD3371" s="36"/>
      <c r="AE3371" s="36"/>
      <c r="AF3371" s="36"/>
      <c r="AG3371" s="36"/>
      <c r="AH3371" s="36"/>
      <c r="AI3371" s="36"/>
      <c r="AJ3371" s="36"/>
      <c r="AK3371" s="36"/>
      <c r="AL3371" s="36"/>
      <c r="AM3371" s="36"/>
      <c r="AN3371" s="36"/>
      <c r="AO3371" s="36"/>
      <c r="AP3371" s="36"/>
      <c r="AQ3371" s="36"/>
      <c r="AR3371" s="36"/>
      <c r="AS3371" s="36"/>
      <c r="AT3371" s="36"/>
      <c r="AU3371" s="36"/>
      <c r="AV3371" s="36"/>
      <c r="AW3371" s="36"/>
      <c r="AX3371" s="36"/>
      <c r="AY3371" s="36"/>
      <c r="AZ3371" s="36"/>
      <c r="BA3371" s="36"/>
      <c r="BB3371" s="36"/>
      <c r="BC3371" s="36"/>
      <c r="BD3371" s="36"/>
      <c r="BE3371" s="36"/>
      <c r="BF3371" s="36"/>
    </row>
    <row r="3372" spans="24:58">
      <c r="X3372" s="36"/>
      <c r="Y3372" s="36"/>
      <c r="Z3372" s="36"/>
      <c r="AA3372" s="36"/>
      <c r="AB3372" s="36"/>
      <c r="AC3372" s="36"/>
      <c r="AD3372" s="36"/>
      <c r="AE3372" s="36"/>
      <c r="AF3372" s="36"/>
      <c r="AG3372" s="36"/>
      <c r="AH3372" s="36"/>
      <c r="AI3372" s="36"/>
      <c r="AJ3372" s="36"/>
      <c r="AK3372" s="36"/>
      <c r="AL3372" s="36"/>
      <c r="AM3372" s="36"/>
      <c r="AN3372" s="36"/>
      <c r="AO3372" s="36"/>
      <c r="AP3372" s="36"/>
      <c r="AQ3372" s="36"/>
      <c r="AR3372" s="36"/>
      <c r="AS3372" s="36"/>
      <c r="AT3372" s="36"/>
      <c r="AU3372" s="36"/>
      <c r="AV3372" s="36"/>
      <c r="AW3372" s="36"/>
      <c r="AX3372" s="36"/>
      <c r="AY3372" s="36"/>
      <c r="AZ3372" s="36"/>
      <c r="BA3372" s="36"/>
      <c r="BB3372" s="36"/>
      <c r="BC3372" s="36"/>
      <c r="BD3372" s="36"/>
      <c r="BE3372" s="36"/>
      <c r="BF3372" s="36"/>
    </row>
    <row r="3373" spans="24:58">
      <c r="X3373" s="36"/>
      <c r="Y3373" s="36"/>
      <c r="Z3373" s="36"/>
      <c r="AA3373" s="36"/>
      <c r="AB3373" s="36"/>
      <c r="AC3373" s="36"/>
      <c r="AD3373" s="36"/>
      <c r="AE3373" s="36"/>
      <c r="AF3373" s="36"/>
      <c r="AG3373" s="36"/>
      <c r="AH3373" s="36"/>
      <c r="AI3373" s="36"/>
      <c r="AJ3373" s="36"/>
      <c r="AK3373" s="36"/>
      <c r="AL3373" s="36"/>
      <c r="AM3373" s="36"/>
      <c r="AN3373" s="36"/>
      <c r="AO3373" s="36"/>
      <c r="AP3373" s="36"/>
      <c r="AQ3373" s="36"/>
      <c r="AR3373" s="36"/>
      <c r="AS3373" s="36"/>
      <c r="AT3373" s="36"/>
      <c r="AU3373" s="36"/>
      <c r="AV3373" s="36"/>
      <c r="AW3373" s="36"/>
      <c r="AX3373" s="36"/>
      <c r="AY3373" s="36"/>
      <c r="AZ3373" s="36"/>
      <c r="BA3373" s="36"/>
      <c r="BB3373" s="36"/>
      <c r="BC3373" s="36"/>
      <c r="BD3373" s="36"/>
      <c r="BE3373" s="36"/>
      <c r="BF3373" s="36"/>
    </row>
    <row r="3374" spans="24:58">
      <c r="X3374" s="36"/>
      <c r="Y3374" s="36"/>
      <c r="Z3374" s="36"/>
      <c r="AA3374" s="36"/>
      <c r="AB3374" s="36"/>
      <c r="AC3374" s="36"/>
      <c r="AD3374" s="36"/>
      <c r="AE3374" s="36"/>
      <c r="AF3374" s="36"/>
      <c r="AG3374" s="36"/>
      <c r="AH3374" s="36"/>
      <c r="AI3374" s="36"/>
      <c r="AJ3374" s="36"/>
      <c r="AK3374" s="36"/>
      <c r="AL3374" s="36"/>
      <c r="AM3374" s="36"/>
      <c r="AN3374" s="36"/>
      <c r="AO3374" s="36"/>
      <c r="AP3374" s="36"/>
      <c r="AQ3374" s="36"/>
      <c r="AR3374" s="36"/>
      <c r="AS3374" s="36"/>
      <c r="AT3374" s="36"/>
      <c r="AU3374" s="36"/>
      <c r="AV3374" s="36"/>
      <c r="AW3374" s="36"/>
      <c r="AX3374" s="36"/>
      <c r="AY3374" s="36"/>
      <c r="AZ3374" s="36"/>
      <c r="BA3374" s="36"/>
      <c r="BB3374" s="36"/>
      <c r="BC3374" s="36"/>
      <c r="BD3374" s="36"/>
      <c r="BE3374" s="36"/>
      <c r="BF3374" s="36"/>
    </row>
    <row r="3375" spans="24:58">
      <c r="X3375" s="36"/>
      <c r="Y3375" s="36"/>
      <c r="Z3375" s="36"/>
      <c r="AA3375" s="36"/>
      <c r="AB3375" s="36"/>
      <c r="AC3375" s="36"/>
      <c r="AD3375" s="36"/>
      <c r="AE3375" s="36"/>
      <c r="AF3375" s="36"/>
      <c r="AG3375" s="36"/>
      <c r="AH3375" s="36"/>
      <c r="AI3375" s="36"/>
      <c r="AJ3375" s="36"/>
      <c r="AK3375" s="36"/>
      <c r="AL3375" s="36"/>
      <c r="AM3375" s="36"/>
      <c r="AN3375" s="36"/>
      <c r="AO3375" s="36"/>
      <c r="AP3375" s="36"/>
      <c r="AQ3375" s="36"/>
      <c r="AR3375" s="36"/>
      <c r="AS3375" s="36"/>
      <c r="AT3375" s="36"/>
      <c r="AU3375" s="36"/>
      <c r="AV3375" s="36"/>
      <c r="AW3375" s="36"/>
      <c r="AX3375" s="36"/>
      <c r="AY3375" s="36"/>
      <c r="AZ3375" s="36"/>
      <c r="BA3375" s="36"/>
      <c r="BB3375" s="36"/>
      <c r="BC3375" s="36"/>
      <c r="BD3375" s="36"/>
      <c r="BE3375" s="36"/>
      <c r="BF3375" s="36"/>
    </row>
    <row r="3376" spans="24:58">
      <c r="X3376" s="36"/>
      <c r="Y3376" s="36"/>
      <c r="Z3376" s="36"/>
      <c r="AA3376" s="36"/>
      <c r="AB3376" s="36"/>
      <c r="AC3376" s="36"/>
      <c r="AD3376" s="36"/>
      <c r="AE3376" s="36"/>
      <c r="AF3376" s="36"/>
      <c r="AG3376" s="36"/>
      <c r="AH3376" s="36"/>
      <c r="AI3376" s="36"/>
      <c r="AJ3376" s="36"/>
      <c r="AK3376" s="36"/>
      <c r="AL3376" s="36"/>
      <c r="AM3376" s="36"/>
      <c r="AN3376" s="36"/>
      <c r="AO3376" s="36"/>
      <c r="AP3376" s="36"/>
      <c r="AQ3376" s="36"/>
      <c r="AR3376" s="36"/>
      <c r="AS3376" s="36"/>
      <c r="AT3376" s="36"/>
      <c r="AU3376" s="36"/>
      <c r="AV3376" s="36"/>
      <c r="AW3376" s="36"/>
      <c r="AX3376" s="36"/>
      <c r="AY3376" s="36"/>
      <c r="AZ3376" s="36"/>
      <c r="BA3376" s="36"/>
      <c r="BB3376" s="36"/>
      <c r="BC3376" s="36"/>
      <c r="BD3376" s="36"/>
      <c r="BE3376" s="36"/>
      <c r="BF3376" s="36"/>
    </row>
    <row r="3377" spans="24:58">
      <c r="X3377" s="36"/>
      <c r="Y3377" s="36"/>
      <c r="Z3377" s="36"/>
      <c r="AA3377" s="36"/>
      <c r="AB3377" s="36"/>
      <c r="AC3377" s="36"/>
      <c r="AD3377" s="36"/>
      <c r="AE3377" s="36"/>
      <c r="AF3377" s="36"/>
      <c r="AG3377" s="36"/>
      <c r="AH3377" s="36"/>
      <c r="AI3377" s="36"/>
      <c r="AJ3377" s="36"/>
      <c r="AK3377" s="36"/>
      <c r="AL3377" s="36"/>
      <c r="AM3377" s="36"/>
      <c r="AN3377" s="36"/>
      <c r="AO3377" s="36"/>
      <c r="AP3377" s="36"/>
      <c r="AQ3377" s="36"/>
      <c r="AR3377" s="36"/>
      <c r="AS3377" s="36"/>
      <c r="AT3377" s="36"/>
      <c r="AU3377" s="36"/>
      <c r="AV3377" s="36"/>
      <c r="AW3377" s="36"/>
      <c r="AX3377" s="36"/>
      <c r="AY3377" s="36"/>
      <c r="AZ3377" s="36"/>
      <c r="BA3377" s="36"/>
      <c r="BB3377" s="36"/>
      <c r="BC3377" s="36"/>
      <c r="BD3377" s="36"/>
      <c r="BE3377" s="36"/>
      <c r="BF3377" s="36"/>
    </row>
    <row r="3378" spans="24:58">
      <c r="X3378" s="36"/>
      <c r="Y3378" s="36"/>
      <c r="Z3378" s="36"/>
      <c r="AA3378" s="36"/>
      <c r="AB3378" s="36"/>
      <c r="AC3378" s="36"/>
      <c r="AD3378" s="36"/>
      <c r="AE3378" s="36"/>
      <c r="AF3378" s="36"/>
      <c r="AG3378" s="36"/>
      <c r="AH3378" s="36"/>
      <c r="AI3378" s="36"/>
      <c r="AJ3378" s="36"/>
      <c r="AK3378" s="36"/>
      <c r="AL3378" s="36"/>
      <c r="AM3378" s="36"/>
      <c r="AN3378" s="36"/>
      <c r="AO3378" s="36"/>
      <c r="AP3378" s="36"/>
      <c r="AQ3378" s="36"/>
      <c r="AR3378" s="36"/>
      <c r="AS3378" s="36"/>
      <c r="AT3378" s="36"/>
      <c r="AU3378" s="36"/>
      <c r="AV3378" s="36"/>
      <c r="AW3378" s="36"/>
      <c r="AX3378" s="36"/>
      <c r="AY3378" s="36"/>
      <c r="AZ3378" s="36"/>
      <c r="BA3378" s="36"/>
      <c r="BB3378" s="36"/>
      <c r="BC3378" s="36"/>
      <c r="BD3378" s="36"/>
      <c r="BE3378" s="36"/>
      <c r="BF3378" s="36"/>
    </row>
    <row r="3379" spans="24:58">
      <c r="X3379" s="36"/>
      <c r="Y3379" s="36"/>
      <c r="Z3379" s="36"/>
      <c r="AA3379" s="36"/>
      <c r="AB3379" s="36"/>
      <c r="AC3379" s="36"/>
      <c r="AD3379" s="36"/>
      <c r="AE3379" s="36"/>
      <c r="AF3379" s="36"/>
      <c r="AG3379" s="36"/>
      <c r="AH3379" s="36"/>
      <c r="AI3379" s="36"/>
      <c r="AJ3379" s="36"/>
      <c r="AK3379" s="36"/>
      <c r="AL3379" s="36"/>
      <c r="AM3379" s="36"/>
      <c r="AN3379" s="36"/>
      <c r="AO3379" s="36"/>
      <c r="AP3379" s="36"/>
      <c r="AQ3379" s="36"/>
      <c r="AR3379" s="36"/>
      <c r="AS3379" s="36"/>
      <c r="AT3379" s="36"/>
      <c r="AU3379" s="36"/>
      <c r="AV3379" s="36"/>
      <c r="AW3379" s="36"/>
      <c r="AX3379" s="36"/>
      <c r="AY3379" s="36"/>
      <c r="AZ3379" s="36"/>
      <c r="BA3379" s="36"/>
      <c r="BB3379" s="36"/>
      <c r="BC3379" s="36"/>
      <c r="BD3379" s="36"/>
      <c r="BE3379" s="36"/>
      <c r="BF3379" s="36"/>
    </row>
    <row r="3380" spans="24:58">
      <c r="X3380" s="36"/>
      <c r="Y3380" s="36"/>
      <c r="Z3380" s="36"/>
      <c r="AA3380" s="36"/>
      <c r="AB3380" s="36"/>
      <c r="AC3380" s="36"/>
      <c r="AD3380" s="36"/>
      <c r="AE3380" s="36"/>
      <c r="AF3380" s="36"/>
      <c r="AG3380" s="36"/>
      <c r="AH3380" s="36"/>
      <c r="AI3380" s="36"/>
      <c r="AJ3380" s="36"/>
      <c r="AK3380" s="36"/>
      <c r="AL3380" s="36"/>
      <c r="AM3380" s="36"/>
      <c r="AN3380" s="36"/>
      <c r="AO3380" s="36"/>
      <c r="AP3380" s="36"/>
      <c r="AQ3380" s="36"/>
      <c r="AR3380" s="36"/>
      <c r="AS3380" s="36"/>
      <c r="AT3380" s="36"/>
      <c r="AU3380" s="36"/>
      <c r="AV3380" s="36"/>
      <c r="AW3380" s="36"/>
      <c r="AX3380" s="36"/>
      <c r="AY3380" s="36"/>
      <c r="AZ3380" s="36"/>
      <c r="BA3380" s="36"/>
      <c r="BB3380" s="36"/>
      <c r="BC3380" s="36"/>
      <c r="BD3380" s="36"/>
      <c r="BE3380" s="36"/>
      <c r="BF3380" s="36"/>
    </row>
    <row r="3381" spans="24:58">
      <c r="X3381" s="36"/>
      <c r="Y3381" s="36"/>
      <c r="Z3381" s="36"/>
      <c r="AA3381" s="36"/>
      <c r="AB3381" s="36"/>
      <c r="AC3381" s="36"/>
      <c r="AD3381" s="36"/>
      <c r="AE3381" s="36"/>
      <c r="AF3381" s="36"/>
      <c r="AG3381" s="36"/>
      <c r="AH3381" s="36"/>
      <c r="AI3381" s="36"/>
      <c r="AJ3381" s="36"/>
      <c r="AK3381" s="36"/>
      <c r="AL3381" s="36"/>
      <c r="AM3381" s="36"/>
      <c r="AN3381" s="36"/>
      <c r="AO3381" s="36"/>
      <c r="AP3381" s="36"/>
      <c r="AQ3381" s="36"/>
      <c r="AR3381" s="36"/>
      <c r="AS3381" s="36"/>
      <c r="AT3381" s="36"/>
      <c r="AU3381" s="36"/>
      <c r="AV3381" s="36"/>
      <c r="AW3381" s="36"/>
      <c r="AX3381" s="36"/>
      <c r="AY3381" s="36"/>
      <c r="AZ3381" s="36"/>
      <c r="BA3381" s="36"/>
      <c r="BB3381" s="36"/>
      <c r="BC3381" s="36"/>
      <c r="BD3381" s="36"/>
      <c r="BE3381" s="36"/>
      <c r="BF3381" s="36"/>
    </row>
    <row r="3382" spans="24:58">
      <c r="X3382" s="36"/>
      <c r="Y3382" s="36"/>
      <c r="Z3382" s="36"/>
      <c r="AA3382" s="36"/>
      <c r="AB3382" s="36"/>
      <c r="AC3382" s="36"/>
      <c r="AD3382" s="36"/>
      <c r="AE3382" s="36"/>
      <c r="AF3382" s="36"/>
      <c r="AG3382" s="36"/>
      <c r="AH3382" s="36"/>
      <c r="AI3382" s="36"/>
      <c r="AJ3382" s="36"/>
      <c r="AK3382" s="36"/>
      <c r="AL3382" s="36"/>
      <c r="AM3382" s="36"/>
      <c r="AN3382" s="36"/>
      <c r="AO3382" s="36"/>
      <c r="AP3382" s="36"/>
      <c r="AQ3382" s="36"/>
      <c r="AR3382" s="36"/>
      <c r="AS3382" s="36"/>
      <c r="AT3382" s="36"/>
      <c r="AU3382" s="36"/>
      <c r="AV3382" s="36"/>
      <c r="AW3382" s="36"/>
      <c r="AX3382" s="36"/>
      <c r="AY3382" s="36"/>
      <c r="AZ3382" s="36"/>
      <c r="BA3382" s="36"/>
      <c r="BB3382" s="36"/>
      <c r="BC3382" s="36"/>
      <c r="BD3382" s="36"/>
      <c r="BE3382" s="36"/>
      <c r="BF3382" s="36"/>
    </row>
    <row r="3383" spans="24:58">
      <c r="X3383" s="36"/>
      <c r="Y3383" s="36"/>
      <c r="Z3383" s="36"/>
      <c r="AA3383" s="36"/>
      <c r="AB3383" s="36"/>
      <c r="AC3383" s="36"/>
      <c r="AD3383" s="36"/>
      <c r="AE3383" s="36"/>
      <c r="AF3383" s="36"/>
      <c r="AG3383" s="36"/>
      <c r="AH3383" s="36"/>
      <c r="AI3383" s="36"/>
      <c r="AJ3383" s="36"/>
      <c r="AK3383" s="36"/>
      <c r="AL3383" s="36"/>
      <c r="AM3383" s="36"/>
      <c r="AN3383" s="36"/>
      <c r="AO3383" s="36"/>
      <c r="AP3383" s="36"/>
      <c r="AQ3383" s="36"/>
      <c r="AR3383" s="36"/>
      <c r="AS3383" s="36"/>
      <c r="AT3383" s="36"/>
      <c r="AU3383" s="36"/>
      <c r="AV3383" s="36"/>
      <c r="AW3383" s="36"/>
      <c r="AX3383" s="36"/>
      <c r="AY3383" s="36"/>
      <c r="AZ3383" s="36"/>
      <c r="BA3383" s="36"/>
      <c r="BB3383" s="36"/>
      <c r="BC3383" s="36"/>
      <c r="BD3383" s="36"/>
      <c r="BE3383" s="36"/>
      <c r="BF3383" s="36"/>
    </row>
    <row r="3384" spans="24:58">
      <c r="X3384" s="36"/>
      <c r="Y3384" s="36"/>
      <c r="Z3384" s="36"/>
      <c r="AA3384" s="36"/>
      <c r="AB3384" s="36"/>
      <c r="AC3384" s="36"/>
      <c r="AD3384" s="36"/>
      <c r="AE3384" s="36"/>
      <c r="AF3384" s="36"/>
      <c r="AG3384" s="36"/>
      <c r="AH3384" s="36"/>
      <c r="AI3384" s="36"/>
      <c r="AJ3384" s="36"/>
      <c r="AK3384" s="36"/>
      <c r="AL3384" s="36"/>
      <c r="AM3384" s="36"/>
      <c r="AN3384" s="36"/>
      <c r="AO3384" s="36"/>
      <c r="AP3384" s="36"/>
      <c r="AQ3384" s="36"/>
      <c r="AR3384" s="36"/>
      <c r="AS3384" s="36"/>
      <c r="AT3384" s="36"/>
      <c r="AU3384" s="36"/>
      <c r="AV3384" s="36"/>
      <c r="AW3384" s="36"/>
      <c r="AX3384" s="36"/>
      <c r="AY3384" s="36"/>
      <c r="AZ3384" s="36"/>
      <c r="BA3384" s="36"/>
      <c r="BB3384" s="36"/>
      <c r="BC3384" s="36"/>
      <c r="BD3384" s="36"/>
      <c r="BE3384" s="36"/>
      <c r="BF3384" s="36"/>
    </row>
    <row r="3385" spans="24:58">
      <c r="X3385" s="36"/>
      <c r="Y3385" s="36"/>
      <c r="Z3385" s="36"/>
      <c r="AA3385" s="36"/>
      <c r="AB3385" s="36"/>
      <c r="AC3385" s="36"/>
      <c r="AD3385" s="36"/>
      <c r="AE3385" s="36"/>
      <c r="AF3385" s="36"/>
      <c r="AG3385" s="36"/>
      <c r="AH3385" s="36"/>
      <c r="AI3385" s="36"/>
      <c r="AJ3385" s="36"/>
      <c r="AK3385" s="36"/>
      <c r="AL3385" s="36"/>
      <c r="AM3385" s="36"/>
      <c r="AN3385" s="36"/>
      <c r="AO3385" s="36"/>
      <c r="AP3385" s="36"/>
      <c r="AQ3385" s="36"/>
      <c r="AR3385" s="36"/>
      <c r="AS3385" s="36"/>
      <c r="AT3385" s="36"/>
      <c r="AU3385" s="36"/>
      <c r="AV3385" s="36"/>
      <c r="AW3385" s="36"/>
      <c r="AX3385" s="36"/>
      <c r="AY3385" s="36"/>
      <c r="AZ3385" s="36"/>
      <c r="BA3385" s="36"/>
      <c r="BB3385" s="36"/>
      <c r="BC3385" s="36"/>
      <c r="BD3385" s="36"/>
      <c r="BE3385" s="36"/>
      <c r="BF3385" s="36"/>
    </row>
    <row r="3386" spans="24:58">
      <c r="X3386" s="36"/>
      <c r="Y3386" s="36"/>
      <c r="Z3386" s="36"/>
      <c r="AA3386" s="36"/>
      <c r="AB3386" s="36"/>
      <c r="AC3386" s="36"/>
      <c r="AD3386" s="36"/>
      <c r="AE3386" s="36"/>
      <c r="AF3386" s="36"/>
      <c r="AG3386" s="36"/>
      <c r="AH3386" s="36"/>
      <c r="AI3386" s="36"/>
      <c r="AJ3386" s="36"/>
      <c r="AK3386" s="36"/>
      <c r="AL3386" s="36"/>
      <c r="AM3386" s="36"/>
      <c r="AN3386" s="36"/>
      <c r="AO3386" s="36"/>
      <c r="AP3386" s="36"/>
      <c r="AQ3386" s="36"/>
      <c r="AR3386" s="36"/>
      <c r="AS3386" s="36"/>
      <c r="AT3386" s="36"/>
      <c r="AU3386" s="36"/>
      <c r="AV3386" s="36"/>
      <c r="AW3386" s="36"/>
      <c r="AX3386" s="36"/>
      <c r="AY3386" s="36"/>
      <c r="AZ3386" s="36"/>
      <c r="BA3386" s="36"/>
      <c r="BB3386" s="36"/>
      <c r="BC3386" s="36"/>
      <c r="BD3386" s="36"/>
      <c r="BE3386" s="36"/>
      <c r="BF3386" s="36"/>
    </row>
    <row r="3387" spans="24:58">
      <c r="X3387" s="36"/>
      <c r="Y3387" s="36"/>
      <c r="Z3387" s="36"/>
      <c r="AA3387" s="36"/>
      <c r="AB3387" s="36"/>
      <c r="AC3387" s="36"/>
      <c r="AD3387" s="36"/>
      <c r="AE3387" s="36"/>
      <c r="AF3387" s="36"/>
      <c r="AG3387" s="36"/>
      <c r="AH3387" s="36"/>
      <c r="AI3387" s="36"/>
      <c r="AJ3387" s="36"/>
      <c r="AK3387" s="36"/>
      <c r="AL3387" s="36"/>
      <c r="AM3387" s="36"/>
      <c r="AN3387" s="36"/>
      <c r="AO3387" s="36"/>
      <c r="AP3387" s="36"/>
      <c r="AQ3387" s="36"/>
      <c r="AR3387" s="36"/>
      <c r="AS3387" s="36"/>
      <c r="AT3387" s="36"/>
      <c r="AU3387" s="36"/>
      <c r="AV3387" s="36"/>
      <c r="AW3387" s="36"/>
      <c r="AX3387" s="36"/>
      <c r="AY3387" s="36"/>
      <c r="AZ3387" s="36"/>
      <c r="BA3387" s="36"/>
      <c r="BB3387" s="36"/>
      <c r="BC3387" s="36"/>
      <c r="BD3387" s="36"/>
      <c r="BE3387" s="36"/>
      <c r="BF3387" s="36"/>
    </row>
    <row r="3388" spans="24:58">
      <c r="X3388" s="36"/>
      <c r="Y3388" s="36"/>
      <c r="Z3388" s="36"/>
      <c r="AA3388" s="36"/>
      <c r="AB3388" s="36"/>
      <c r="AC3388" s="36"/>
      <c r="AD3388" s="36"/>
      <c r="AE3388" s="36"/>
      <c r="AF3388" s="36"/>
      <c r="AG3388" s="36"/>
      <c r="AH3388" s="36"/>
      <c r="AI3388" s="36"/>
      <c r="AJ3388" s="36"/>
      <c r="AK3388" s="36"/>
      <c r="AL3388" s="36"/>
      <c r="AM3388" s="36"/>
      <c r="AN3388" s="36"/>
      <c r="AO3388" s="36"/>
      <c r="AP3388" s="36"/>
      <c r="AQ3388" s="36"/>
      <c r="AR3388" s="36"/>
      <c r="AS3388" s="36"/>
      <c r="AT3388" s="36"/>
      <c r="AU3388" s="36"/>
      <c r="AV3388" s="36"/>
      <c r="AW3388" s="36"/>
      <c r="AX3388" s="36"/>
      <c r="AY3388" s="36"/>
      <c r="AZ3388" s="36"/>
      <c r="BA3388" s="36"/>
      <c r="BB3388" s="36"/>
      <c r="BC3388" s="36"/>
      <c r="BD3388" s="36"/>
      <c r="BE3388" s="36"/>
      <c r="BF3388" s="36"/>
    </row>
    <row r="3389" spans="24:58">
      <c r="X3389" s="36"/>
      <c r="Y3389" s="36"/>
      <c r="Z3389" s="36"/>
      <c r="AA3389" s="36"/>
      <c r="AB3389" s="36"/>
      <c r="AC3389" s="36"/>
      <c r="AD3389" s="36"/>
      <c r="AE3389" s="36"/>
      <c r="AF3389" s="36"/>
      <c r="AG3389" s="36"/>
      <c r="AH3389" s="36"/>
      <c r="AI3389" s="36"/>
      <c r="AJ3389" s="36"/>
      <c r="AK3389" s="36"/>
      <c r="AL3389" s="36"/>
      <c r="AM3389" s="36"/>
      <c r="AN3389" s="36"/>
      <c r="AO3389" s="36"/>
      <c r="AP3389" s="36"/>
      <c r="AQ3389" s="36"/>
      <c r="AR3389" s="36"/>
      <c r="AS3389" s="36"/>
      <c r="AT3389" s="36"/>
      <c r="AU3389" s="36"/>
      <c r="AV3389" s="36"/>
      <c r="AW3389" s="36"/>
      <c r="AX3389" s="36"/>
      <c r="AY3389" s="36"/>
      <c r="AZ3389" s="36"/>
      <c r="BA3389" s="36"/>
      <c r="BB3389" s="36"/>
      <c r="BC3389" s="36"/>
      <c r="BD3389" s="36"/>
      <c r="BE3389" s="36"/>
      <c r="BF3389" s="36"/>
    </row>
    <row r="3390" spans="24:58">
      <c r="X3390" s="36"/>
      <c r="Y3390" s="36"/>
      <c r="Z3390" s="36"/>
      <c r="AA3390" s="36"/>
      <c r="AB3390" s="36"/>
      <c r="AC3390" s="36"/>
      <c r="AD3390" s="36"/>
      <c r="AE3390" s="36"/>
      <c r="AF3390" s="36"/>
      <c r="AG3390" s="36"/>
      <c r="AH3390" s="36"/>
      <c r="AI3390" s="36"/>
      <c r="AJ3390" s="36"/>
      <c r="AK3390" s="36"/>
      <c r="AL3390" s="36"/>
      <c r="AM3390" s="36"/>
      <c r="AN3390" s="36"/>
      <c r="AO3390" s="36"/>
      <c r="AP3390" s="36"/>
      <c r="AQ3390" s="36"/>
      <c r="AR3390" s="36"/>
      <c r="AS3390" s="36"/>
      <c r="AT3390" s="36"/>
      <c r="AU3390" s="36"/>
      <c r="AV3390" s="36"/>
      <c r="AW3390" s="36"/>
      <c r="AX3390" s="36"/>
      <c r="AY3390" s="36"/>
      <c r="AZ3390" s="36"/>
      <c r="BA3390" s="36"/>
      <c r="BB3390" s="36"/>
      <c r="BC3390" s="36"/>
      <c r="BD3390" s="36"/>
      <c r="BE3390" s="36"/>
      <c r="BF3390" s="36"/>
    </row>
    <row r="3391" spans="24:58">
      <c r="X3391" s="36"/>
      <c r="Y3391" s="36"/>
      <c r="Z3391" s="36"/>
      <c r="AA3391" s="36"/>
      <c r="AB3391" s="36"/>
      <c r="AC3391" s="36"/>
      <c r="AD3391" s="36"/>
      <c r="AE3391" s="36"/>
      <c r="AF3391" s="36"/>
      <c r="AG3391" s="36"/>
      <c r="AH3391" s="36"/>
      <c r="AI3391" s="36"/>
      <c r="AJ3391" s="36"/>
      <c r="AK3391" s="36"/>
      <c r="AL3391" s="36"/>
      <c r="AM3391" s="36"/>
      <c r="AN3391" s="36"/>
      <c r="AO3391" s="36"/>
      <c r="AP3391" s="36"/>
      <c r="AQ3391" s="36"/>
      <c r="AR3391" s="36"/>
      <c r="AS3391" s="36"/>
      <c r="AT3391" s="36"/>
      <c r="AU3391" s="36"/>
      <c r="AV3391" s="36"/>
      <c r="AW3391" s="36"/>
      <c r="AX3391" s="36"/>
      <c r="AY3391" s="36"/>
      <c r="AZ3391" s="36"/>
      <c r="BA3391" s="36"/>
      <c r="BB3391" s="36"/>
      <c r="BC3391" s="36"/>
      <c r="BD3391" s="36"/>
      <c r="BE3391" s="36"/>
      <c r="BF3391" s="36"/>
    </row>
    <row r="3392" spans="24:58">
      <c r="X3392" s="36"/>
      <c r="Y3392" s="36"/>
      <c r="Z3392" s="36"/>
      <c r="AA3392" s="36"/>
      <c r="AB3392" s="36"/>
      <c r="AC3392" s="36"/>
      <c r="AD3392" s="36"/>
      <c r="AE3392" s="36"/>
      <c r="AF3392" s="36"/>
      <c r="AG3392" s="36"/>
      <c r="AH3392" s="36"/>
      <c r="AI3392" s="36"/>
      <c r="AJ3392" s="36"/>
      <c r="AK3392" s="36"/>
      <c r="AL3392" s="36"/>
      <c r="AM3392" s="36"/>
      <c r="AN3392" s="36"/>
      <c r="AO3392" s="36"/>
      <c r="AP3392" s="36"/>
      <c r="AQ3392" s="36"/>
      <c r="AR3392" s="36"/>
      <c r="AS3392" s="36"/>
      <c r="AT3392" s="36"/>
      <c r="AU3392" s="36"/>
      <c r="AV3392" s="36"/>
      <c r="AW3392" s="36"/>
      <c r="AX3392" s="36"/>
      <c r="AY3392" s="36"/>
      <c r="AZ3392" s="36"/>
      <c r="BA3392" s="36"/>
      <c r="BB3392" s="36"/>
      <c r="BC3392" s="36"/>
      <c r="BD3392" s="36"/>
      <c r="BE3392" s="36"/>
      <c r="BF3392" s="36"/>
    </row>
    <row r="3393" spans="24:58">
      <c r="X3393" s="36"/>
      <c r="Y3393" s="36"/>
      <c r="Z3393" s="36"/>
      <c r="AA3393" s="36"/>
      <c r="AB3393" s="36"/>
      <c r="AC3393" s="36"/>
      <c r="AD3393" s="36"/>
      <c r="AE3393" s="36"/>
      <c r="AF3393" s="36"/>
      <c r="AG3393" s="36"/>
      <c r="AH3393" s="36"/>
      <c r="AI3393" s="36"/>
      <c r="AJ3393" s="36"/>
      <c r="AK3393" s="36"/>
      <c r="AL3393" s="36"/>
      <c r="AM3393" s="36"/>
      <c r="AN3393" s="36"/>
      <c r="AO3393" s="36"/>
      <c r="AP3393" s="36"/>
      <c r="AQ3393" s="36"/>
      <c r="AR3393" s="36"/>
      <c r="AS3393" s="36"/>
      <c r="AT3393" s="36"/>
      <c r="AU3393" s="36"/>
      <c r="AV3393" s="36"/>
      <c r="AW3393" s="36"/>
      <c r="AX3393" s="36"/>
      <c r="AY3393" s="36"/>
      <c r="AZ3393" s="36"/>
      <c r="BA3393" s="36"/>
      <c r="BB3393" s="36"/>
      <c r="BC3393" s="36"/>
      <c r="BD3393" s="36"/>
      <c r="BE3393" s="36"/>
      <c r="BF3393" s="36"/>
    </row>
    <row r="3394" spans="24:58">
      <c r="X3394" s="36"/>
      <c r="Y3394" s="36"/>
      <c r="Z3394" s="36"/>
      <c r="AA3394" s="36"/>
      <c r="AB3394" s="36"/>
      <c r="AC3394" s="36"/>
      <c r="AD3394" s="36"/>
      <c r="AE3394" s="36"/>
      <c r="AF3394" s="36"/>
      <c r="AG3394" s="36"/>
      <c r="AH3394" s="36"/>
      <c r="AI3394" s="36"/>
      <c r="AJ3394" s="36"/>
      <c r="AK3394" s="36"/>
      <c r="AL3394" s="36"/>
      <c r="AM3394" s="36"/>
      <c r="AN3394" s="36"/>
      <c r="AO3394" s="36"/>
      <c r="AP3394" s="36"/>
      <c r="AQ3394" s="36"/>
      <c r="AR3394" s="36"/>
      <c r="AS3394" s="36"/>
      <c r="AT3394" s="36"/>
      <c r="AU3394" s="36"/>
      <c r="AV3394" s="36"/>
      <c r="AW3394" s="36"/>
      <c r="AX3394" s="36"/>
      <c r="AY3394" s="36"/>
      <c r="AZ3394" s="36"/>
      <c r="BA3394" s="36"/>
      <c r="BB3394" s="36"/>
      <c r="BC3394" s="36"/>
      <c r="BD3394" s="36"/>
      <c r="BE3394" s="36"/>
      <c r="BF3394" s="36"/>
    </row>
    <row r="3395" spans="24:58">
      <c r="X3395" s="36"/>
      <c r="Y3395" s="36"/>
      <c r="Z3395" s="36"/>
      <c r="AA3395" s="36"/>
      <c r="AB3395" s="36"/>
      <c r="AC3395" s="36"/>
      <c r="AD3395" s="36"/>
      <c r="AE3395" s="36"/>
      <c r="AF3395" s="36"/>
      <c r="AG3395" s="36"/>
      <c r="AH3395" s="36"/>
      <c r="AI3395" s="36"/>
      <c r="AJ3395" s="36"/>
      <c r="AK3395" s="36"/>
      <c r="AL3395" s="36"/>
      <c r="AM3395" s="36"/>
      <c r="AN3395" s="36"/>
      <c r="AO3395" s="36"/>
      <c r="AP3395" s="36"/>
      <c r="AQ3395" s="36"/>
      <c r="AR3395" s="36"/>
      <c r="AS3395" s="36"/>
      <c r="AT3395" s="36"/>
      <c r="AU3395" s="36"/>
      <c r="AV3395" s="36"/>
      <c r="AW3395" s="36"/>
      <c r="AX3395" s="36"/>
      <c r="AY3395" s="36"/>
      <c r="AZ3395" s="36"/>
      <c r="BA3395" s="36"/>
      <c r="BB3395" s="36"/>
      <c r="BC3395" s="36"/>
      <c r="BD3395" s="36"/>
      <c r="BE3395" s="36"/>
      <c r="BF3395" s="36"/>
    </row>
    <row r="3396" spans="24:58">
      <c r="X3396" s="36"/>
      <c r="Y3396" s="36"/>
      <c r="Z3396" s="36"/>
      <c r="AA3396" s="36"/>
      <c r="AB3396" s="36"/>
      <c r="AC3396" s="36"/>
      <c r="AD3396" s="36"/>
      <c r="AE3396" s="36"/>
      <c r="AF3396" s="36"/>
      <c r="AG3396" s="36"/>
      <c r="AH3396" s="36"/>
      <c r="AI3396" s="36"/>
      <c r="AJ3396" s="36"/>
      <c r="AK3396" s="36"/>
      <c r="AL3396" s="36"/>
      <c r="AM3396" s="36"/>
      <c r="AN3396" s="36"/>
      <c r="AO3396" s="36"/>
      <c r="AP3396" s="36"/>
      <c r="AQ3396" s="36"/>
      <c r="AR3396" s="36"/>
      <c r="AS3396" s="36"/>
      <c r="AT3396" s="36"/>
      <c r="AU3396" s="36"/>
      <c r="AV3396" s="36"/>
      <c r="AW3396" s="36"/>
      <c r="AX3396" s="36"/>
      <c r="AY3396" s="36"/>
      <c r="AZ3396" s="36"/>
      <c r="BA3396" s="36"/>
      <c r="BB3396" s="36"/>
      <c r="BC3396" s="36"/>
      <c r="BD3396" s="36"/>
      <c r="BE3396" s="36"/>
      <c r="BF3396" s="36"/>
    </row>
    <row r="3397" spans="24:58">
      <c r="X3397" s="36"/>
      <c r="Y3397" s="36"/>
      <c r="Z3397" s="36"/>
      <c r="AA3397" s="36"/>
      <c r="AB3397" s="36"/>
      <c r="AC3397" s="36"/>
      <c r="AD3397" s="36"/>
      <c r="AE3397" s="36"/>
      <c r="AF3397" s="36"/>
      <c r="AG3397" s="36"/>
      <c r="AH3397" s="36"/>
      <c r="AI3397" s="36"/>
      <c r="AJ3397" s="36"/>
      <c r="AK3397" s="36"/>
      <c r="AL3397" s="36"/>
      <c r="AM3397" s="36"/>
      <c r="AN3397" s="36"/>
      <c r="AO3397" s="36"/>
      <c r="AP3397" s="36"/>
      <c r="AQ3397" s="36"/>
      <c r="AR3397" s="36"/>
      <c r="AS3397" s="36"/>
      <c r="AT3397" s="36"/>
      <c r="AU3397" s="36"/>
      <c r="AV3397" s="36"/>
      <c r="AW3397" s="36"/>
      <c r="AX3397" s="36"/>
      <c r="AY3397" s="36"/>
      <c r="AZ3397" s="36"/>
      <c r="BA3397" s="36"/>
      <c r="BB3397" s="36"/>
      <c r="BC3397" s="36"/>
      <c r="BD3397" s="36"/>
      <c r="BE3397" s="36"/>
      <c r="BF3397" s="36"/>
    </row>
    <row r="3398" spans="24:58">
      <c r="X3398" s="36"/>
      <c r="Y3398" s="36"/>
      <c r="Z3398" s="36"/>
      <c r="AA3398" s="36"/>
      <c r="AB3398" s="36"/>
      <c r="AC3398" s="36"/>
      <c r="AD3398" s="36"/>
      <c r="AE3398" s="36"/>
      <c r="AF3398" s="36"/>
      <c r="AG3398" s="36"/>
      <c r="AH3398" s="36"/>
      <c r="AI3398" s="36"/>
      <c r="AJ3398" s="36"/>
      <c r="AK3398" s="36"/>
      <c r="AL3398" s="36"/>
      <c r="AM3398" s="36"/>
      <c r="AN3398" s="36"/>
      <c r="AO3398" s="36"/>
      <c r="AP3398" s="36"/>
      <c r="AQ3398" s="36"/>
      <c r="AR3398" s="36"/>
      <c r="AS3398" s="36"/>
      <c r="AT3398" s="36"/>
      <c r="AU3398" s="36"/>
      <c r="AV3398" s="36"/>
      <c r="AW3398" s="36"/>
      <c r="AX3398" s="36"/>
      <c r="AY3398" s="36"/>
      <c r="AZ3398" s="36"/>
      <c r="BA3398" s="36"/>
      <c r="BB3398" s="36"/>
      <c r="BC3398" s="36"/>
      <c r="BD3398" s="36"/>
      <c r="BE3398" s="36"/>
      <c r="BF3398" s="36"/>
    </row>
    <row r="3399" spans="24:58">
      <c r="X3399" s="36"/>
      <c r="Y3399" s="36"/>
      <c r="Z3399" s="36"/>
      <c r="AA3399" s="36"/>
      <c r="AB3399" s="36"/>
      <c r="AC3399" s="36"/>
      <c r="AD3399" s="36"/>
      <c r="AE3399" s="36"/>
      <c r="AF3399" s="36"/>
      <c r="AG3399" s="36"/>
      <c r="AH3399" s="36"/>
      <c r="AI3399" s="36"/>
      <c r="AJ3399" s="36"/>
      <c r="AK3399" s="36"/>
      <c r="AL3399" s="36"/>
      <c r="AM3399" s="36"/>
      <c r="AN3399" s="36"/>
      <c r="AO3399" s="36"/>
      <c r="AP3399" s="36"/>
      <c r="AQ3399" s="36"/>
      <c r="AR3399" s="36"/>
      <c r="AS3399" s="36"/>
      <c r="AT3399" s="36"/>
      <c r="AU3399" s="36"/>
      <c r="AV3399" s="36"/>
      <c r="AW3399" s="36"/>
      <c r="AX3399" s="36"/>
      <c r="AY3399" s="36"/>
      <c r="AZ3399" s="36"/>
      <c r="BA3399" s="36"/>
      <c r="BB3399" s="36"/>
      <c r="BC3399" s="36"/>
      <c r="BD3399" s="36"/>
      <c r="BE3399" s="36"/>
      <c r="BF3399" s="36"/>
    </row>
    <row r="3400" spans="24:58">
      <c r="X3400" s="36"/>
      <c r="Y3400" s="36"/>
      <c r="Z3400" s="36"/>
      <c r="AA3400" s="36"/>
      <c r="AB3400" s="36"/>
      <c r="AC3400" s="36"/>
      <c r="AD3400" s="36"/>
      <c r="AE3400" s="36"/>
      <c r="AF3400" s="36"/>
      <c r="AG3400" s="36"/>
      <c r="AH3400" s="36"/>
      <c r="AI3400" s="36"/>
      <c r="AJ3400" s="36"/>
      <c r="AK3400" s="36"/>
      <c r="AL3400" s="36"/>
      <c r="AM3400" s="36"/>
      <c r="AN3400" s="36"/>
      <c r="AO3400" s="36"/>
      <c r="AP3400" s="36"/>
      <c r="AQ3400" s="36"/>
      <c r="AR3400" s="36"/>
      <c r="AS3400" s="36"/>
      <c r="AT3400" s="36"/>
      <c r="AU3400" s="36"/>
      <c r="AV3400" s="36"/>
      <c r="AW3400" s="36"/>
      <c r="AX3400" s="36"/>
      <c r="AY3400" s="36"/>
      <c r="AZ3400" s="36"/>
      <c r="BA3400" s="36"/>
      <c r="BB3400" s="36"/>
      <c r="BC3400" s="36"/>
      <c r="BD3400" s="36"/>
      <c r="BE3400" s="36"/>
      <c r="BF3400" s="36"/>
    </row>
    <row r="3401" spans="24:58">
      <c r="X3401" s="36"/>
      <c r="Y3401" s="36"/>
      <c r="Z3401" s="36"/>
      <c r="AA3401" s="36"/>
      <c r="AB3401" s="36"/>
      <c r="AC3401" s="36"/>
      <c r="AD3401" s="36"/>
      <c r="AE3401" s="36"/>
      <c r="AF3401" s="36"/>
      <c r="AG3401" s="36"/>
      <c r="AH3401" s="36"/>
      <c r="AI3401" s="36"/>
      <c r="AJ3401" s="36"/>
      <c r="AK3401" s="36"/>
      <c r="AL3401" s="36"/>
      <c r="AM3401" s="36"/>
      <c r="AN3401" s="36"/>
      <c r="AO3401" s="36"/>
      <c r="AP3401" s="36"/>
      <c r="AQ3401" s="36"/>
      <c r="AR3401" s="36"/>
      <c r="AS3401" s="36"/>
      <c r="AT3401" s="36"/>
      <c r="AU3401" s="36"/>
      <c r="AV3401" s="36"/>
      <c r="AW3401" s="36"/>
      <c r="AX3401" s="36"/>
      <c r="AY3401" s="36"/>
      <c r="AZ3401" s="36"/>
      <c r="BA3401" s="36"/>
      <c r="BB3401" s="36"/>
      <c r="BC3401" s="36"/>
      <c r="BD3401" s="36"/>
      <c r="BE3401" s="36"/>
      <c r="BF3401" s="36"/>
    </row>
    <row r="3402" spans="24:58">
      <c r="X3402" s="36"/>
      <c r="Y3402" s="36"/>
      <c r="Z3402" s="36"/>
      <c r="AA3402" s="36"/>
      <c r="AB3402" s="36"/>
      <c r="AC3402" s="36"/>
      <c r="AD3402" s="36"/>
      <c r="AE3402" s="36"/>
      <c r="AF3402" s="36"/>
      <c r="AG3402" s="36"/>
      <c r="AH3402" s="36"/>
      <c r="AI3402" s="36"/>
      <c r="AJ3402" s="36"/>
      <c r="AK3402" s="36"/>
      <c r="AL3402" s="36"/>
      <c r="AM3402" s="36"/>
      <c r="AN3402" s="36"/>
      <c r="AO3402" s="36"/>
      <c r="AP3402" s="36"/>
      <c r="AQ3402" s="36"/>
      <c r="AR3402" s="36"/>
      <c r="AS3402" s="36"/>
      <c r="AT3402" s="36"/>
      <c r="AU3402" s="36"/>
      <c r="AV3402" s="36"/>
      <c r="AW3402" s="36"/>
      <c r="AX3402" s="36"/>
      <c r="AY3402" s="36"/>
      <c r="AZ3402" s="36"/>
      <c r="BA3402" s="36"/>
      <c r="BB3402" s="36"/>
      <c r="BC3402" s="36"/>
      <c r="BD3402" s="36"/>
      <c r="BE3402" s="36"/>
      <c r="BF3402" s="36"/>
    </row>
    <row r="3403" spans="24:58">
      <c r="X3403" s="36"/>
      <c r="Y3403" s="36"/>
      <c r="Z3403" s="36"/>
      <c r="AA3403" s="36"/>
      <c r="AB3403" s="36"/>
      <c r="AC3403" s="36"/>
      <c r="AD3403" s="36"/>
      <c r="AE3403" s="36"/>
      <c r="AF3403" s="36"/>
      <c r="AG3403" s="36"/>
      <c r="AH3403" s="36"/>
      <c r="AI3403" s="36"/>
      <c r="AJ3403" s="36"/>
      <c r="AK3403" s="36"/>
      <c r="AL3403" s="36"/>
      <c r="AM3403" s="36"/>
      <c r="AN3403" s="36"/>
      <c r="AO3403" s="36"/>
      <c r="AP3403" s="36"/>
      <c r="AQ3403" s="36"/>
      <c r="AR3403" s="36"/>
      <c r="AS3403" s="36"/>
      <c r="AT3403" s="36"/>
      <c r="AU3403" s="36"/>
      <c r="AV3403" s="36"/>
      <c r="AW3403" s="36"/>
      <c r="AX3403" s="36"/>
      <c r="AY3403" s="36"/>
      <c r="AZ3403" s="36"/>
      <c r="BA3403" s="36"/>
      <c r="BB3403" s="36"/>
      <c r="BC3403" s="36"/>
      <c r="BD3403" s="36"/>
      <c r="BE3403" s="36"/>
      <c r="BF3403" s="36"/>
    </row>
    <row r="3404" spans="24:58">
      <c r="X3404" s="36"/>
      <c r="Y3404" s="36"/>
      <c r="Z3404" s="36"/>
      <c r="AA3404" s="36"/>
      <c r="AB3404" s="36"/>
      <c r="AC3404" s="36"/>
      <c r="AD3404" s="36"/>
      <c r="AE3404" s="36"/>
      <c r="AF3404" s="36"/>
      <c r="AG3404" s="36"/>
      <c r="AH3404" s="36"/>
      <c r="AI3404" s="36"/>
      <c r="AJ3404" s="36"/>
      <c r="AK3404" s="36"/>
      <c r="AL3404" s="36"/>
      <c r="AM3404" s="36"/>
      <c r="AN3404" s="36"/>
      <c r="AO3404" s="36"/>
      <c r="AP3404" s="36"/>
      <c r="AQ3404" s="36"/>
      <c r="AR3404" s="36"/>
      <c r="AS3404" s="36"/>
      <c r="AT3404" s="36"/>
      <c r="AU3404" s="36"/>
      <c r="AV3404" s="36"/>
      <c r="AW3404" s="36"/>
      <c r="AX3404" s="36"/>
      <c r="AY3404" s="36"/>
      <c r="AZ3404" s="36"/>
      <c r="BA3404" s="36"/>
      <c r="BB3404" s="36"/>
      <c r="BC3404" s="36"/>
      <c r="BD3404" s="36"/>
      <c r="BE3404" s="36"/>
      <c r="BF3404" s="36"/>
    </row>
    <row r="3405" spans="24:58">
      <c r="X3405" s="36"/>
      <c r="Y3405" s="36"/>
      <c r="Z3405" s="36"/>
      <c r="AA3405" s="36"/>
      <c r="AB3405" s="36"/>
      <c r="AC3405" s="36"/>
      <c r="AD3405" s="36"/>
      <c r="AE3405" s="36"/>
      <c r="AF3405" s="36"/>
      <c r="AG3405" s="36"/>
      <c r="AH3405" s="36"/>
      <c r="AI3405" s="36"/>
      <c r="AJ3405" s="36"/>
      <c r="AK3405" s="36"/>
      <c r="AL3405" s="36"/>
      <c r="AM3405" s="36"/>
      <c r="AN3405" s="36"/>
      <c r="AO3405" s="36"/>
      <c r="AP3405" s="36"/>
      <c r="AQ3405" s="36"/>
      <c r="AR3405" s="36"/>
      <c r="AS3405" s="36"/>
      <c r="AT3405" s="36"/>
      <c r="AU3405" s="36"/>
      <c r="AV3405" s="36"/>
      <c r="AW3405" s="36"/>
      <c r="AX3405" s="36"/>
      <c r="AY3405" s="36"/>
      <c r="AZ3405" s="36"/>
      <c r="BA3405" s="36"/>
      <c r="BB3405" s="36"/>
      <c r="BC3405" s="36"/>
      <c r="BD3405" s="36"/>
      <c r="BE3405" s="36"/>
      <c r="BF3405" s="36"/>
    </row>
    <row r="3406" spans="24:58">
      <c r="X3406" s="36"/>
      <c r="Y3406" s="36"/>
      <c r="Z3406" s="36"/>
      <c r="AA3406" s="36"/>
      <c r="AB3406" s="36"/>
      <c r="AC3406" s="36"/>
      <c r="AD3406" s="36"/>
      <c r="AE3406" s="36"/>
      <c r="AF3406" s="36"/>
      <c r="AG3406" s="36"/>
      <c r="AH3406" s="36"/>
      <c r="AI3406" s="36"/>
      <c r="AJ3406" s="36"/>
      <c r="AK3406" s="36"/>
      <c r="AL3406" s="36"/>
      <c r="AM3406" s="36"/>
      <c r="AN3406" s="36"/>
      <c r="AO3406" s="36"/>
      <c r="AP3406" s="36"/>
      <c r="AQ3406" s="36"/>
      <c r="AR3406" s="36"/>
      <c r="AS3406" s="36"/>
      <c r="AT3406" s="36"/>
      <c r="AU3406" s="36"/>
      <c r="AV3406" s="36"/>
      <c r="AW3406" s="36"/>
      <c r="AX3406" s="36"/>
      <c r="AY3406" s="36"/>
      <c r="AZ3406" s="36"/>
      <c r="BA3406" s="36"/>
      <c r="BB3406" s="36"/>
      <c r="BC3406" s="36"/>
      <c r="BD3406" s="36"/>
      <c r="BE3406" s="36"/>
      <c r="BF3406" s="36"/>
    </row>
    <row r="3407" spans="24:58">
      <c r="X3407" s="36"/>
      <c r="Y3407" s="36"/>
      <c r="Z3407" s="36"/>
      <c r="AA3407" s="36"/>
      <c r="AB3407" s="36"/>
      <c r="AC3407" s="36"/>
      <c r="AD3407" s="36"/>
      <c r="AE3407" s="36"/>
      <c r="AF3407" s="36"/>
      <c r="AG3407" s="36"/>
      <c r="AH3407" s="36"/>
      <c r="AI3407" s="36"/>
      <c r="AJ3407" s="36"/>
      <c r="AK3407" s="36"/>
      <c r="AL3407" s="36"/>
      <c r="AM3407" s="36"/>
      <c r="AN3407" s="36"/>
      <c r="AO3407" s="36"/>
      <c r="AP3407" s="36"/>
      <c r="AQ3407" s="36"/>
      <c r="AR3407" s="36"/>
      <c r="AS3407" s="36"/>
      <c r="AT3407" s="36"/>
      <c r="AU3407" s="36"/>
      <c r="AV3407" s="36"/>
      <c r="AW3407" s="36"/>
      <c r="AX3407" s="36"/>
      <c r="AY3407" s="36"/>
      <c r="AZ3407" s="36"/>
      <c r="BA3407" s="36"/>
      <c r="BB3407" s="36"/>
      <c r="BC3407" s="36"/>
      <c r="BD3407" s="36"/>
      <c r="BE3407" s="36"/>
      <c r="BF3407" s="36"/>
    </row>
    <row r="3408" spans="24:58">
      <c r="X3408" s="36"/>
      <c r="Y3408" s="36"/>
      <c r="Z3408" s="36"/>
      <c r="AA3408" s="36"/>
      <c r="AB3408" s="36"/>
      <c r="AC3408" s="36"/>
      <c r="AD3408" s="36"/>
      <c r="AE3408" s="36"/>
      <c r="AF3408" s="36"/>
      <c r="AG3408" s="36"/>
      <c r="AH3408" s="36"/>
      <c r="AI3408" s="36"/>
      <c r="AJ3408" s="36"/>
      <c r="AK3408" s="36"/>
      <c r="AL3408" s="36"/>
      <c r="AM3408" s="36"/>
      <c r="AN3408" s="36"/>
      <c r="AO3408" s="36"/>
      <c r="AP3408" s="36"/>
      <c r="AQ3408" s="36"/>
      <c r="AR3408" s="36"/>
      <c r="AS3408" s="36"/>
      <c r="AT3408" s="36"/>
      <c r="AU3408" s="36"/>
      <c r="AV3408" s="36"/>
      <c r="AW3408" s="36"/>
      <c r="AX3408" s="36"/>
      <c r="AY3408" s="36"/>
      <c r="AZ3408" s="36"/>
      <c r="BA3408" s="36"/>
      <c r="BB3408" s="36"/>
      <c r="BC3408" s="36"/>
      <c r="BD3408" s="36"/>
      <c r="BE3408" s="36"/>
      <c r="BF3408" s="36"/>
    </row>
    <row r="3409" spans="24:58">
      <c r="X3409" s="36"/>
      <c r="Y3409" s="36"/>
      <c r="Z3409" s="36"/>
      <c r="AA3409" s="36"/>
      <c r="AB3409" s="36"/>
      <c r="AC3409" s="36"/>
      <c r="AD3409" s="36"/>
      <c r="AE3409" s="36"/>
      <c r="AF3409" s="36"/>
      <c r="AG3409" s="36"/>
      <c r="AH3409" s="36"/>
      <c r="AI3409" s="36"/>
      <c r="AJ3409" s="36"/>
      <c r="AK3409" s="36"/>
      <c r="AL3409" s="36"/>
      <c r="AM3409" s="36"/>
      <c r="AN3409" s="36"/>
      <c r="AO3409" s="36"/>
      <c r="AP3409" s="36"/>
      <c r="AQ3409" s="36"/>
      <c r="AR3409" s="36"/>
      <c r="AS3409" s="36"/>
      <c r="AT3409" s="36"/>
      <c r="AU3409" s="36"/>
      <c r="AV3409" s="36"/>
      <c r="AW3409" s="36"/>
      <c r="AX3409" s="36"/>
      <c r="AY3409" s="36"/>
      <c r="AZ3409" s="36"/>
      <c r="BA3409" s="36"/>
      <c r="BB3409" s="36"/>
      <c r="BC3409" s="36"/>
      <c r="BD3409" s="36"/>
      <c r="BE3409" s="36"/>
      <c r="BF3409" s="36"/>
    </row>
    <row r="3410" spans="24:58">
      <c r="X3410" s="36"/>
      <c r="Y3410" s="36"/>
      <c r="Z3410" s="36"/>
      <c r="AA3410" s="36"/>
      <c r="AB3410" s="36"/>
      <c r="AC3410" s="36"/>
      <c r="AD3410" s="36"/>
      <c r="AE3410" s="36"/>
      <c r="AF3410" s="36"/>
      <c r="AG3410" s="36"/>
      <c r="AH3410" s="36"/>
      <c r="AI3410" s="36"/>
      <c r="AJ3410" s="36"/>
      <c r="AK3410" s="36"/>
      <c r="AL3410" s="36"/>
      <c r="AM3410" s="36"/>
      <c r="AN3410" s="36"/>
      <c r="AO3410" s="36"/>
      <c r="AP3410" s="36"/>
      <c r="AQ3410" s="36"/>
      <c r="AR3410" s="36"/>
      <c r="AS3410" s="36"/>
      <c r="AT3410" s="36"/>
      <c r="AU3410" s="36"/>
      <c r="AV3410" s="36"/>
      <c r="AW3410" s="36"/>
      <c r="AX3410" s="36"/>
      <c r="AY3410" s="36"/>
      <c r="AZ3410" s="36"/>
      <c r="BA3410" s="36"/>
      <c r="BB3410" s="36"/>
      <c r="BC3410" s="36"/>
      <c r="BD3410" s="36"/>
      <c r="BE3410" s="36"/>
      <c r="BF3410" s="36"/>
    </row>
    <row r="3411" spans="24:58">
      <c r="X3411" s="36"/>
      <c r="Y3411" s="36"/>
      <c r="Z3411" s="36"/>
      <c r="AA3411" s="36"/>
      <c r="AB3411" s="36"/>
      <c r="AC3411" s="36"/>
      <c r="AD3411" s="36"/>
      <c r="AE3411" s="36"/>
      <c r="AF3411" s="36"/>
      <c r="AG3411" s="36"/>
      <c r="AH3411" s="36"/>
      <c r="AI3411" s="36"/>
      <c r="AJ3411" s="36"/>
      <c r="AK3411" s="36"/>
      <c r="AL3411" s="36"/>
      <c r="AM3411" s="36"/>
      <c r="AN3411" s="36"/>
      <c r="AO3411" s="36"/>
      <c r="AP3411" s="36"/>
      <c r="AQ3411" s="36"/>
      <c r="AR3411" s="36"/>
      <c r="AS3411" s="36"/>
      <c r="AT3411" s="36"/>
      <c r="AU3411" s="36"/>
      <c r="AV3411" s="36"/>
      <c r="AW3411" s="36"/>
      <c r="AX3411" s="36"/>
      <c r="AY3411" s="36"/>
      <c r="AZ3411" s="36"/>
      <c r="BA3411" s="36"/>
      <c r="BB3411" s="36"/>
      <c r="BC3411" s="36"/>
      <c r="BD3411" s="36"/>
      <c r="BE3411" s="36"/>
      <c r="BF3411" s="36"/>
    </row>
    <row r="3412" spans="24:58">
      <c r="X3412" s="36"/>
      <c r="Y3412" s="36"/>
      <c r="Z3412" s="36"/>
      <c r="AA3412" s="36"/>
      <c r="AB3412" s="36"/>
      <c r="AC3412" s="36"/>
      <c r="AD3412" s="36"/>
      <c r="AE3412" s="36"/>
      <c r="AF3412" s="36"/>
      <c r="AG3412" s="36"/>
      <c r="AH3412" s="36"/>
      <c r="AI3412" s="36"/>
      <c r="AJ3412" s="36"/>
      <c r="AK3412" s="36"/>
      <c r="AL3412" s="36"/>
      <c r="AM3412" s="36"/>
      <c r="AN3412" s="36"/>
      <c r="AO3412" s="36"/>
      <c r="AP3412" s="36"/>
      <c r="AQ3412" s="36"/>
      <c r="AR3412" s="36"/>
      <c r="AS3412" s="36"/>
      <c r="AT3412" s="36"/>
      <c r="AU3412" s="36"/>
      <c r="AV3412" s="36"/>
      <c r="AW3412" s="36"/>
      <c r="AX3412" s="36"/>
      <c r="AY3412" s="36"/>
      <c r="AZ3412" s="36"/>
      <c r="BA3412" s="36"/>
      <c r="BB3412" s="36"/>
      <c r="BC3412" s="36"/>
      <c r="BD3412" s="36"/>
      <c r="BE3412" s="36"/>
      <c r="BF3412" s="36"/>
    </row>
    <row r="3413" spans="24:58">
      <c r="X3413" s="36"/>
      <c r="Y3413" s="36"/>
      <c r="Z3413" s="36"/>
      <c r="AA3413" s="36"/>
      <c r="AB3413" s="36"/>
      <c r="AC3413" s="36"/>
      <c r="AD3413" s="36"/>
      <c r="AE3413" s="36"/>
      <c r="AF3413" s="36"/>
      <c r="AG3413" s="36"/>
      <c r="AH3413" s="36"/>
      <c r="AI3413" s="36"/>
      <c r="AJ3413" s="36"/>
      <c r="AK3413" s="36"/>
      <c r="AL3413" s="36"/>
      <c r="AM3413" s="36"/>
      <c r="AN3413" s="36"/>
      <c r="AO3413" s="36"/>
      <c r="AP3413" s="36"/>
      <c r="AQ3413" s="36"/>
      <c r="AR3413" s="36"/>
      <c r="AS3413" s="36"/>
      <c r="AT3413" s="36"/>
      <c r="AU3413" s="36"/>
      <c r="AV3413" s="36"/>
      <c r="AW3413" s="36"/>
      <c r="AX3413" s="36"/>
      <c r="AY3413" s="36"/>
      <c r="AZ3413" s="36"/>
      <c r="BA3413" s="36"/>
      <c r="BB3413" s="36"/>
      <c r="BC3413" s="36"/>
      <c r="BD3413" s="36"/>
      <c r="BE3413" s="36"/>
      <c r="BF3413" s="36"/>
    </row>
    <row r="3414" spans="24:58">
      <c r="X3414" s="36"/>
      <c r="Y3414" s="36"/>
      <c r="Z3414" s="36"/>
      <c r="AA3414" s="36"/>
      <c r="AB3414" s="36"/>
      <c r="AC3414" s="36"/>
      <c r="AD3414" s="36"/>
      <c r="AE3414" s="36"/>
      <c r="AF3414" s="36"/>
      <c r="AG3414" s="36"/>
      <c r="AH3414" s="36"/>
      <c r="AI3414" s="36"/>
      <c r="AJ3414" s="36"/>
      <c r="AK3414" s="36"/>
      <c r="AL3414" s="36"/>
      <c r="AM3414" s="36"/>
      <c r="AN3414" s="36"/>
      <c r="AO3414" s="36"/>
      <c r="AP3414" s="36"/>
      <c r="AQ3414" s="36"/>
      <c r="AR3414" s="36"/>
      <c r="AS3414" s="36"/>
      <c r="AT3414" s="36"/>
      <c r="AU3414" s="36"/>
      <c r="AV3414" s="36"/>
      <c r="AW3414" s="36"/>
      <c r="AX3414" s="36"/>
      <c r="AY3414" s="36"/>
      <c r="AZ3414" s="36"/>
      <c r="BA3414" s="36"/>
      <c r="BB3414" s="36"/>
      <c r="BC3414" s="36"/>
      <c r="BD3414" s="36"/>
      <c r="BE3414" s="36"/>
      <c r="BF3414" s="36"/>
    </row>
    <row r="3415" spans="24:58">
      <c r="X3415" s="36"/>
      <c r="Y3415" s="36"/>
      <c r="Z3415" s="36"/>
      <c r="AA3415" s="36"/>
      <c r="AB3415" s="36"/>
      <c r="AC3415" s="36"/>
      <c r="AD3415" s="36"/>
      <c r="AE3415" s="36"/>
      <c r="AF3415" s="36"/>
      <c r="AG3415" s="36"/>
      <c r="AH3415" s="36"/>
      <c r="AI3415" s="36"/>
      <c r="AJ3415" s="36"/>
      <c r="AK3415" s="36"/>
      <c r="AL3415" s="36"/>
      <c r="AM3415" s="36"/>
      <c r="AN3415" s="36"/>
      <c r="AO3415" s="36"/>
      <c r="AP3415" s="36"/>
      <c r="AQ3415" s="36"/>
      <c r="AR3415" s="36"/>
      <c r="AS3415" s="36"/>
      <c r="AT3415" s="36"/>
      <c r="AU3415" s="36"/>
      <c r="AV3415" s="36"/>
      <c r="AW3415" s="36"/>
      <c r="AX3415" s="36"/>
      <c r="AY3415" s="36"/>
      <c r="AZ3415" s="36"/>
      <c r="BA3415" s="36"/>
      <c r="BB3415" s="36"/>
      <c r="BC3415" s="36"/>
      <c r="BD3415" s="36"/>
      <c r="BE3415" s="36"/>
      <c r="BF3415" s="36"/>
    </row>
    <row r="3416" spans="24:58">
      <c r="X3416" s="36"/>
      <c r="Y3416" s="36"/>
      <c r="Z3416" s="36"/>
      <c r="AA3416" s="36"/>
      <c r="AB3416" s="36"/>
      <c r="AC3416" s="36"/>
      <c r="AD3416" s="36"/>
      <c r="AE3416" s="36"/>
      <c r="AF3416" s="36"/>
      <c r="AG3416" s="36"/>
      <c r="AH3416" s="36"/>
      <c r="AI3416" s="36"/>
      <c r="AJ3416" s="36"/>
      <c r="AK3416" s="36"/>
      <c r="AL3416" s="36"/>
      <c r="AM3416" s="36"/>
      <c r="AN3416" s="36"/>
      <c r="AO3416" s="36"/>
      <c r="AP3416" s="36"/>
      <c r="AQ3416" s="36"/>
      <c r="AR3416" s="36"/>
      <c r="AS3416" s="36"/>
      <c r="AT3416" s="36"/>
      <c r="AU3416" s="36"/>
      <c r="AV3416" s="36"/>
      <c r="AW3416" s="36"/>
      <c r="AX3416" s="36"/>
      <c r="AY3416" s="36"/>
      <c r="AZ3416" s="36"/>
      <c r="BA3416" s="36"/>
      <c r="BB3416" s="36"/>
      <c r="BC3416" s="36"/>
      <c r="BD3416" s="36"/>
      <c r="BE3416" s="36"/>
      <c r="BF3416" s="36"/>
    </row>
    <row r="3417" spans="24:58">
      <c r="X3417" s="36"/>
      <c r="Y3417" s="36"/>
      <c r="Z3417" s="36"/>
      <c r="AA3417" s="36"/>
      <c r="AB3417" s="36"/>
      <c r="AC3417" s="36"/>
      <c r="AD3417" s="36"/>
      <c r="AE3417" s="36"/>
      <c r="AF3417" s="36"/>
      <c r="AG3417" s="36"/>
      <c r="AH3417" s="36"/>
      <c r="AI3417" s="36"/>
      <c r="AJ3417" s="36"/>
      <c r="AK3417" s="36"/>
      <c r="AL3417" s="36"/>
      <c r="AM3417" s="36"/>
      <c r="AN3417" s="36"/>
      <c r="AO3417" s="36"/>
      <c r="AP3417" s="36"/>
      <c r="AQ3417" s="36"/>
      <c r="AR3417" s="36"/>
      <c r="AS3417" s="36"/>
      <c r="AT3417" s="36"/>
      <c r="AU3417" s="36"/>
      <c r="AV3417" s="36"/>
      <c r="AW3417" s="36"/>
      <c r="AX3417" s="36"/>
      <c r="AY3417" s="36"/>
      <c r="AZ3417" s="36"/>
      <c r="BA3417" s="36"/>
      <c r="BB3417" s="36"/>
      <c r="BC3417" s="36"/>
      <c r="BD3417" s="36"/>
      <c r="BE3417" s="36"/>
      <c r="BF3417" s="36"/>
    </row>
    <row r="3418" spans="24:58">
      <c r="X3418" s="36"/>
      <c r="Y3418" s="36"/>
      <c r="Z3418" s="36"/>
      <c r="AA3418" s="36"/>
      <c r="AB3418" s="36"/>
      <c r="AC3418" s="36"/>
      <c r="AD3418" s="36"/>
      <c r="AE3418" s="36"/>
      <c r="AF3418" s="36"/>
      <c r="AG3418" s="36"/>
      <c r="AH3418" s="36"/>
      <c r="AI3418" s="36"/>
      <c r="AJ3418" s="36"/>
      <c r="AK3418" s="36"/>
      <c r="AL3418" s="36"/>
      <c r="AM3418" s="36"/>
      <c r="AN3418" s="36"/>
      <c r="AO3418" s="36"/>
      <c r="AP3418" s="36"/>
      <c r="AQ3418" s="36"/>
      <c r="AR3418" s="36"/>
      <c r="AS3418" s="36"/>
      <c r="AT3418" s="36"/>
      <c r="AU3418" s="36"/>
      <c r="AV3418" s="36"/>
      <c r="AW3418" s="36"/>
      <c r="AX3418" s="36"/>
      <c r="AY3418" s="36"/>
      <c r="AZ3418" s="36"/>
      <c r="BA3418" s="36"/>
      <c r="BB3418" s="36"/>
      <c r="BC3418" s="36"/>
      <c r="BD3418" s="36"/>
      <c r="BE3418" s="36"/>
      <c r="BF3418" s="36"/>
    </row>
    <row r="3419" spans="24:58">
      <c r="X3419" s="36"/>
      <c r="Y3419" s="36"/>
      <c r="Z3419" s="36"/>
      <c r="AA3419" s="36"/>
      <c r="AB3419" s="36"/>
      <c r="AC3419" s="36"/>
      <c r="AD3419" s="36"/>
      <c r="AE3419" s="36"/>
      <c r="AF3419" s="36"/>
      <c r="AG3419" s="36"/>
      <c r="AH3419" s="36"/>
      <c r="AI3419" s="36"/>
      <c r="AJ3419" s="36"/>
      <c r="AK3419" s="36"/>
      <c r="AL3419" s="36"/>
      <c r="AM3419" s="36"/>
      <c r="AN3419" s="36"/>
      <c r="AO3419" s="36"/>
      <c r="AP3419" s="36"/>
      <c r="AQ3419" s="36"/>
      <c r="AR3419" s="36"/>
      <c r="AS3419" s="36"/>
      <c r="AT3419" s="36"/>
      <c r="AU3419" s="36"/>
      <c r="AV3419" s="36"/>
      <c r="AW3419" s="36"/>
      <c r="AX3419" s="36"/>
      <c r="AY3419" s="36"/>
      <c r="AZ3419" s="36"/>
      <c r="BA3419" s="36"/>
      <c r="BB3419" s="36"/>
      <c r="BC3419" s="36"/>
      <c r="BD3419" s="36"/>
      <c r="BE3419" s="36"/>
      <c r="BF3419" s="36"/>
    </row>
    <row r="3420" spans="24:58">
      <c r="X3420" s="36"/>
      <c r="Y3420" s="36"/>
      <c r="Z3420" s="36"/>
      <c r="AA3420" s="36"/>
      <c r="AB3420" s="36"/>
      <c r="AC3420" s="36"/>
      <c r="AD3420" s="36"/>
      <c r="AE3420" s="36"/>
      <c r="AF3420" s="36"/>
      <c r="AG3420" s="36"/>
      <c r="AH3420" s="36"/>
      <c r="AI3420" s="36"/>
      <c r="AJ3420" s="36"/>
      <c r="AK3420" s="36"/>
      <c r="AL3420" s="36"/>
      <c r="AM3420" s="36"/>
      <c r="AN3420" s="36"/>
      <c r="AO3420" s="36"/>
      <c r="AP3420" s="36"/>
      <c r="AQ3420" s="36"/>
      <c r="AR3420" s="36"/>
      <c r="AS3420" s="36"/>
      <c r="AT3420" s="36"/>
      <c r="AU3420" s="36"/>
      <c r="AV3420" s="36"/>
      <c r="AW3420" s="36"/>
      <c r="AX3420" s="36"/>
      <c r="AY3420" s="36"/>
      <c r="AZ3420" s="36"/>
      <c r="BA3420" s="36"/>
      <c r="BB3420" s="36"/>
      <c r="BC3420" s="36"/>
      <c r="BD3420" s="36"/>
      <c r="BE3420" s="36"/>
      <c r="BF3420" s="36"/>
    </row>
    <row r="3421" spans="24:58">
      <c r="X3421" s="36"/>
      <c r="Y3421" s="36"/>
      <c r="Z3421" s="36"/>
      <c r="AA3421" s="36"/>
      <c r="AB3421" s="36"/>
      <c r="AC3421" s="36"/>
      <c r="AD3421" s="36"/>
      <c r="AE3421" s="36"/>
      <c r="AF3421" s="36"/>
      <c r="AG3421" s="36"/>
      <c r="AH3421" s="36"/>
      <c r="AI3421" s="36"/>
      <c r="AJ3421" s="36"/>
      <c r="AK3421" s="36"/>
      <c r="AL3421" s="36"/>
      <c r="AM3421" s="36"/>
      <c r="AN3421" s="36"/>
      <c r="AO3421" s="36"/>
      <c r="AP3421" s="36"/>
      <c r="AQ3421" s="36"/>
      <c r="AR3421" s="36"/>
      <c r="AS3421" s="36"/>
      <c r="AT3421" s="36"/>
      <c r="AU3421" s="36"/>
      <c r="AV3421" s="36"/>
      <c r="AW3421" s="36"/>
      <c r="AX3421" s="36"/>
      <c r="AY3421" s="36"/>
      <c r="AZ3421" s="36"/>
      <c r="BA3421" s="36"/>
      <c r="BB3421" s="36"/>
      <c r="BC3421" s="36"/>
      <c r="BD3421" s="36"/>
      <c r="BE3421" s="36"/>
      <c r="BF3421" s="36"/>
    </row>
    <row r="3422" spans="24:58">
      <c r="X3422" s="36"/>
      <c r="Y3422" s="36"/>
      <c r="Z3422" s="36"/>
      <c r="AA3422" s="36"/>
      <c r="AB3422" s="36"/>
      <c r="AC3422" s="36"/>
      <c r="AD3422" s="36"/>
      <c r="AE3422" s="36"/>
      <c r="AF3422" s="36"/>
      <c r="AG3422" s="36"/>
      <c r="AH3422" s="36"/>
      <c r="AI3422" s="36"/>
      <c r="AJ3422" s="36"/>
      <c r="AK3422" s="36"/>
      <c r="AL3422" s="36"/>
      <c r="AM3422" s="36"/>
      <c r="AN3422" s="36"/>
      <c r="AO3422" s="36"/>
      <c r="AP3422" s="36"/>
      <c r="AQ3422" s="36"/>
      <c r="AR3422" s="36"/>
      <c r="AS3422" s="36"/>
      <c r="AT3422" s="36"/>
      <c r="AU3422" s="36"/>
      <c r="AV3422" s="36"/>
      <c r="AW3422" s="36"/>
      <c r="AX3422" s="36"/>
      <c r="AY3422" s="36"/>
      <c r="AZ3422" s="36"/>
      <c r="BA3422" s="36"/>
      <c r="BB3422" s="36"/>
      <c r="BC3422" s="36"/>
      <c r="BD3422" s="36"/>
      <c r="BE3422" s="36"/>
      <c r="BF3422" s="36"/>
    </row>
    <row r="3423" spans="24:58">
      <c r="X3423" s="36"/>
      <c r="Y3423" s="36"/>
      <c r="Z3423" s="36"/>
      <c r="AA3423" s="36"/>
      <c r="AB3423" s="36"/>
      <c r="AC3423" s="36"/>
      <c r="AD3423" s="36"/>
      <c r="AE3423" s="36"/>
      <c r="AF3423" s="36"/>
      <c r="AG3423" s="36"/>
      <c r="AH3423" s="36"/>
      <c r="AI3423" s="36"/>
      <c r="AJ3423" s="36"/>
      <c r="AK3423" s="36"/>
      <c r="AL3423" s="36"/>
      <c r="AM3423" s="36"/>
      <c r="AN3423" s="36"/>
      <c r="AO3423" s="36"/>
      <c r="AP3423" s="36"/>
      <c r="AQ3423" s="36"/>
      <c r="AR3423" s="36"/>
      <c r="AS3423" s="36"/>
      <c r="AT3423" s="36"/>
      <c r="AU3423" s="36"/>
      <c r="AV3423" s="36"/>
      <c r="AW3423" s="36"/>
      <c r="AX3423" s="36"/>
      <c r="AY3423" s="36"/>
      <c r="AZ3423" s="36"/>
      <c r="BA3423" s="36"/>
      <c r="BB3423" s="36"/>
      <c r="BC3423" s="36"/>
      <c r="BD3423" s="36"/>
      <c r="BE3423" s="36"/>
      <c r="BF3423" s="36"/>
    </row>
    <row r="3424" spans="24:58">
      <c r="X3424" s="36"/>
      <c r="Y3424" s="36"/>
      <c r="Z3424" s="36"/>
      <c r="AA3424" s="36"/>
      <c r="AB3424" s="36"/>
      <c r="AC3424" s="36"/>
      <c r="AD3424" s="36"/>
      <c r="AE3424" s="36"/>
      <c r="AF3424" s="36"/>
      <c r="AG3424" s="36"/>
      <c r="AH3424" s="36"/>
      <c r="AI3424" s="36"/>
      <c r="AJ3424" s="36"/>
      <c r="AK3424" s="36"/>
      <c r="AL3424" s="36"/>
      <c r="AM3424" s="36"/>
      <c r="AN3424" s="36"/>
      <c r="AO3424" s="36"/>
      <c r="AP3424" s="36"/>
      <c r="AQ3424" s="36"/>
      <c r="AR3424" s="36"/>
      <c r="AS3424" s="36"/>
      <c r="AT3424" s="36"/>
      <c r="AU3424" s="36"/>
      <c r="AV3424" s="36"/>
      <c r="AW3424" s="36"/>
      <c r="AX3424" s="36"/>
      <c r="AY3424" s="36"/>
      <c r="AZ3424" s="36"/>
      <c r="BA3424" s="36"/>
      <c r="BB3424" s="36"/>
      <c r="BC3424" s="36"/>
      <c r="BD3424" s="36"/>
      <c r="BE3424" s="36"/>
      <c r="BF3424" s="36"/>
    </row>
    <row r="3425" spans="24:58">
      <c r="X3425" s="36"/>
      <c r="Y3425" s="36"/>
      <c r="Z3425" s="36"/>
      <c r="AA3425" s="36"/>
      <c r="AB3425" s="36"/>
      <c r="AC3425" s="36"/>
      <c r="AD3425" s="36"/>
      <c r="AE3425" s="36"/>
      <c r="AF3425" s="36"/>
      <c r="AG3425" s="36"/>
      <c r="AH3425" s="36"/>
      <c r="AI3425" s="36"/>
      <c r="AJ3425" s="36"/>
      <c r="AK3425" s="36"/>
      <c r="AL3425" s="36"/>
      <c r="AM3425" s="36"/>
      <c r="AN3425" s="36"/>
      <c r="AO3425" s="36"/>
      <c r="AP3425" s="36"/>
      <c r="AQ3425" s="36"/>
      <c r="AR3425" s="36"/>
      <c r="AS3425" s="36"/>
      <c r="AT3425" s="36"/>
      <c r="AU3425" s="36"/>
      <c r="AV3425" s="36"/>
      <c r="AW3425" s="36"/>
      <c r="AX3425" s="36"/>
      <c r="AY3425" s="36"/>
      <c r="AZ3425" s="36"/>
      <c r="BA3425" s="36"/>
      <c r="BB3425" s="36"/>
      <c r="BC3425" s="36"/>
      <c r="BD3425" s="36"/>
      <c r="BE3425" s="36"/>
      <c r="BF3425" s="36"/>
    </row>
    <row r="3426" spans="24:58">
      <c r="X3426" s="36"/>
      <c r="Y3426" s="36"/>
      <c r="Z3426" s="36"/>
      <c r="AA3426" s="36"/>
      <c r="AB3426" s="36"/>
      <c r="AC3426" s="36"/>
      <c r="AD3426" s="36"/>
      <c r="AE3426" s="36"/>
      <c r="AF3426" s="36"/>
      <c r="AG3426" s="36"/>
      <c r="AH3426" s="36"/>
      <c r="AI3426" s="36"/>
      <c r="AJ3426" s="36"/>
      <c r="AK3426" s="36"/>
      <c r="AL3426" s="36"/>
      <c r="AM3426" s="36"/>
      <c r="AN3426" s="36"/>
      <c r="AO3426" s="36"/>
      <c r="AP3426" s="36"/>
      <c r="AQ3426" s="36"/>
      <c r="AR3426" s="36"/>
      <c r="AS3426" s="36"/>
      <c r="AT3426" s="36"/>
      <c r="AU3426" s="36"/>
      <c r="AV3426" s="36"/>
      <c r="AW3426" s="36"/>
      <c r="AX3426" s="36"/>
      <c r="AY3426" s="36"/>
      <c r="AZ3426" s="36"/>
      <c r="BA3426" s="36"/>
      <c r="BB3426" s="36"/>
      <c r="BC3426" s="36"/>
      <c r="BD3426" s="36"/>
      <c r="BE3426" s="36"/>
      <c r="BF3426" s="36"/>
    </row>
    <row r="3427" spans="24:58">
      <c r="X3427" s="36"/>
      <c r="Y3427" s="36"/>
      <c r="Z3427" s="36"/>
      <c r="AA3427" s="36"/>
      <c r="AB3427" s="36"/>
      <c r="AC3427" s="36"/>
      <c r="AD3427" s="36"/>
      <c r="AE3427" s="36"/>
      <c r="AF3427" s="36"/>
      <c r="AG3427" s="36"/>
      <c r="AH3427" s="36"/>
      <c r="AI3427" s="36"/>
      <c r="AJ3427" s="36"/>
      <c r="AK3427" s="36"/>
      <c r="AL3427" s="36"/>
      <c r="AM3427" s="36"/>
      <c r="AN3427" s="36"/>
      <c r="AO3427" s="36"/>
      <c r="AP3427" s="36"/>
      <c r="AQ3427" s="36"/>
      <c r="AR3427" s="36"/>
      <c r="AS3427" s="36"/>
      <c r="AT3427" s="36"/>
      <c r="AU3427" s="36"/>
      <c r="AV3427" s="36"/>
      <c r="AW3427" s="36"/>
      <c r="AX3427" s="36"/>
      <c r="AY3427" s="36"/>
      <c r="AZ3427" s="36"/>
      <c r="BA3427" s="36"/>
      <c r="BB3427" s="36"/>
      <c r="BC3427" s="36"/>
      <c r="BD3427" s="36"/>
      <c r="BE3427" s="36"/>
      <c r="BF3427" s="36"/>
    </row>
    <row r="3428" spans="24:58">
      <c r="X3428" s="36"/>
      <c r="Y3428" s="36"/>
      <c r="Z3428" s="36"/>
      <c r="AA3428" s="36"/>
      <c r="AB3428" s="36"/>
      <c r="AC3428" s="36"/>
      <c r="AD3428" s="36"/>
      <c r="AE3428" s="36"/>
      <c r="AF3428" s="36"/>
      <c r="AG3428" s="36"/>
      <c r="AH3428" s="36"/>
      <c r="AI3428" s="36"/>
      <c r="AJ3428" s="36"/>
      <c r="AK3428" s="36"/>
      <c r="AL3428" s="36"/>
      <c r="AM3428" s="36"/>
      <c r="AN3428" s="36"/>
      <c r="AO3428" s="36"/>
      <c r="AP3428" s="36"/>
      <c r="AQ3428" s="36"/>
      <c r="AR3428" s="36"/>
      <c r="AS3428" s="36"/>
      <c r="AT3428" s="36"/>
      <c r="AU3428" s="36"/>
      <c r="AV3428" s="36"/>
      <c r="AW3428" s="36"/>
      <c r="AX3428" s="36"/>
      <c r="AY3428" s="36"/>
      <c r="AZ3428" s="36"/>
      <c r="BA3428" s="36"/>
      <c r="BB3428" s="36"/>
      <c r="BC3428" s="36"/>
      <c r="BD3428" s="36"/>
      <c r="BE3428" s="36"/>
      <c r="BF3428" s="36"/>
    </row>
    <row r="3429" spans="24:58">
      <c r="X3429" s="36"/>
      <c r="Y3429" s="36"/>
      <c r="Z3429" s="36"/>
      <c r="AA3429" s="36"/>
      <c r="AB3429" s="36"/>
      <c r="AC3429" s="36"/>
      <c r="AD3429" s="36"/>
      <c r="AE3429" s="36"/>
      <c r="AF3429" s="36"/>
      <c r="AG3429" s="36"/>
      <c r="AH3429" s="36"/>
      <c r="AI3429" s="36"/>
      <c r="AJ3429" s="36"/>
      <c r="AK3429" s="36"/>
      <c r="AL3429" s="36"/>
      <c r="AM3429" s="36"/>
      <c r="AN3429" s="36"/>
      <c r="AO3429" s="36"/>
      <c r="AP3429" s="36"/>
      <c r="AQ3429" s="36"/>
      <c r="AR3429" s="36"/>
      <c r="AS3429" s="36"/>
      <c r="AT3429" s="36"/>
      <c r="AU3429" s="36"/>
      <c r="AV3429" s="36"/>
      <c r="AW3429" s="36"/>
      <c r="AX3429" s="36"/>
      <c r="AY3429" s="36"/>
      <c r="AZ3429" s="36"/>
      <c r="BA3429" s="36"/>
      <c r="BB3429" s="36"/>
      <c r="BC3429" s="36"/>
      <c r="BD3429" s="36"/>
      <c r="BE3429" s="36"/>
      <c r="BF3429" s="36"/>
    </row>
    <row r="3430" spans="24:58">
      <c r="X3430" s="36"/>
      <c r="Y3430" s="36"/>
      <c r="Z3430" s="36"/>
      <c r="AA3430" s="36"/>
      <c r="AB3430" s="36"/>
      <c r="AC3430" s="36"/>
      <c r="AD3430" s="36"/>
      <c r="AE3430" s="36"/>
      <c r="AF3430" s="36"/>
      <c r="AG3430" s="36"/>
      <c r="AH3430" s="36"/>
      <c r="AI3430" s="36"/>
      <c r="AJ3430" s="36"/>
      <c r="AK3430" s="36"/>
      <c r="AL3430" s="36"/>
      <c r="AM3430" s="36"/>
      <c r="AN3430" s="36"/>
      <c r="AO3430" s="36"/>
      <c r="AP3430" s="36"/>
      <c r="AQ3430" s="36"/>
      <c r="AR3430" s="36"/>
      <c r="AS3430" s="36"/>
      <c r="AT3430" s="36"/>
      <c r="AU3430" s="36"/>
      <c r="AV3430" s="36"/>
      <c r="AW3430" s="36"/>
      <c r="AX3430" s="36"/>
      <c r="AY3430" s="36"/>
      <c r="AZ3430" s="36"/>
      <c r="BA3430" s="36"/>
      <c r="BB3430" s="36"/>
      <c r="BC3430" s="36"/>
      <c r="BD3430" s="36"/>
      <c r="BE3430" s="36"/>
      <c r="BF3430" s="36"/>
    </row>
    <row r="3431" spans="24:58">
      <c r="X3431" s="36"/>
      <c r="Y3431" s="36"/>
      <c r="Z3431" s="36"/>
      <c r="AA3431" s="36"/>
      <c r="AB3431" s="36"/>
      <c r="AC3431" s="36"/>
      <c r="AD3431" s="36"/>
      <c r="AE3431" s="36"/>
      <c r="AF3431" s="36"/>
      <c r="AG3431" s="36"/>
      <c r="AH3431" s="36"/>
      <c r="AI3431" s="36"/>
      <c r="AJ3431" s="36"/>
      <c r="AK3431" s="36"/>
      <c r="AL3431" s="36"/>
      <c r="AM3431" s="36"/>
      <c r="AN3431" s="36"/>
      <c r="AO3431" s="36"/>
      <c r="AP3431" s="36"/>
      <c r="AQ3431" s="36"/>
      <c r="AR3431" s="36"/>
      <c r="AS3431" s="36"/>
      <c r="AT3431" s="36"/>
      <c r="AU3431" s="36"/>
      <c r="AV3431" s="36"/>
      <c r="AW3431" s="36"/>
      <c r="AX3431" s="36"/>
      <c r="AY3431" s="36"/>
      <c r="AZ3431" s="36"/>
      <c r="BA3431" s="36"/>
      <c r="BB3431" s="36"/>
      <c r="BC3431" s="36"/>
      <c r="BD3431" s="36"/>
      <c r="BE3431" s="36"/>
      <c r="BF3431" s="36"/>
    </row>
    <row r="3432" spans="24:58">
      <c r="X3432" s="36"/>
      <c r="Y3432" s="36"/>
      <c r="Z3432" s="36"/>
      <c r="AA3432" s="36"/>
      <c r="AB3432" s="36"/>
      <c r="AC3432" s="36"/>
      <c r="AD3432" s="36"/>
      <c r="AE3432" s="36"/>
      <c r="AF3432" s="36"/>
      <c r="AG3432" s="36"/>
      <c r="AH3432" s="36"/>
      <c r="AI3432" s="36"/>
      <c r="AJ3432" s="36"/>
      <c r="AK3432" s="36"/>
      <c r="AL3432" s="36"/>
      <c r="AM3432" s="36"/>
      <c r="AN3432" s="36"/>
      <c r="AO3432" s="36"/>
      <c r="AP3432" s="36"/>
      <c r="AQ3432" s="36"/>
      <c r="AR3432" s="36"/>
      <c r="AS3432" s="36"/>
      <c r="AT3432" s="36"/>
      <c r="AU3432" s="36"/>
      <c r="AV3432" s="36"/>
      <c r="AW3432" s="36"/>
      <c r="AX3432" s="36"/>
      <c r="AY3432" s="36"/>
      <c r="AZ3432" s="36"/>
      <c r="BA3432" s="36"/>
      <c r="BB3432" s="36"/>
      <c r="BC3432" s="36"/>
      <c r="BD3432" s="36"/>
      <c r="BE3432" s="36"/>
      <c r="BF3432" s="36"/>
    </row>
    <row r="3433" spans="24:58">
      <c r="X3433" s="36"/>
      <c r="Y3433" s="36"/>
      <c r="Z3433" s="36"/>
      <c r="AA3433" s="36"/>
      <c r="AB3433" s="36"/>
      <c r="AC3433" s="36"/>
      <c r="AD3433" s="36"/>
      <c r="AE3433" s="36"/>
      <c r="AF3433" s="36"/>
      <c r="AG3433" s="36"/>
      <c r="AH3433" s="36"/>
      <c r="AI3433" s="36"/>
      <c r="AJ3433" s="36"/>
      <c r="AK3433" s="36"/>
      <c r="AL3433" s="36"/>
      <c r="AM3433" s="36"/>
      <c r="AN3433" s="36"/>
      <c r="AO3433" s="36"/>
      <c r="AP3433" s="36"/>
      <c r="AQ3433" s="36"/>
      <c r="AR3433" s="36"/>
      <c r="AS3433" s="36"/>
      <c r="AT3433" s="36"/>
      <c r="AU3433" s="36"/>
      <c r="AV3433" s="36"/>
      <c r="AW3433" s="36"/>
      <c r="AX3433" s="36"/>
      <c r="AY3433" s="36"/>
      <c r="AZ3433" s="36"/>
      <c r="BA3433" s="36"/>
      <c r="BB3433" s="36"/>
      <c r="BC3433" s="36"/>
      <c r="BD3433" s="36"/>
      <c r="BE3433" s="36"/>
      <c r="BF3433" s="36"/>
    </row>
    <row r="3434" spans="24:58">
      <c r="X3434" s="36"/>
      <c r="Y3434" s="36"/>
      <c r="Z3434" s="36"/>
      <c r="AA3434" s="36"/>
      <c r="AB3434" s="36"/>
      <c r="AC3434" s="36"/>
      <c r="AD3434" s="36"/>
      <c r="AE3434" s="36"/>
      <c r="AF3434" s="36"/>
      <c r="AG3434" s="36"/>
      <c r="AH3434" s="36"/>
      <c r="AI3434" s="36"/>
      <c r="AJ3434" s="36"/>
      <c r="AK3434" s="36"/>
      <c r="AL3434" s="36"/>
      <c r="AM3434" s="36"/>
      <c r="AN3434" s="36"/>
      <c r="AO3434" s="36"/>
      <c r="AP3434" s="36"/>
      <c r="AQ3434" s="36"/>
      <c r="AR3434" s="36"/>
      <c r="AS3434" s="36"/>
      <c r="AT3434" s="36"/>
      <c r="AU3434" s="36"/>
      <c r="AV3434" s="36"/>
      <c r="AW3434" s="36"/>
      <c r="AX3434" s="36"/>
      <c r="AY3434" s="36"/>
      <c r="AZ3434" s="36"/>
      <c r="BA3434" s="36"/>
      <c r="BB3434" s="36"/>
      <c r="BC3434" s="36"/>
      <c r="BD3434" s="36"/>
      <c r="BE3434" s="36"/>
      <c r="BF3434" s="36"/>
    </row>
    <row r="3435" spans="24:58">
      <c r="X3435" s="36"/>
      <c r="Y3435" s="36"/>
      <c r="Z3435" s="36"/>
      <c r="AA3435" s="36"/>
      <c r="AB3435" s="36"/>
      <c r="AC3435" s="36"/>
      <c r="AD3435" s="36"/>
      <c r="AE3435" s="36"/>
      <c r="AF3435" s="36"/>
      <c r="AG3435" s="36"/>
      <c r="AH3435" s="36"/>
      <c r="AI3435" s="36"/>
      <c r="AJ3435" s="36"/>
      <c r="AK3435" s="36"/>
      <c r="AL3435" s="36"/>
      <c r="AM3435" s="36"/>
      <c r="AN3435" s="36"/>
      <c r="AO3435" s="36"/>
      <c r="AP3435" s="36"/>
      <c r="AQ3435" s="36"/>
      <c r="AR3435" s="36"/>
      <c r="AS3435" s="36"/>
      <c r="AT3435" s="36"/>
      <c r="AU3435" s="36"/>
      <c r="AV3435" s="36"/>
      <c r="AW3435" s="36"/>
      <c r="AX3435" s="36"/>
      <c r="AY3435" s="36"/>
      <c r="AZ3435" s="36"/>
      <c r="BA3435" s="36"/>
      <c r="BB3435" s="36"/>
      <c r="BC3435" s="36"/>
      <c r="BD3435" s="36"/>
      <c r="BE3435" s="36"/>
      <c r="BF3435" s="36"/>
    </row>
    <row r="3436" spans="24:58">
      <c r="X3436" s="36"/>
      <c r="Y3436" s="36"/>
      <c r="Z3436" s="36"/>
      <c r="AA3436" s="36"/>
      <c r="AB3436" s="36"/>
      <c r="AC3436" s="36"/>
      <c r="AD3436" s="36"/>
      <c r="AE3436" s="36"/>
      <c r="AF3436" s="36"/>
      <c r="AG3436" s="36"/>
      <c r="AH3436" s="36"/>
      <c r="AI3436" s="36"/>
      <c r="AJ3436" s="36"/>
      <c r="AK3436" s="36"/>
      <c r="AL3436" s="36"/>
      <c r="AM3436" s="36"/>
      <c r="AN3436" s="36"/>
      <c r="AO3436" s="36"/>
      <c r="AP3436" s="36"/>
      <c r="AQ3436" s="36"/>
      <c r="AR3436" s="36"/>
      <c r="AS3436" s="36"/>
      <c r="AT3436" s="36"/>
      <c r="AU3436" s="36"/>
      <c r="AV3436" s="36"/>
      <c r="AW3436" s="36"/>
      <c r="AX3436" s="36"/>
      <c r="AY3436" s="36"/>
      <c r="AZ3436" s="36"/>
      <c r="BA3436" s="36"/>
      <c r="BB3436" s="36"/>
      <c r="BC3436" s="36"/>
      <c r="BD3436" s="36"/>
      <c r="BE3436" s="36"/>
      <c r="BF3436" s="36"/>
    </row>
    <row r="3437" spans="24:58">
      <c r="X3437" s="36"/>
      <c r="Y3437" s="36"/>
      <c r="Z3437" s="36"/>
      <c r="AA3437" s="36"/>
      <c r="AB3437" s="36"/>
      <c r="AC3437" s="36"/>
      <c r="AD3437" s="36"/>
      <c r="AE3437" s="36"/>
      <c r="AF3437" s="36"/>
      <c r="AG3437" s="36"/>
      <c r="AH3437" s="36"/>
      <c r="AI3437" s="36"/>
      <c r="AJ3437" s="36"/>
      <c r="AK3437" s="36"/>
      <c r="AL3437" s="36"/>
      <c r="AM3437" s="36"/>
      <c r="AN3437" s="36"/>
      <c r="AO3437" s="36"/>
      <c r="AP3437" s="36"/>
      <c r="AQ3437" s="36"/>
      <c r="AR3437" s="36"/>
      <c r="AS3437" s="36"/>
      <c r="AT3437" s="36"/>
      <c r="AU3437" s="36"/>
      <c r="AV3437" s="36"/>
      <c r="AW3437" s="36"/>
      <c r="AX3437" s="36"/>
      <c r="AY3437" s="36"/>
      <c r="AZ3437" s="36"/>
      <c r="BA3437" s="36"/>
      <c r="BB3437" s="36"/>
      <c r="BC3437" s="36"/>
      <c r="BD3437" s="36"/>
      <c r="BE3437" s="36"/>
      <c r="BF3437" s="36"/>
    </row>
    <row r="3438" spans="24:58">
      <c r="X3438" s="36"/>
      <c r="Y3438" s="36"/>
      <c r="Z3438" s="36"/>
      <c r="AA3438" s="36"/>
      <c r="AB3438" s="36"/>
      <c r="AC3438" s="36"/>
      <c r="AD3438" s="36"/>
      <c r="AE3438" s="36"/>
      <c r="AF3438" s="36"/>
      <c r="AG3438" s="36"/>
      <c r="AH3438" s="36"/>
      <c r="AI3438" s="36"/>
      <c r="AJ3438" s="36"/>
      <c r="AK3438" s="36"/>
      <c r="AL3438" s="36"/>
      <c r="AM3438" s="36"/>
      <c r="AN3438" s="36"/>
      <c r="AO3438" s="36"/>
      <c r="AP3438" s="36"/>
      <c r="AQ3438" s="36"/>
      <c r="AR3438" s="36"/>
      <c r="AS3438" s="36"/>
      <c r="AT3438" s="36"/>
      <c r="AU3438" s="36"/>
      <c r="AV3438" s="36"/>
      <c r="AW3438" s="36"/>
      <c r="AX3438" s="36"/>
      <c r="AY3438" s="36"/>
      <c r="AZ3438" s="36"/>
      <c r="BA3438" s="36"/>
      <c r="BB3438" s="36"/>
      <c r="BC3438" s="36"/>
      <c r="BD3438" s="36"/>
      <c r="BE3438" s="36"/>
      <c r="BF3438" s="36"/>
    </row>
    <row r="3439" spans="24:58">
      <c r="X3439" s="36"/>
      <c r="Y3439" s="36"/>
      <c r="Z3439" s="36"/>
      <c r="AA3439" s="36"/>
      <c r="AB3439" s="36"/>
      <c r="AC3439" s="36"/>
      <c r="AD3439" s="36"/>
      <c r="AE3439" s="36"/>
      <c r="AF3439" s="36"/>
      <c r="AG3439" s="36"/>
      <c r="AH3439" s="36"/>
      <c r="AI3439" s="36"/>
      <c r="AJ3439" s="36"/>
      <c r="AK3439" s="36"/>
      <c r="AL3439" s="36"/>
      <c r="AM3439" s="36"/>
      <c r="AN3439" s="36"/>
      <c r="AO3439" s="36"/>
      <c r="AP3439" s="36"/>
      <c r="AQ3439" s="36"/>
      <c r="AR3439" s="36"/>
      <c r="AS3439" s="36"/>
      <c r="AT3439" s="36"/>
      <c r="AU3439" s="36"/>
      <c r="AV3439" s="36"/>
      <c r="AW3439" s="36"/>
      <c r="AX3439" s="36"/>
      <c r="AY3439" s="36"/>
      <c r="AZ3439" s="36"/>
      <c r="BA3439" s="36"/>
      <c r="BB3439" s="36"/>
      <c r="BC3439" s="36"/>
      <c r="BD3439" s="36"/>
      <c r="BE3439" s="36"/>
      <c r="BF3439" s="36"/>
    </row>
    <row r="3440" spans="24:58">
      <c r="X3440" s="36"/>
      <c r="Y3440" s="36"/>
      <c r="Z3440" s="36"/>
      <c r="AA3440" s="36"/>
      <c r="AB3440" s="36"/>
      <c r="AC3440" s="36"/>
      <c r="AD3440" s="36"/>
      <c r="AE3440" s="36"/>
      <c r="AF3440" s="36"/>
      <c r="AG3440" s="36"/>
      <c r="AH3440" s="36"/>
      <c r="AI3440" s="36"/>
      <c r="AJ3440" s="36"/>
      <c r="AK3440" s="36"/>
      <c r="AL3440" s="36"/>
      <c r="AM3440" s="36"/>
      <c r="AN3440" s="36"/>
      <c r="AO3440" s="36"/>
      <c r="AP3440" s="36"/>
      <c r="AQ3440" s="36"/>
      <c r="AR3440" s="36"/>
      <c r="AS3440" s="36"/>
      <c r="AT3440" s="36"/>
      <c r="AU3440" s="36"/>
      <c r="AV3440" s="36"/>
      <c r="AW3440" s="36"/>
      <c r="AX3440" s="36"/>
      <c r="AY3440" s="36"/>
      <c r="AZ3440" s="36"/>
      <c r="BA3440" s="36"/>
      <c r="BB3440" s="36"/>
      <c r="BC3440" s="36"/>
      <c r="BD3440" s="36"/>
      <c r="BE3440" s="36"/>
      <c r="BF3440" s="36"/>
    </row>
    <row r="3441" spans="24:58">
      <c r="X3441" s="36"/>
      <c r="Y3441" s="36"/>
      <c r="Z3441" s="36"/>
      <c r="AA3441" s="36"/>
      <c r="AB3441" s="36"/>
      <c r="AC3441" s="36"/>
      <c r="AD3441" s="36"/>
      <c r="AE3441" s="36"/>
      <c r="AF3441" s="36"/>
      <c r="AG3441" s="36"/>
      <c r="AH3441" s="36"/>
      <c r="AI3441" s="36"/>
      <c r="AJ3441" s="36"/>
      <c r="AK3441" s="36"/>
      <c r="AL3441" s="36"/>
      <c r="AM3441" s="36"/>
      <c r="AN3441" s="36"/>
      <c r="AO3441" s="36"/>
      <c r="AP3441" s="36"/>
      <c r="AQ3441" s="36"/>
      <c r="AR3441" s="36"/>
      <c r="AS3441" s="36"/>
      <c r="AT3441" s="36"/>
      <c r="AU3441" s="36"/>
      <c r="AV3441" s="36"/>
      <c r="AW3441" s="36"/>
      <c r="AX3441" s="36"/>
      <c r="AY3441" s="36"/>
      <c r="AZ3441" s="36"/>
      <c r="BA3441" s="36"/>
      <c r="BB3441" s="36"/>
      <c r="BC3441" s="36"/>
      <c r="BD3441" s="36"/>
      <c r="BE3441" s="36"/>
      <c r="BF3441" s="36"/>
    </row>
    <row r="3442" spans="24:58">
      <c r="X3442" s="36"/>
      <c r="Y3442" s="36"/>
      <c r="Z3442" s="36"/>
      <c r="AA3442" s="36"/>
      <c r="AB3442" s="36"/>
      <c r="AC3442" s="36"/>
      <c r="AD3442" s="36"/>
      <c r="AE3442" s="36"/>
      <c r="AF3442" s="36"/>
      <c r="AG3442" s="36"/>
      <c r="AH3442" s="36"/>
      <c r="AI3442" s="36"/>
      <c r="AJ3442" s="36"/>
      <c r="AK3442" s="36"/>
      <c r="AL3442" s="36"/>
      <c r="AM3442" s="36"/>
      <c r="AN3442" s="36"/>
      <c r="AO3442" s="36"/>
      <c r="AP3442" s="36"/>
      <c r="AQ3442" s="36"/>
      <c r="AR3442" s="36"/>
      <c r="AS3442" s="36"/>
      <c r="AT3442" s="36"/>
      <c r="AU3442" s="36"/>
      <c r="AV3442" s="36"/>
      <c r="AW3442" s="36"/>
      <c r="AX3442" s="36"/>
      <c r="AY3442" s="36"/>
      <c r="AZ3442" s="36"/>
      <c r="BA3442" s="36"/>
      <c r="BB3442" s="36"/>
      <c r="BC3442" s="36"/>
      <c r="BD3442" s="36"/>
      <c r="BE3442" s="36"/>
      <c r="BF3442" s="36"/>
    </row>
    <row r="3443" spans="24:58">
      <c r="X3443" s="36"/>
      <c r="Y3443" s="36"/>
      <c r="Z3443" s="36"/>
      <c r="AA3443" s="36"/>
      <c r="AB3443" s="36"/>
      <c r="AC3443" s="36"/>
      <c r="AD3443" s="36"/>
      <c r="AE3443" s="36"/>
      <c r="AF3443" s="36"/>
      <c r="AG3443" s="36"/>
      <c r="AH3443" s="36"/>
      <c r="AI3443" s="36"/>
      <c r="AJ3443" s="36"/>
      <c r="AK3443" s="36"/>
      <c r="AL3443" s="36"/>
      <c r="AM3443" s="36"/>
      <c r="AN3443" s="36"/>
      <c r="AO3443" s="36"/>
      <c r="AP3443" s="36"/>
      <c r="AQ3443" s="36"/>
      <c r="AR3443" s="36"/>
      <c r="AS3443" s="36"/>
      <c r="AT3443" s="36"/>
      <c r="AU3443" s="36"/>
      <c r="AV3443" s="36"/>
      <c r="AW3443" s="36"/>
      <c r="AX3443" s="36"/>
      <c r="AY3443" s="36"/>
      <c r="AZ3443" s="36"/>
      <c r="BA3443" s="36"/>
      <c r="BB3443" s="36"/>
      <c r="BC3443" s="36"/>
      <c r="BD3443" s="36"/>
      <c r="BE3443" s="36"/>
      <c r="BF3443" s="36"/>
    </row>
    <row r="3444" spans="24:58">
      <c r="X3444" s="36"/>
      <c r="Y3444" s="36"/>
      <c r="Z3444" s="36"/>
      <c r="AA3444" s="36"/>
      <c r="AB3444" s="36"/>
      <c r="AC3444" s="36"/>
      <c r="AD3444" s="36"/>
      <c r="AE3444" s="36"/>
      <c r="AF3444" s="36"/>
      <c r="AG3444" s="36"/>
      <c r="AH3444" s="36"/>
      <c r="AI3444" s="36"/>
      <c r="AJ3444" s="36"/>
      <c r="AK3444" s="36"/>
      <c r="AL3444" s="36"/>
      <c r="AM3444" s="36"/>
      <c r="AN3444" s="36"/>
      <c r="AO3444" s="36"/>
      <c r="AP3444" s="36"/>
      <c r="AQ3444" s="36"/>
      <c r="AR3444" s="36"/>
      <c r="AS3444" s="36"/>
      <c r="AT3444" s="36"/>
      <c r="AU3444" s="36"/>
      <c r="AV3444" s="36"/>
      <c r="AW3444" s="36"/>
      <c r="AX3444" s="36"/>
      <c r="AY3444" s="36"/>
      <c r="AZ3444" s="36"/>
      <c r="BA3444" s="36"/>
      <c r="BB3444" s="36"/>
      <c r="BC3444" s="36"/>
      <c r="BD3444" s="36"/>
      <c r="BE3444" s="36"/>
      <c r="BF3444" s="36"/>
    </row>
    <row r="3445" spans="24:58">
      <c r="X3445" s="36"/>
      <c r="Y3445" s="36"/>
      <c r="Z3445" s="36"/>
      <c r="AA3445" s="36"/>
      <c r="AB3445" s="36"/>
      <c r="AC3445" s="36"/>
      <c r="AD3445" s="36"/>
      <c r="AE3445" s="36"/>
      <c r="AF3445" s="36"/>
      <c r="AG3445" s="36"/>
      <c r="AH3445" s="36"/>
      <c r="AI3445" s="36"/>
      <c r="AJ3445" s="36"/>
      <c r="AK3445" s="36"/>
      <c r="AL3445" s="36"/>
      <c r="AM3445" s="36"/>
      <c r="AN3445" s="36"/>
      <c r="AO3445" s="36"/>
      <c r="AP3445" s="36"/>
      <c r="AQ3445" s="36"/>
      <c r="AR3445" s="36"/>
      <c r="AS3445" s="36"/>
      <c r="AT3445" s="36"/>
      <c r="AU3445" s="36"/>
      <c r="AV3445" s="36"/>
      <c r="AW3445" s="36"/>
      <c r="AX3445" s="36"/>
      <c r="AY3445" s="36"/>
      <c r="AZ3445" s="36"/>
      <c r="BA3445" s="36"/>
      <c r="BB3445" s="36"/>
      <c r="BC3445" s="36"/>
      <c r="BD3445" s="36"/>
      <c r="BE3445" s="36"/>
      <c r="BF3445" s="36"/>
    </row>
    <row r="3446" spans="24:58">
      <c r="X3446" s="36"/>
      <c r="Y3446" s="36"/>
      <c r="Z3446" s="36"/>
      <c r="AA3446" s="36"/>
      <c r="AB3446" s="36"/>
      <c r="AC3446" s="36"/>
      <c r="AD3446" s="36"/>
      <c r="AE3446" s="36"/>
      <c r="AF3446" s="36"/>
      <c r="AG3446" s="36"/>
      <c r="AH3446" s="36"/>
      <c r="AI3446" s="36"/>
      <c r="AJ3446" s="36"/>
      <c r="AK3446" s="36"/>
      <c r="AL3446" s="36"/>
      <c r="AM3446" s="36"/>
      <c r="AN3446" s="36"/>
      <c r="AO3446" s="36"/>
      <c r="AP3446" s="36"/>
      <c r="AQ3446" s="36"/>
      <c r="AR3446" s="36"/>
      <c r="AS3446" s="36"/>
      <c r="AT3446" s="36"/>
      <c r="AU3446" s="36"/>
      <c r="AV3446" s="36"/>
      <c r="AW3446" s="36"/>
      <c r="AX3446" s="36"/>
      <c r="AY3446" s="36"/>
      <c r="AZ3446" s="36"/>
      <c r="BA3446" s="36"/>
      <c r="BB3446" s="36"/>
      <c r="BC3446" s="36"/>
      <c r="BD3446" s="36"/>
      <c r="BE3446" s="36"/>
      <c r="BF3446" s="36"/>
    </row>
    <row r="3447" spans="24:58">
      <c r="X3447" s="36"/>
      <c r="Y3447" s="36"/>
      <c r="Z3447" s="36"/>
      <c r="AA3447" s="36"/>
      <c r="AB3447" s="36"/>
      <c r="AC3447" s="36"/>
      <c r="AD3447" s="36"/>
      <c r="AE3447" s="36"/>
      <c r="AF3447" s="36"/>
      <c r="AG3447" s="36"/>
      <c r="AH3447" s="36"/>
      <c r="AI3447" s="36"/>
      <c r="AJ3447" s="36"/>
      <c r="AK3447" s="36"/>
      <c r="AL3447" s="36"/>
      <c r="AM3447" s="36"/>
      <c r="AN3447" s="36"/>
      <c r="AO3447" s="36"/>
      <c r="AP3447" s="36"/>
      <c r="AQ3447" s="36"/>
      <c r="AR3447" s="36"/>
      <c r="AS3447" s="36"/>
      <c r="AT3447" s="36"/>
      <c r="AU3447" s="36"/>
      <c r="AV3447" s="36"/>
      <c r="AW3447" s="36"/>
      <c r="AX3447" s="36"/>
      <c r="AY3447" s="36"/>
      <c r="AZ3447" s="36"/>
      <c r="BA3447" s="36"/>
      <c r="BB3447" s="36"/>
      <c r="BC3447" s="36"/>
      <c r="BD3447" s="36"/>
      <c r="BE3447" s="36"/>
      <c r="BF3447" s="36"/>
    </row>
    <row r="3448" spans="24:58">
      <c r="X3448" s="36"/>
      <c r="Y3448" s="36"/>
      <c r="Z3448" s="36"/>
      <c r="AA3448" s="36"/>
      <c r="AB3448" s="36"/>
      <c r="AC3448" s="36"/>
      <c r="AD3448" s="36"/>
      <c r="AE3448" s="36"/>
      <c r="AF3448" s="36"/>
      <c r="AG3448" s="36"/>
      <c r="AH3448" s="36"/>
      <c r="AI3448" s="36"/>
      <c r="AJ3448" s="36"/>
      <c r="AK3448" s="36"/>
      <c r="AL3448" s="36"/>
      <c r="AM3448" s="36"/>
      <c r="AN3448" s="36"/>
      <c r="AO3448" s="36"/>
      <c r="AP3448" s="36"/>
      <c r="AQ3448" s="36"/>
      <c r="AR3448" s="36"/>
      <c r="AS3448" s="36"/>
      <c r="AT3448" s="36"/>
      <c r="AU3448" s="36"/>
      <c r="AV3448" s="36"/>
      <c r="AW3448" s="36"/>
      <c r="AX3448" s="36"/>
      <c r="AY3448" s="36"/>
      <c r="AZ3448" s="36"/>
      <c r="BA3448" s="36"/>
      <c r="BB3448" s="36"/>
      <c r="BC3448" s="36"/>
      <c r="BD3448" s="36"/>
      <c r="BE3448" s="36"/>
      <c r="BF3448" s="36"/>
    </row>
    <row r="3449" spans="24:58">
      <c r="X3449" s="36"/>
      <c r="Y3449" s="36"/>
      <c r="Z3449" s="36"/>
      <c r="AA3449" s="36"/>
      <c r="AB3449" s="36"/>
      <c r="AC3449" s="36"/>
      <c r="AD3449" s="36"/>
      <c r="AE3449" s="36"/>
      <c r="AF3449" s="36"/>
      <c r="AG3449" s="36"/>
      <c r="AH3449" s="36"/>
      <c r="AI3449" s="36"/>
      <c r="AJ3449" s="36"/>
      <c r="AK3449" s="36"/>
      <c r="AL3449" s="36"/>
      <c r="AM3449" s="36"/>
      <c r="AN3449" s="36"/>
      <c r="AO3449" s="36"/>
      <c r="AP3449" s="36"/>
      <c r="AQ3449" s="36"/>
      <c r="AR3449" s="36"/>
      <c r="AS3449" s="36"/>
      <c r="AT3449" s="36"/>
      <c r="AU3449" s="36"/>
      <c r="AV3449" s="36"/>
      <c r="AW3449" s="36"/>
      <c r="AX3449" s="36"/>
      <c r="AY3449" s="36"/>
      <c r="AZ3449" s="36"/>
      <c r="BA3449" s="36"/>
      <c r="BB3449" s="36"/>
      <c r="BC3449" s="36"/>
      <c r="BD3449" s="36"/>
      <c r="BE3449" s="36"/>
      <c r="BF3449" s="36"/>
    </row>
    <row r="3450" spans="24:58">
      <c r="X3450" s="36"/>
      <c r="Y3450" s="36"/>
      <c r="Z3450" s="36"/>
      <c r="AA3450" s="36"/>
      <c r="AB3450" s="36"/>
      <c r="AC3450" s="36"/>
      <c r="AD3450" s="36"/>
      <c r="AE3450" s="36"/>
      <c r="AF3450" s="36"/>
      <c r="AG3450" s="36"/>
      <c r="AH3450" s="36"/>
      <c r="AI3450" s="36"/>
      <c r="AJ3450" s="36"/>
      <c r="AK3450" s="36"/>
      <c r="AL3450" s="36"/>
      <c r="AM3450" s="36"/>
      <c r="AN3450" s="36"/>
      <c r="AO3450" s="36"/>
      <c r="AP3450" s="36"/>
      <c r="AQ3450" s="36"/>
      <c r="AR3450" s="36"/>
      <c r="AS3450" s="36"/>
      <c r="AT3450" s="36"/>
      <c r="AU3450" s="36"/>
      <c r="AV3450" s="36"/>
      <c r="AW3450" s="36"/>
      <c r="AX3450" s="36"/>
      <c r="AY3450" s="36"/>
      <c r="AZ3450" s="36"/>
      <c r="BA3450" s="36"/>
      <c r="BB3450" s="36"/>
      <c r="BC3450" s="36"/>
      <c r="BD3450" s="36"/>
      <c r="BE3450" s="36"/>
      <c r="BF3450" s="36"/>
    </row>
    <row r="3451" spans="24:58">
      <c r="X3451" s="36"/>
      <c r="Y3451" s="36"/>
      <c r="Z3451" s="36"/>
      <c r="AA3451" s="36"/>
      <c r="AB3451" s="36"/>
      <c r="AC3451" s="36"/>
      <c r="AD3451" s="36"/>
      <c r="AE3451" s="36"/>
      <c r="AF3451" s="36"/>
      <c r="AG3451" s="36"/>
      <c r="AH3451" s="36"/>
      <c r="AI3451" s="36"/>
      <c r="AJ3451" s="36"/>
      <c r="AK3451" s="36"/>
      <c r="AL3451" s="36"/>
      <c r="AM3451" s="36"/>
      <c r="AN3451" s="36"/>
      <c r="AO3451" s="36"/>
      <c r="AP3451" s="36"/>
      <c r="AQ3451" s="36"/>
      <c r="AR3451" s="36"/>
      <c r="AS3451" s="36"/>
      <c r="AT3451" s="36"/>
      <c r="AU3451" s="36"/>
      <c r="AV3451" s="36"/>
      <c r="AW3451" s="36"/>
      <c r="AX3451" s="36"/>
      <c r="AY3451" s="36"/>
      <c r="AZ3451" s="36"/>
      <c r="BA3451" s="36"/>
      <c r="BB3451" s="36"/>
      <c r="BC3451" s="36"/>
      <c r="BD3451" s="36"/>
      <c r="BE3451" s="36"/>
      <c r="BF3451" s="36"/>
    </row>
    <row r="3452" spans="24:58">
      <c r="X3452" s="36"/>
      <c r="Y3452" s="36"/>
      <c r="Z3452" s="36"/>
      <c r="AA3452" s="36"/>
      <c r="AB3452" s="36"/>
      <c r="AC3452" s="36"/>
      <c r="AD3452" s="36"/>
      <c r="AE3452" s="36"/>
      <c r="AF3452" s="36"/>
      <c r="AG3452" s="36"/>
      <c r="AH3452" s="36"/>
      <c r="AI3452" s="36"/>
      <c r="AJ3452" s="36"/>
      <c r="AK3452" s="36"/>
      <c r="AL3452" s="36"/>
      <c r="AM3452" s="36"/>
      <c r="AN3452" s="36"/>
      <c r="AO3452" s="36"/>
      <c r="AP3452" s="36"/>
      <c r="AQ3452" s="36"/>
      <c r="AR3452" s="36"/>
      <c r="AS3452" s="36"/>
      <c r="AT3452" s="36"/>
      <c r="AU3452" s="36"/>
      <c r="AV3452" s="36"/>
      <c r="AW3452" s="36"/>
      <c r="AX3452" s="36"/>
      <c r="AY3452" s="36"/>
      <c r="AZ3452" s="36"/>
      <c r="BA3452" s="36"/>
      <c r="BB3452" s="36"/>
      <c r="BC3452" s="36"/>
      <c r="BD3452" s="36"/>
      <c r="BE3452" s="36"/>
      <c r="BF3452" s="36"/>
    </row>
    <row r="3453" spans="24:58">
      <c r="X3453" s="36"/>
      <c r="Y3453" s="36"/>
      <c r="Z3453" s="36"/>
      <c r="AA3453" s="36"/>
      <c r="AB3453" s="36"/>
      <c r="AC3453" s="36"/>
      <c r="AD3453" s="36"/>
      <c r="AE3453" s="36"/>
      <c r="AF3453" s="36"/>
      <c r="AG3453" s="36"/>
      <c r="AH3453" s="36"/>
      <c r="AI3453" s="36"/>
      <c r="AJ3453" s="36"/>
      <c r="AK3453" s="36"/>
      <c r="AL3453" s="36"/>
      <c r="AM3453" s="36"/>
      <c r="AN3453" s="36"/>
      <c r="AO3453" s="36"/>
      <c r="AP3453" s="36"/>
      <c r="AQ3453" s="36"/>
      <c r="AR3453" s="36"/>
      <c r="AS3453" s="36"/>
      <c r="AT3453" s="36"/>
      <c r="AU3453" s="36"/>
      <c r="AV3453" s="36"/>
      <c r="AW3453" s="36"/>
      <c r="AX3453" s="36"/>
      <c r="AY3453" s="36"/>
      <c r="AZ3453" s="36"/>
      <c r="BA3453" s="36"/>
      <c r="BB3453" s="36"/>
      <c r="BC3453" s="36"/>
      <c r="BD3453" s="36"/>
      <c r="BE3453" s="36"/>
      <c r="BF3453" s="36"/>
    </row>
    <row r="3454" spans="24:58">
      <c r="X3454" s="36"/>
      <c r="Y3454" s="36"/>
      <c r="Z3454" s="36"/>
      <c r="AA3454" s="36"/>
      <c r="AB3454" s="36"/>
      <c r="AC3454" s="36"/>
      <c r="AD3454" s="36"/>
      <c r="AE3454" s="36"/>
      <c r="AF3454" s="36"/>
      <c r="AG3454" s="36"/>
      <c r="AH3454" s="36"/>
      <c r="AI3454" s="36"/>
      <c r="AJ3454" s="36"/>
      <c r="AK3454" s="36"/>
      <c r="AL3454" s="36"/>
      <c r="AM3454" s="36"/>
      <c r="AN3454" s="36"/>
      <c r="AO3454" s="36"/>
      <c r="AP3454" s="36"/>
      <c r="AQ3454" s="36"/>
      <c r="AR3454" s="36"/>
      <c r="AS3454" s="36"/>
      <c r="AT3454" s="36"/>
      <c r="AU3454" s="36"/>
      <c r="AV3454" s="36"/>
      <c r="AW3454" s="36"/>
      <c r="AX3454" s="36"/>
      <c r="AY3454" s="36"/>
      <c r="AZ3454" s="36"/>
      <c r="BA3454" s="36"/>
      <c r="BB3454" s="36"/>
      <c r="BC3454" s="36"/>
      <c r="BD3454" s="36"/>
      <c r="BE3454" s="36"/>
      <c r="BF3454" s="36"/>
    </row>
    <row r="3455" spans="24:58">
      <c r="X3455" s="36"/>
      <c r="Y3455" s="36"/>
      <c r="Z3455" s="36"/>
      <c r="AA3455" s="36"/>
      <c r="AB3455" s="36"/>
      <c r="AC3455" s="36"/>
      <c r="AD3455" s="36"/>
      <c r="AE3455" s="36"/>
      <c r="AF3455" s="36"/>
      <c r="AG3455" s="36"/>
      <c r="AH3455" s="36"/>
      <c r="AI3455" s="36"/>
      <c r="AJ3455" s="36"/>
      <c r="AK3455" s="36"/>
      <c r="AL3455" s="36"/>
      <c r="AM3455" s="36"/>
      <c r="AN3455" s="36"/>
      <c r="AO3455" s="36"/>
      <c r="AP3455" s="36"/>
      <c r="AQ3455" s="36"/>
      <c r="AR3455" s="36"/>
      <c r="AS3455" s="36"/>
      <c r="AT3455" s="36"/>
      <c r="AU3455" s="36"/>
      <c r="AV3455" s="36"/>
      <c r="AW3455" s="36"/>
      <c r="AX3455" s="36"/>
      <c r="AY3455" s="36"/>
      <c r="AZ3455" s="36"/>
      <c r="BA3455" s="36"/>
      <c r="BB3455" s="36"/>
      <c r="BC3455" s="36"/>
      <c r="BD3455" s="36"/>
      <c r="BE3455" s="36"/>
      <c r="BF3455" s="36"/>
    </row>
    <row r="3456" spans="24:58">
      <c r="X3456" s="36"/>
      <c r="Y3456" s="36"/>
      <c r="Z3456" s="36"/>
      <c r="AA3456" s="36"/>
      <c r="AB3456" s="36"/>
      <c r="AC3456" s="36"/>
      <c r="AD3456" s="36"/>
      <c r="AE3456" s="36"/>
      <c r="AF3456" s="36"/>
      <c r="AG3456" s="36"/>
      <c r="AH3456" s="36"/>
      <c r="AI3456" s="36"/>
      <c r="AJ3456" s="36"/>
      <c r="AK3456" s="36"/>
      <c r="AL3456" s="36"/>
      <c r="AM3456" s="36"/>
      <c r="AN3456" s="36"/>
      <c r="AO3456" s="36"/>
      <c r="AP3456" s="36"/>
      <c r="AQ3456" s="36"/>
      <c r="AR3456" s="36"/>
      <c r="AS3456" s="36"/>
      <c r="AT3456" s="36"/>
      <c r="AU3456" s="36"/>
      <c r="AV3456" s="36"/>
      <c r="AW3456" s="36"/>
      <c r="AX3456" s="36"/>
      <c r="AY3456" s="36"/>
      <c r="AZ3456" s="36"/>
      <c r="BA3456" s="36"/>
      <c r="BB3456" s="36"/>
      <c r="BC3456" s="36"/>
      <c r="BD3456" s="36"/>
      <c r="BE3456" s="36"/>
      <c r="BF3456" s="36"/>
    </row>
    <row r="3457" spans="24:58">
      <c r="X3457" s="36"/>
      <c r="Y3457" s="36"/>
      <c r="Z3457" s="36"/>
      <c r="AA3457" s="36"/>
      <c r="AB3457" s="36"/>
      <c r="AC3457" s="36"/>
      <c r="AD3457" s="36"/>
      <c r="AE3457" s="36"/>
      <c r="AF3457" s="36"/>
      <c r="AG3457" s="36"/>
      <c r="AH3457" s="36"/>
      <c r="AI3457" s="36"/>
      <c r="AJ3457" s="36"/>
      <c r="AK3457" s="36"/>
      <c r="AL3457" s="36"/>
      <c r="AM3457" s="36"/>
      <c r="AN3457" s="36"/>
      <c r="AO3457" s="36"/>
      <c r="AP3457" s="36"/>
      <c r="AQ3457" s="36"/>
      <c r="AR3457" s="36"/>
      <c r="AS3457" s="36"/>
      <c r="AT3457" s="36"/>
      <c r="AU3457" s="36"/>
      <c r="AV3457" s="36"/>
      <c r="AW3457" s="36"/>
      <c r="AX3457" s="36"/>
      <c r="AY3457" s="36"/>
      <c r="AZ3457" s="36"/>
      <c r="BA3457" s="36"/>
      <c r="BB3457" s="36"/>
      <c r="BC3457" s="36"/>
      <c r="BD3457" s="36"/>
      <c r="BE3457" s="36"/>
      <c r="BF3457" s="36"/>
    </row>
    <row r="3458" spans="24:58">
      <c r="X3458" s="36"/>
      <c r="Y3458" s="36"/>
      <c r="Z3458" s="36"/>
      <c r="AA3458" s="36"/>
      <c r="AB3458" s="36"/>
      <c r="AC3458" s="36"/>
      <c r="AD3458" s="36"/>
      <c r="AE3458" s="36"/>
      <c r="AF3458" s="36"/>
      <c r="AG3458" s="36"/>
      <c r="AH3458" s="36"/>
      <c r="AI3458" s="36"/>
      <c r="AJ3458" s="36"/>
      <c r="AK3458" s="36"/>
      <c r="AL3458" s="36"/>
      <c r="AM3458" s="36"/>
      <c r="AN3458" s="36"/>
      <c r="AO3458" s="36"/>
      <c r="AP3458" s="36"/>
      <c r="AQ3458" s="36"/>
      <c r="AR3458" s="36"/>
      <c r="AS3458" s="36"/>
      <c r="AT3458" s="36"/>
      <c r="AU3458" s="36"/>
      <c r="AV3458" s="36"/>
      <c r="AW3458" s="36"/>
      <c r="AX3458" s="36"/>
      <c r="AY3458" s="36"/>
      <c r="AZ3458" s="36"/>
      <c r="BA3458" s="36"/>
      <c r="BB3458" s="36"/>
      <c r="BC3458" s="36"/>
      <c r="BD3458" s="36"/>
      <c r="BE3458" s="36"/>
      <c r="BF3458" s="36"/>
    </row>
    <row r="3459" spans="24:58">
      <c r="X3459" s="36"/>
      <c r="Y3459" s="36"/>
      <c r="Z3459" s="36"/>
      <c r="AA3459" s="36"/>
      <c r="AB3459" s="36"/>
      <c r="AC3459" s="36"/>
      <c r="AD3459" s="36"/>
      <c r="AE3459" s="36"/>
      <c r="AF3459" s="36"/>
      <c r="AG3459" s="36"/>
      <c r="AH3459" s="36"/>
      <c r="AI3459" s="36"/>
      <c r="AJ3459" s="36"/>
      <c r="AK3459" s="36"/>
      <c r="AL3459" s="36"/>
      <c r="AM3459" s="36"/>
      <c r="AN3459" s="36"/>
      <c r="AO3459" s="36"/>
      <c r="AP3459" s="36"/>
      <c r="AQ3459" s="36"/>
      <c r="AR3459" s="36"/>
      <c r="AS3459" s="36"/>
      <c r="AT3459" s="36"/>
      <c r="AU3459" s="36"/>
      <c r="AV3459" s="36"/>
      <c r="AW3459" s="36"/>
      <c r="AX3459" s="36"/>
      <c r="AY3459" s="36"/>
      <c r="AZ3459" s="36"/>
      <c r="BA3459" s="36"/>
      <c r="BB3459" s="36"/>
      <c r="BC3459" s="36"/>
      <c r="BD3459" s="36"/>
      <c r="BE3459" s="36"/>
      <c r="BF3459" s="36"/>
    </row>
    <row r="3460" spans="24:58">
      <c r="X3460" s="36"/>
      <c r="Y3460" s="36"/>
      <c r="Z3460" s="36"/>
      <c r="AA3460" s="36"/>
      <c r="AB3460" s="36"/>
      <c r="AC3460" s="36"/>
      <c r="AD3460" s="36"/>
      <c r="AE3460" s="36"/>
      <c r="AF3460" s="36"/>
      <c r="AG3460" s="36"/>
      <c r="AH3460" s="36"/>
      <c r="AI3460" s="36"/>
      <c r="AJ3460" s="36"/>
      <c r="AK3460" s="36"/>
      <c r="AL3460" s="36"/>
      <c r="AM3460" s="36"/>
      <c r="AN3460" s="36"/>
      <c r="AO3460" s="36"/>
      <c r="AP3460" s="36"/>
      <c r="AQ3460" s="36"/>
      <c r="AR3460" s="36"/>
      <c r="AS3460" s="36"/>
      <c r="AT3460" s="36"/>
      <c r="AU3460" s="36"/>
      <c r="AV3460" s="36"/>
      <c r="AW3460" s="36"/>
      <c r="AX3460" s="36"/>
      <c r="AY3460" s="36"/>
      <c r="AZ3460" s="36"/>
      <c r="BA3460" s="36"/>
      <c r="BB3460" s="36"/>
      <c r="BC3460" s="36"/>
      <c r="BD3460" s="36"/>
      <c r="BE3460" s="36"/>
      <c r="BF3460" s="36"/>
    </row>
    <row r="3461" spans="24:58">
      <c r="X3461" s="36"/>
      <c r="Y3461" s="36"/>
      <c r="Z3461" s="36"/>
      <c r="AA3461" s="36"/>
      <c r="AB3461" s="36"/>
      <c r="AC3461" s="36"/>
      <c r="AD3461" s="36"/>
      <c r="AE3461" s="36"/>
      <c r="AF3461" s="36"/>
      <c r="AG3461" s="36"/>
      <c r="AH3461" s="36"/>
      <c r="AI3461" s="36"/>
      <c r="AJ3461" s="36"/>
      <c r="AK3461" s="36"/>
      <c r="AL3461" s="36"/>
      <c r="AM3461" s="36"/>
      <c r="AN3461" s="36"/>
      <c r="AO3461" s="36"/>
      <c r="AP3461" s="36"/>
      <c r="AQ3461" s="36"/>
      <c r="AR3461" s="36"/>
      <c r="AS3461" s="36"/>
      <c r="AT3461" s="36"/>
      <c r="AU3461" s="36"/>
      <c r="AV3461" s="36"/>
      <c r="AW3461" s="36"/>
      <c r="AX3461" s="36"/>
      <c r="AY3461" s="36"/>
      <c r="AZ3461" s="36"/>
      <c r="BA3461" s="36"/>
      <c r="BB3461" s="36"/>
      <c r="BC3461" s="36"/>
      <c r="BD3461" s="36"/>
      <c r="BE3461" s="36"/>
      <c r="BF3461" s="36"/>
    </row>
    <row r="3462" spans="24:58">
      <c r="X3462" s="36"/>
      <c r="Y3462" s="36"/>
      <c r="Z3462" s="36"/>
      <c r="AA3462" s="36"/>
      <c r="AB3462" s="36"/>
      <c r="AC3462" s="36"/>
      <c r="AD3462" s="36"/>
      <c r="AE3462" s="36"/>
      <c r="AF3462" s="36"/>
      <c r="AG3462" s="36"/>
      <c r="AH3462" s="36"/>
      <c r="AI3462" s="36"/>
      <c r="AJ3462" s="36"/>
      <c r="AK3462" s="36"/>
      <c r="AL3462" s="36"/>
      <c r="AM3462" s="36"/>
      <c r="AN3462" s="36"/>
      <c r="AO3462" s="36"/>
      <c r="AP3462" s="36"/>
      <c r="AQ3462" s="36"/>
      <c r="AR3462" s="36"/>
      <c r="AS3462" s="36"/>
      <c r="AT3462" s="36"/>
      <c r="AU3462" s="36"/>
      <c r="AV3462" s="36"/>
      <c r="AW3462" s="36"/>
      <c r="AX3462" s="36"/>
      <c r="AY3462" s="36"/>
      <c r="AZ3462" s="36"/>
      <c r="BA3462" s="36"/>
      <c r="BB3462" s="36"/>
      <c r="BC3462" s="36"/>
      <c r="BD3462" s="36"/>
      <c r="BE3462" s="36"/>
      <c r="BF3462" s="36"/>
    </row>
    <row r="3463" spans="24:58">
      <c r="X3463" s="36"/>
      <c r="Y3463" s="36"/>
      <c r="Z3463" s="36"/>
      <c r="AA3463" s="36"/>
      <c r="AB3463" s="36"/>
      <c r="AC3463" s="36"/>
      <c r="AD3463" s="36"/>
      <c r="AE3463" s="36"/>
      <c r="AF3463" s="36"/>
      <c r="AG3463" s="36"/>
      <c r="AH3463" s="36"/>
      <c r="AI3463" s="36"/>
      <c r="AJ3463" s="36"/>
      <c r="AK3463" s="36"/>
      <c r="AL3463" s="36"/>
      <c r="AM3463" s="36"/>
      <c r="AN3463" s="36"/>
      <c r="AO3463" s="36"/>
      <c r="AP3463" s="36"/>
      <c r="AQ3463" s="36"/>
      <c r="AR3463" s="36"/>
      <c r="AS3463" s="36"/>
      <c r="AT3463" s="36"/>
      <c r="AU3463" s="36"/>
      <c r="AV3463" s="36"/>
      <c r="AW3463" s="36"/>
      <c r="AX3463" s="36"/>
      <c r="AY3463" s="36"/>
      <c r="AZ3463" s="36"/>
      <c r="BA3463" s="36"/>
      <c r="BB3463" s="36"/>
      <c r="BC3463" s="36"/>
      <c r="BD3463" s="36"/>
      <c r="BE3463" s="36"/>
      <c r="BF3463" s="36"/>
    </row>
    <row r="3464" spans="24:58">
      <c r="X3464" s="36"/>
      <c r="Y3464" s="36"/>
      <c r="Z3464" s="36"/>
      <c r="AA3464" s="36"/>
      <c r="AB3464" s="36"/>
      <c r="AC3464" s="36"/>
      <c r="AD3464" s="36"/>
      <c r="AE3464" s="36"/>
      <c r="AF3464" s="36"/>
      <c r="AG3464" s="36"/>
      <c r="AH3464" s="36"/>
      <c r="AI3464" s="36"/>
      <c r="AJ3464" s="36"/>
      <c r="AK3464" s="36"/>
      <c r="AL3464" s="36"/>
      <c r="AM3464" s="36"/>
      <c r="AN3464" s="36"/>
      <c r="AO3464" s="36"/>
      <c r="AP3464" s="36"/>
      <c r="AQ3464" s="36"/>
      <c r="AR3464" s="36"/>
      <c r="AS3464" s="36"/>
      <c r="AT3464" s="36"/>
      <c r="AU3464" s="36"/>
      <c r="AV3464" s="36"/>
      <c r="AW3464" s="36"/>
      <c r="AX3464" s="36"/>
      <c r="AY3464" s="36"/>
      <c r="AZ3464" s="36"/>
      <c r="BA3464" s="36"/>
      <c r="BB3464" s="36"/>
      <c r="BC3464" s="36"/>
      <c r="BD3464" s="36"/>
      <c r="BE3464" s="36"/>
      <c r="BF3464" s="36"/>
    </row>
    <row r="3465" spans="24:58">
      <c r="X3465" s="36"/>
      <c r="Y3465" s="36"/>
      <c r="Z3465" s="36"/>
      <c r="AA3465" s="36"/>
      <c r="AB3465" s="36"/>
      <c r="AC3465" s="36"/>
      <c r="AD3465" s="36"/>
      <c r="AE3465" s="36"/>
      <c r="AF3465" s="36"/>
      <c r="AG3465" s="36"/>
      <c r="AH3465" s="36"/>
      <c r="AI3465" s="36"/>
      <c r="AJ3465" s="36"/>
      <c r="AK3465" s="36"/>
      <c r="AL3465" s="36"/>
      <c r="AM3465" s="36"/>
      <c r="AN3465" s="36"/>
      <c r="AO3465" s="36"/>
      <c r="AP3465" s="36"/>
      <c r="AQ3465" s="36"/>
      <c r="AR3465" s="36"/>
      <c r="AS3465" s="36"/>
      <c r="AT3465" s="36"/>
      <c r="AU3465" s="36"/>
      <c r="AV3465" s="36"/>
      <c r="AW3465" s="36"/>
      <c r="AX3465" s="36"/>
      <c r="AY3465" s="36"/>
      <c r="AZ3465" s="36"/>
      <c r="BA3465" s="36"/>
      <c r="BB3465" s="36"/>
      <c r="BC3465" s="36"/>
      <c r="BD3465" s="36"/>
      <c r="BE3465" s="36"/>
      <c r="BF3465" s="36"/>
    </row>
    <row r="3466" spans="24:58">
      <c r="X3466" s="36"/>
      <c r="Y3466" s="36"/>
      <c r="Z3466" s="36"/>
      <c r="AA3466" s="36"/>
      <c r="AB3466" s="36"/>
      <c r="AC3466" s="36"/>
      <c r="AD3466" s="36"/>
      <c r="AE3466" s="36"/>
      <c r="AF3466" s="36"/>
      <c r="AG3466" s="36"/>
      <c r="AH3466" s="36"/>
      <c r="AI3466" s="36"/>
      <c r="AJ3466" s="36"/>
      <c r="AK3466" s="36"/>
      <c r="AL3466" s="36"/>
      <c r="AM3466" s="36"/>
      <c r="AN3466" s="36"/>
      <c r="AO3466" s="36"/>
      <c r="AP3466" s="36"/>
      <c r="AQ3466" s="36"/>
      <c r="AR3466" s="36"/>
      <c r="AS3466" s="36"/>
      <c r="AT3466" s="36"/>
      <c r="AU3466" s="36"/>
      <c r="AV3466" s="36"/>
      <c r="AW3466" s="36"/>
      <c r="AX3466" s="36"/>
      <c r="AY3466" s="36"/>
      <c r="AZ3466" s="36"/>
      <c r="BA3466" s="36"/>
      <c r="BB3466" s="36"/>
      <c r="BC3466" s="36"/>
      <c r="BD3466" s="36"/>
      <c r="BE3466" s="36"/>
      <c r="BF3466" s="36"/>
    </row>
    <row r="3467" spans="24:58">
      <c r="X3467" s="36"/>
      <c r="Y3467" s="36"/>
      <c r="Z3467" s="36"/>
      <c r="AA3467" s="36"/>
      <c r="AB3467" s="36"/>
      <c r="AC3467" s="36"/>
      <c r="AD3467" s="36"/>
      <c r="AE3467" s="36"/>
      <c r="AF3467" s="36"/>
      <c r="AG3467" s="36"/>
      <c r="AH3467" s="36"/>
      <c r="AI3467" s="36"/>
      <c r="AJ3467" s="36"/>
      <c r="AK3467" s="36"/>
      <c r="AL3467" s="36"/>
      <c r="AM3467" s="36"/>
      <c r="AN3467" s="36"/>
      <c r="AO3467" s="36"/>
      <c r="AP3467" s="36"/>
      <c r="AQ3467" s="36"/>
      <c r="AR3467" s="36"/>
      <c r="AS3467" s="36"/>
      <c r="AT3467" s="36"/>
      <c r="AU3467" s="36"/>
      <c r="AV3467" s="36"/>
      <c r="AW3467" s="36"/>
      <c r="AX3467" s="36"/>
      <c r="AY3467" s="36"/>
      <c r="AZ3467" s="36"/>
      <c r="BA3467" s="36"/>
      <c r="BB3467" s="36"/>
      <c r="BC3467" s="36"/>
      <c r="BD3467" s="36"/>
      <c r="BE3467" s="36"/>
      <c r="BF3467" s="36"/>
    </row>
    <row r="3468" spans="24:58">
      <c r="X3468" s="36"/>
      <c r="Y3468" s="36"/>
      <c r="Z3468" s="36"/>
      <c r="AA3468" s="36"/>
      <c r="AB3468" s="36"/>
      <c r="AC3468" s="36"/>
      <c r="AD3468" s="36"/>
      <c r="AE3468" s="36"/>
      <c r="AF3468" s="36"/>
      <c r="AG3468" s="36"/>
      <c r="AH3468" s="36"/>
      <c r="AI3468" s="36"/>
      <c r="AJ3468" s="36"/>
      <c r="AK3468" s="36"/>
      <c r="AL3468" s="36"/>
      <c r="AM3468" s="36"/>
      <c r="AN3468" s="36"/>
      <c r="AO3468" s="36"/>
      <c r="AP3468" s="36"/>
      <c r="AQ3468" s="36"/>
      <c r="AR3468" s="36"/>
      <c r="AS3468" s="36"/>
      <c r="AT3468" s="36"/>
      <c r="AU3468" s="36"/>
      <c r="AV3468" s="36"/>
      <c r="AW3468" s="36"/>
      <c r="AX3468" s="36"/>
      <c r="AY3468" s="36"/>
      <c r="AZ3468" s="36"/>
      <c r="BA3468" s="36"/>
      <c r="BB3468" s="36"/>
      <c r="BC3468" s="36"/>
      <c r="BD3468" s="36"/>
      <c r="BE3468" s="36"/>
      <c r="BF3468" s="36"/>
    </row>
    <row r="3469" spans="24:58">
      <c r="X3469" s="36"/>
      <c r="Y3469" s="36"/>
      <c r="Z3469" s="36"/>
      <c r="AA3469" s="36"/>
      <c r="AB3469" s="36"/>
      <c r="AC3469" s="36"/>
      <c r="AD3469" s="36"/>
      <c r="AE3469" s="36"/>
      <c r="AF3469" s="36"/>
      <c r="AG3469" s="36"/>
      <c r="AH3469" s="36"/>
      <c r="AI3469" s="36"/>
      <c r="AJ3469" s="36"/>
      <c r="AK3469" s="36"/>
      <c r="AL3469" s="36"/>
      <c r="AM3469" s="36"/>
      <c r="AN3469" s="36"/>
      <c r="AO3469" s="36"/>
      <c r="AP3469" s="36"/>
      <c r="AQ3469" s="36"/>
      <c r="AR3469" s="36"/>
      <c r="AS3469" s="36"/>
      <c r="AT3469" s="36"/>
      <c r="AU3469" s="36"/>
      <c r="AV3469" s="36"/>
      <c r="AW3469" s="36"/>
      <c r="AX3469" s="36"/>
      <c r="AY3469" s="36"/>
      <c r="AZ3469" s="36"/>
      <c r="BA3469" s="36"/>
      <c r="BB3469" s="36"/>
      <c r="BC3469" s="36"/>
      <c r="BD3469" s="36"/>
      <c r="BE3469" s="36"/>
      <c r="BF3469" s="36"/>
    </row>
    <row r="3470" spans="24:58">
      <c r="X3470" s="36"/>
      <c r="Y3470" s="36"/>
      <c r="Z3470" s="36"/>
      <c r="AA3470" s="36"/>
      <c r="AB3470" s="36"/>
      <c r="AC3470" s="36"/>
      <c r="AD3470" s="36"/>
      <c r="AE3470" s="36"/>
      <c r="AF3470" s="36"/>
      <c r="AG3470" s="36"/>
      <c r="AH3470" s="36"/>
      <c r="AI3470" s="36"/>
      <c r="AJ3470" s="36"/>
      <c r="AK3470" s="36"/>
      <c r="AL3470" s="36"/>
      <c r="AM3470" s="36"/>
      <c r="AN3470" s="36"/>
      <c r="AO3470" s="36"/>
      <c r="AP3470" s="36"/>
      <c r="AQ3470" s="36"/>
      <c r="AR3470" s="36"/>
      <c r="AS3470" s="36"/>
      <c r="AT3470" s="36"/>
      <c r="AU3470" s="36"/>
      <c r="AV3470" s="36"/>
      <c r="AW3470" s="36"/>
      <c r="AX3470" s="36"/>
      <c r="AY3470" s="36"/>
      <c r="AZ3470" s="36"/>
      <c r="BA3470" s="36"/>
      <c r="BB3470" s="36"/>
      <c r="BC3470" s="36"/>
      <c r="BD3470" s="36"/>
      <c r="BE3470" s="36"/>
      <c r="BF3470" s="36"/>
    </row>
    <row r="3471" spans="24:58">
      <c r="X3471" s="36"/>
      <c r="Y3471" s="36"/>
      <c r="Z3471" s="36"/>
      <c r="AA3471" s="36"/>
      <c r="AB3471" s="36"/>
      <c r="AC3471" s="36"/>
      <c r="AD3471" s="36"/>
      <c r="AE3471" s="36"/>
      <c r="AF3471" s="36"/>
      <c r="AG3471" s="36"/>
      <c r="AH3471" s="36"/>
      <c r="AI3471" s="36"/>
      <c r="AJ3471" s="36"/>
      <c r="AK3471" s="36"/>
      <c r="AL3471" s="36"/>
      <c r="AM3471" s="36"/>
      <c r="AN3471" s="36"/>
      <c r="AO3471" s="36"/>
      <c r="AP3471" s="36"/>
      <c r="AQ3471" s="36"/>
      <c r="AR3471" s="36"/>
      <c r="AS3471" s="36"/>
      <c r="AT3471" s="36"/>
      <c r="AU3471" s="36"/>
      <c r="AV3471" s="36"/>
      <c r="AW3471" s="36"/>
      <c r="AX3471" s="36"/>
      <c r="AY3471" s="36"/>
      <c r="AZ3471" s="36"/>
      <c r="BA3471" s="36"/>
      <c r="BB3471" s="36"/>
      <c r="BC3471" s="36"/>
      <c r="BD3471" s="36"/>
      <c r="BE3471" s="36"/>
      <c r="BF3471" s="36"/>
    </row>
    <row r="3472" spans="24:58">
      <c r="X3472" s="36"/>
      <c r="Y3472" s="36"/>
      <c r="Z3472" s="36"/>
      <c r="AA3472" s="36"/>
      <c r="AB3472" s="36"/>
      <c r="AC3472" s="36"/>
      <c r="AD3472" s="36"/>
      <c r="AE3472" s="36"/>
      <c r="AF3472" s="36"/>
      <c r="AG3472" s="36"/>
      <c r="AH3472" s="36"/>
      <c r="AI3472" s="36"/>
      <c r="AJ3472" s="36"/>
      <c r="AK3472" s="36"/>
      <c r="AL3472" s="36"/>
      <c r="AM3472" s="36"/>
      <c r="AN3472" s="36"/>
      <c r="AO3472" s="36"/>
      <c r="AP3472" s="36"/>
      <c r="AQ3472" s="36"/>
      <c r="AR3472" s="36"/>
      <c r="AS3472" s="36"/>
      <c r="AT3472" s="36"/>
      <c r="AU3472" s="36"/>
      <c r="AV3472" s="36"/>
      <c r="AW3472" s="36"/>
      <c r="AX3472" s="36"/>
      <c r="AY3472" s="36"/>
      <c r="AZ3472" s="36"/>
      <c r="BA3472" s="36"/>
      <c r="BB3472" s="36"/>
      <c r="BC3472" s="36"/>
      <c r="BD3472" s="36"/>
      <c r="BE3472" s="36"/>
      <c r="BF3472" s="36"/>
    </row>
    <row r="3473" spans="24:58">
      <c r="X3473" s="36"/>
      <c r="Y3473" s="36"/>
      <c r="Z3473" s="36"/>
      <c r="AA3473" s="36"/>
      <c r="AB3473" s="36"/>
      <c r="AC3473" s="36"/>
      <c r="AD3473" s="36"/>
      <c r="AE3473" s="36"/>
      <c r="AF3473" s="36"/>
      <c r="AG3473" s="36"/>
      <c r="AH3473" s="36"/>
      <c r="AI3473" s="36"/>
      <c r="AJ3473" s="36"/>
      <c r="AK3473" s="36"/>
      <c r="AL3473" s="36"/>
      <c r="AM3473" s="36"/>
      <c r="AN3473" s="36"/>
      <c r="AO3473" s="36"/>
      <c r="AP3473" s="36"/>
      <c r="AQ3473" s="36"/>
      <c r="AR3473" s="36"/>
      <c r="AS3473" s="36"/>
      <c r="AT3473" s="36"/>
      <c r="AU3473" s="36"/>
      <c r="AV3473" s="36"/>
      <c r="AW3473" s="36"/>
      <c r="AX3473" s="36"/>
      <c r="AY3473" s="36"/>
      <c r="AZ3473" s="36"/>
      <c r="BA3473" s="36"/>
      <c r="BB3473" s="36"/>
      <c r="BC3473" s="36"/>
      <c r="BD3473" s="36"/>
      <c r="BE3473" s="36"/>
      <c r="BF3473" s="36"/>
    </row>
    <row r="3474" spans="24:58">
      <c r="X3474" s="36"/>
      <c r="Y3474" s="36"/>
      <c r="Z3474" s="36"/>
      <c r="AA3474" s="36"/>
      <c r="AB3474" s="36"/>
      <c r="AC3474" s="36"/>
      <c r="AD3474" s="36"/>
      <c r="AE3474" s="36"/>
      <c r="AF3474" s="36"/>
      <c r="AG3474" s="36"/>
      <c r="AH3474" s="36"/>
      <c r="AI3474" s="36"/>
      <c r="AJ3474" s="36"/>
      <c r="AK3474" s="36"/>
      <c r="AL3474" s="36"/>
      <c r="AM3474" s="36"/>
      <c r="AN3474" s="36"/>
      <c r="AO3474" s="36"/>
      <c r="AP3474" s="36"/>
      <c r="AQ3474" s="36"/>
      <c r="AR3474" s="36"/>
      <c r="AS3474" s="36"/>
      <c r="AT3474" s="36"/>
      <c r="AU3474" s="36"/>
      <c r="AV3474" s="36"/>
      <c r="AW3474" s="36"/>
      <c r="AX3474" s="36"/>
      <c r="AY3474" s="36"/>
      <c r="AZ3474" s="36"/>
      <c r="BA3474" s="36"/>
      <c r="BB3474" s="36"/>
      <c r="BC3474" s="36"/>
      <c r="BD3474" s="36"/>
      <c r="BE3474" s="36"/>
      <c r="BF3474" s="36"/>
    </row>
    <row r="3475" spans="24:58">
      <c r="X3475" s="36"/>
      <c r="Y3475" s="36"/>
      <c r="Z3475" s="36"/>
      <c r="AA3475" s="36"/>
      <c r="AB3475" s="36"/>
      <c r="AC3475" s="36"/>
      <c r="AD3475" s="36"/>
      <c r="AE3475" s="36"/>
      <c r="AF3475" s="36"/>
      <c r="AG3475" s="36"/>
      <c r="AH3475" s="36"/>
      <c r="AI3475" s="36"/>
      <c r="AJ3475" s="36"/>
      <c r="AK3475" s="36"/>
      <c r="AL3475" s="36"/>
      <c r="AM3475" s="36"/>
      <c r="AN3475" s="36"/>
      <c r="AO3475" s="36"/>
      <c r="AP3475" s="36"/>
      <c r="AQ3475" s="36"/>
      <c r="AR3475" s="36"/>
      <c r="AS3475" s="36"/>
      <c r="AT3475" s="36"/>
      <c r="AU3475" s="36"/>
      <c r="AV3475" s="36"/>
      <c r="AW3475" s="36"/>
      <c r="AX3475" s="36"/>
      <c r="AY3475" s="36"/>
      <c r="AZ3475" s="36"/>
      <c r="BA3475" s="36"/>
      <c r="BB3475" s="36"/>
      <c r="BC3475" s="36"/>
      <c r="BD3475" s="36"/>
      <c r="BE3475" s="36"/>
      <c r="BF3475" s="36"/>
    </row>
    <row r="3476" spans="24:58">
      <c r="X3476" s="36"/>
      <c r="Y3476" s="36"/>
      <c r="Z3476" s="36"/>
      <c r="AA3476" s="36"/>
      <c r="AB3476" s="36"/>
      <c r="AC3476" s="36"/>
      <c r="AD3476" s="36"/>
      <c r="AE3476" s="36"/>
      <c r="AF3476" s="36"/>
      <c r="AG3476" s="36"/>
      <c r="AH3476" s="36"/>
      <c r="AI3476" s="36"/>
      <c r="AJ3476" s="36"/>
      <c r="AK3476" s="36"/>
      <c r="AL3476" s="36"/>
      <c r="AM3476" s="36"/>
      <c r="AN3476" s="36"/>
      <c r="AO3476" s="36"/>
      <c r="AP3476" s="36"/>
      <c r="AQ3476" s="36"/>
      <c r="AR3476" s="36"/>
      <c r="AS3476" s="36"/>
      <c r="AT3476" s="36"/>
      <c r="AU3476" s="36"/>
      <c r="AV3476" s="36"/>
      <c r="AW3476" s="36"/>
      <c r="AX3476" s="36"/>
      <c r="AY3476" s="36"/>
      <c r="AZ3476" s="36"/>
      <c r="BA3476" s="36"/>
      <c r="BB3476" s="36"/>
      <c r="BC3476" s="36"/>
      <c r="BD3476" s="36"/>
      <c r="BE3476" s="36"/>
      <c r="BF3476" s="36"/>
    </row>
    <row r="3477" spans="24:58">
      <c r="X3477" s="36"/>
      <c r="Y3477" s="36"/>
      <c r="Z3477" s="36"/>
      <c r="AA3477" s="36"/>
      <c r="AB3477" s="36"/>
      <c r="AC3477" s="36"/>
      <c r="AD3477" s="36"/>
      <c r="AE3477" s="36"/>
      <c r="AF3477" s="36"/>
      <c r="AG3477" s="36"/>
      <c r="AH3477" s="36"/>
      <c r="AI3477" s="36"/>
      <c r="AJ3477" s="36"/>
      <c r="AK3477" s="36"/>
      <c r="AL3477" s="36"/>
      <c r="AM3477" s="36"/>
      <c r="AN3477" s="36"/>
      <c r="AO3477" s="36"/>
      <c r="AP3477" s="36"/>
      <c r="AQ3477" s="36"/>
      <c r="AR3477" s="36"/>
      <c r="AS3477" s="36"/>
      <c r="AT3477" s="36"/>
      <c r="AU3477" s="36"/>
      <c r="AV3477" s="36"/>
      <c r="AW3477" s="36"/>
      <c r="AX3477" s="36"/>
      <c r="AY3477" s="36"/>
      <c r="AZ3477" s="36"/>
      <c r="BA3477" s="36"/>
      <c r="BB3477" s="36"/>
      <c r="BC3477" s="36"/>
      <c r="BD3477" s="36"/>
      <c r="BE3477" s="36"/>
      <c r="BF3477" s="36"/>
    </row>
    <row r="3478" spans="24:58">
      <c r="X3478" s="36"/>
      <c r="Y3478" s="36"/>
      <c r="Z3478" s="36"/>
      <c r="AA3478" s="36"/>
      <c r="AB3478" s="36"/>
      <c r="AC3478" s="36"/>
      <c r="AD3478" s="36"/>
      <c r="AE3478" s="36"/>
      <c r="AF3478" s="36"/>
      <c r="AG3478" s="36"/>
      <c r="AH3478" s="36"/>
      <c r="AI3478" s="36"/>
      <c r="AJ3478" s="36"/>
      <c r="AK3478" s="36"/>
      <c r="AL3478" s="36"/>
      <c r="AM3478" s="36"/>
      <c r="AN3478" s="36"/>
      <c r="AO3478" s="36"/>
      <c r="AP3478" s="36"/>
      <c r="AQ3478" s="36"/>
      <c r="AR3478" s="36"/>
      <c r="AS3478" s="36"/>
      <c r="AT3478" s="36"/>
      <c r="AU3478" s="36"/>
      <c r="AV3478" s="36"/>
      <c r="AW3478" s="36"/>
      <c r="AX3478" s="36"/>
      <c r="AY3478" s="36"/>
      <c r="AZ3478" s="36"/>
      <c r="BA3478" s="36"/>
      <c r="BB3478" s="36"/>
      <c r="BC3478" s="36"/>
      <c r="BD3478" s="36"/>
      <c r="BE3478" s="36"/>
      <c r="BF3478" s="36"/>
    </row>
    <row r="3479" spans="24:58">
      <c r="X3479" s="36"/>
      <c r="Y3479" s="36"/>
      <c r="Z3479" s="36"/>
      <c r="AA3479" s="36"/>
      <c r="AB3479" s="36"/>
      <c r="AC3479" s="36"/>
      <c r="AD3479" s="36"/>
      <c r="AE3479" s="36"/>
      <c r="AF3479" s="36"/>
      <c r="AG3479" s="36"/>
      <c r="AH3479" s="36"/>
      <c r="AI3479" s="36"/>
      <c r="AJ3479" s="36"/>
      <c r="AK3479" s="36"/>
      <c r="AL3479" s="36"/>
      <c r="AM3479" s="36"/>
      <c r="AN3479" s="36"/>
      <c r="AO3479" s="36"/>
      <c r="AP3479" s="36"/>
      <c r="AQ3479" s="36"/>
      <c r="AR3479" s="36"/>
      <c r="AS3479" s="36"/>
      <c r="AT3479" s="36"/>
      <c r="AU3479" s="36"/>
      <c r="AV3479" s="36"/>
      <c r="AW3479" s="36"/>
      <c r="AX3479" s="36"/>
      <c r="AY3479" s="36"/>
      <c r="AZ3479" s="36"/>
      <c r="BA3479" s="36"/>
      <c r="BB3479" s="36"/>
      <c r="BC3479" s="36"/>
      <c r="BD3479" s="36"/>
      <c r="BE3479" s="36"/>
      <c r="BF3479" s="36"/>
    </row>
    <row r="3480" spans="24:58">
      <c r="X3480" s="36"/>
      <c r="Y3480" s="36"/>
      <c r="Z3480" s="36"/>
      <c r="AA3480" s="36"/>
      <c r="AB3480" s="36"/>
      <c r="AC3480" s="36"/>
      <c r="AD3480" s="36"/>
      <c r="AE3480" s="36"/>
      <c r="AF3480" s="36"/>
      <c r="AG3480" s="36"/>
      <c r="AH3480" s="36"/>
      <c r="AI3480" s="36"/>
      <c r="AJ3480" s="36"/>
      <c r="AK3480" s="36"/>
      <c r="AL3480" s="36"/>
      <c r="AM3480" s="36"/>
      <c r="AN3480" s="36"/>
      <c r="AO3480" s="36"/>
      <c r="AP3480" s="36"/>
      <c r="AQ3480" s="36"/>
      <c r="AR3480" s="36"/>
      <c r="AS3480" s="36"/>
      <c r="AT3480" s="36"/>
      <c r="AU3480" s="36"/>
      <c r="AV3480" s="36"/>
      <c r="AW3480" s="36"/>
      <c r="AX3480" s="36"/>
      <c r="AY3480" s="36"/>
      <c r="AZ3480" s="36"/>
      <c r="BA3480" s="36"/>
      <c r="BB3480" s="36"/>
      <c r="BC3480" s="36"/>
      <c r="BD3480" s="36"/>
      <c r="BE3480" s="36"/>
      <c r="BF3480" s="36"/>
    </row>
    <row r="3481" spans="24:58">
      <c r="X3481" s="36"/>
      <c r="Y3481" s="36"/>
      <c r="Z3481" s="36"/>
      <c r="AA3481" s="36"/>
      <c r="AB3481" s="36"/>
      <c r="AC3481" s="36"/>
      <c r="AD3481" s="36"/>
      <c r="AE3481" s="36"/>
      <c r="AF3481" s="36"/>
      <c r="AG3481" s="36"/>
      <c r="AH3481" s="36"/>
      <c r="AI3481" s="36"/>
      <c r="AJ3481" s="36"/>
      <c r="AK3481" s="36"/>
      <c r="AL3481" s="36"/>
      <c r="AM3481" s="36"/>
      <c r="AN3481" s="36"/>
      <c r="AO3481" s="36"/>
      <c r="AP3481" s="36"/>
      <c r="AQ3481" s="36"/>
      <c r="AR3481" s="36"/>
      <c r="AS3481" s="36"/>
      <c r="AT3481" s="36"/>
      <c r="AU3481" s="36"/>
      <c r="AV3481" s="36"/>
      <c r="AW3481" s="36"/>
      <c r="AX3481" s="36"/>
      <c r="AY3481" s="36"/>
      <c r="AZ3481" s="36"/>
      <c r="BA3481" s="36"/>
      <c r="BB3481" s="36"/>
      <c r="BC3481" s="36"/>
      <c r="BD3481" s="36"/>
      <c r="BE3481" s="36"/>
      <c r="BF3481" s="36"/>
    </row>
    <row r="3482" spans="24:58">
      <c r="X3482" s="36"/>
      <c r="Y3482" s="36"/>
      <c r="Z3482" s="36"/>
      <c r="AA3482" s="36"/>
      <c r="AB3482" s="36"/>
      <c r="AC3482" s="36"/>
      <c r="AD3482" s="36"/>
      <c r="AE3482" s="36"/>
      <c r="AF3482" s="36"/>
      <c r="AG3482" s="36"/>
      <c r="AH3482" s="36"/>
      <c r="AI3482" s="36"/>
      <c r="AJ3482" s="36"/>
      <c r="AK3482" s="36"/>
      <c r="AL3482" s="36"/>
      <c r="AM3482" s="36"/>
      <c r="AN3482" s="36"/>
      <c r="AO3482" s="36"/>
      <c r="AP3482" s="36"/>
      <c r="AQ3482" s="36"/>
      <c r="AR3482" s="36"/>
      <c r="AS3482" s="36"/>
      <c r="AT3482" s="36"/>
      <c r="AU3482" s="36"/>
      <c r="AV3482" s="36"/>
      <c r="AW3482" s="36"/>
      <c r="AX3482" s="36"/>
      <c r="AY3482" s="36"/>
      <c r="AZ3482" s="36"/>
      <c r="BA3482" s="36"/>
      <c r="BB3482" s="36"/>
      <c r="BC3482" s="36"/>
      <c r="BD3482" s="36"/>
      <c r="BE3482" s="36"/>
      <c r="BF3482" s="36"/>
    </row>
    <row r="3483" spans="24:58">
      <c r="X3483" s="36"/>
      <c r="Y3483" s="36"/>
      <c r="Z3483" s="36"/>
      <c r="AA3483" s="36"/>
      <c r="AB3483" s="36"/>
      <c r="AC3483" s="36"/>
      <c r="AD3483" s="36"/>
      <c r="AE3483" s="36"/>
      <c r="AF3483" s="36"/>
      <c r="AG3483" s="36"/>
      <c r="AH3483" s="36"/>
      <c r="AI3483" s="36"/>
      <c r="AJ3483" s="36"/>
      <c r="AK3483" s="36"/>
      <c r="AL3483" s="36"/>
      <c r="AM3483" s="36"/>
      <c r="AN3483" s="36"/>
      <c r="AO3483" s="36"/>
      <c r="AP3483" s="36"/>
      <c r="AQ3483" s="36"/>
      <c r="AR3483" s="36"/>
      <c r="AS3483" s="36"/>
      <c r="AT3483" s="36"/>
      <c r="AU3483" s="36"/>
      <c r="AV3483" s="36"/>
      <c r="AW3483" s="36"/>
      <c r="AX3483" s="36"/>
      <c r="AY3483" s="36"/>
      <c r="AZ3483" s="36"/>
      <c r="BA3483" s="36"/>
      <c r="BB3483" s="36"/>
      <c r="BC3483" s="36"/>
      <c r="BD3483" s="36"/>
      <c r="BE3483" s="36"/>
      <c r="BF3483" s="36"/>
    </row>
    <row r="3484" spans="24:58">
      <c r="X3484" s="36"/>
      <c r="Y3484" s="36"/>
      <c r="Z3484" s="36"/>
      <c r="AA3484" s="36"/>
      <c r="AB3484" s="36"/>
      <c r="AC3484" s="36"/>
      <c r="AD3484" s="36"/>
      <c r="AE3484" s="36"/>
      <c r="AF3484" s="36"/>
      <c r="AG3484" s="36"/>
      <c r="AH3484" s="36"/>
      <c r="AI3484" s="36"/>
      <c r="AJ3484" s="36"/>
      <c r="AK3484" s="36"/>
      <c r="AL3484" s="36"/>
      <c r="AM3484" s="36"/>
      <c r="AN3484" s="36"/>
      <c r="AO3484" s="36"/>
      <c r="AP3484" s="36"/>
      <c r="AQ3484" s="36"/>
      <c r="AR3484" s="36"/>
      <c r="AS3484" s="36"/>
      <c r="AT3484" s="36"/>
      <c r="AU3484" s="36"/>
      <c r="AV3484" s="36"/>
      <c r="AW3484" s="36"/>
      <c r="AX3484" s="36"/>
      <c r="AY3484" s="36"/>
      <c r="AZ3484" s="36"/>
      <c r="BA3484" s="36"/>
      <c r="BB3484" s="36"/>
      <c r="BC3484" s="36"/>
      <c r="BD3484" s="36"/>
      <c r="BE3484" s="36"/>
      <c r="BF3484" s="36"/>
    </row>
    <row r="3485" spans="24:58">
      <c r="X3485" s="36"/>
      <c r="Y3485" s="36"/>
      <c r="Z3485" s="36"/>
      <c r="AA3485" s="36"/>
      <c r="AB3485" s="36"/>
      <c r="AC3485" s="36"/>
      <c r="AD3485" s="36"/>
      <c r="AE3485" s="36"/>
      <c r="AF3485" s="36"/>
      <c r="AG3485" s="36"/>
      <c r="AH3485" s="36"/>
      <c r="AI3485" s="36"/>
      <c r="AJ3485" s="36"/>
      <c r="AK3485" s="36"/>
      <c r="AL3485" s="36"/>
      <c r="AM3485" s="36"/>
      <c r="AN3485" s="36"/>
      <c r="AO3485" s="36"/>
      <c r="AP3485" s="36"/>
      <c r="AQ3485" s="36"/>
      <c r="AR3485" s="36"/>
      <c r="AS3485" s="36"/>
      <c r="AT3485" s="36"/>
      <c r="AU3485" s="36"/>
      <c r="AV3485" s="36"/>
      <c r="AW3485" s="36"/>
      <c r="AX3485" s="36"/>
      <c r="AY3485" s="36"/>
      <c r="AZ3485" s="36"/>
      <c r="BA3485" s="36"/>
      <c r="BB3485" s="36"/>
      <c r="BC3485" s="36"/>
      <c r="BD3485" s="36"/>
      <c r="BE3485" s="36"/>
      <c r="BF3485" s="36"/>
    </row>
    <row r="3486" spans="24:58">
      <c r="X3486" s="36"/>
      <c r="Y3486" s="36"/>
      <c r="Z3486" s="36"/>
      <c r="AA3486" s="36"/>
      <c r="AB3486" s="36"/>
      <c r="AC3486" s="36"/>
      <c r="AD3486" s="36"/>
      <c r="AE3486" s="36"/>
      <c r="AF3486" s="36"/>
      <c r="AG3486" s="36"/>
      <c r="AH3486" s="36"/>
      <c r="AI3486" s="36"/>
      <c r="AJ3486" s="36"/>
      <c r="AK3486" s="36"/>
      <c r="AL3486" s="36"/>
      <c r="AM3486" s="36"/>
      <c r="AN3486" s="36"/>
      <c r="AO3486" s="36"/>
      <c r="AP3486" s="36"/>
      <c r="AQ3486" s="36"/>
      <c r="AR3486" s="36"/>
      <c r="AS3486" s="36"/>
      <c r="AT3486" s="36"/>
      <c r="AU3486" s="36"/>
      <c r="AV3486" s="36"/>
      <c r="AW3486" s="36"/>
      <c r="AX3486" s="36"/>
      <c r="AY3486" s="36"/>
      <c r="AZ3486" s="36"/>
      <c r="BA3486" s="36"/>
      <c r="BB3486" s="36"/>
      <c r="BC3486" s="36"/>
      <c r="BD3486" s="36"/>
      <c r="BE3486" s="36"/>
      <c r="BF3486" s="36"/>
    </row>
    <row r="3487" spans="24:58">
      <c r="X3487" s="36"/>
      <c r="Y3487" s="36"/>
      <c r="Z3487" s="36"/>
      <c r="AA3487" s="36"/>
      <c r="AB3487" s="36"/>
      <c r="AC3487" s="36"/>
      <c r="AD3487" s="36"/>
      <c r="AE3487" s="36"/>
      <c r="AF3487" s="36"/>
      <c r="AG3487" s="36"/>
      <c r="AH3487" s="36"/>
      <c r="AI3487" s="36"/>
      <c r="AJ3487" s="36"/>
      <c r="AK3487" s="36"/>
      <c r="AL3487" s="36"/>
      <c r="AM3487" s="36"/>
      <c r="AN3487" s="36"/>
      <c r="AO3487" s="36"/>
      <c r="AP3487" s="36"/>
      <c r="AQ3487" s="36"/>
      <c r="AR3487" s="36"/>
      <c r="AS3487" s="36"/>
      <c r="AT3487" s="36"/>
      <c r="AU3487" s="36"/>
      <c r="AV3487" s="36"/>
      <c r="AW3487" s="36"/>
      <c r="AX3487" s="36"/>
      <c r="AY3487" s="36"/>
      <c r="AZ3487" s="36"/>
      <c r="BA3487" s="36"/>
      <c r="BB3487" s="36"/>
      <c r="BC3487" s="36"/>
      <c r="BD3487" s="36"/>
      <c r="BE3487" s="36"/>
      <c r="BF3487" s="36"/>
    </row>
    <row r="3488" spans="24:58">
      <c r="X3488" s="36"/>
      <c r="Y3488" s="36"/>
      <c r="Z3488" s="36"/>
      <c r="AA3488" s="36"/>
      <c r="AB3488" s="36"/>
      <c r="AC3488" s="36"/>
      <c r="AD3488" s="36"/>
      <c r="AE3488" s="36"/>
      <c r="AF3488" s="36"/>
      <c r="AG3488" s="36"/>
      <c r="AH3488" s="36"/>
      <c r="AI3488" s="36"/>
      <c r="AJ3488" s="36"/>
      <c r="AK3488" s="36"/>
      <c r="AL3488" s="36"/>
      <c r="AM3488" s="36"/>
      <c r="AN3488" s="36"/>
      <c r="AO3488" s="36"/>
      <c r="AP3488" s="36"/>
      <c r="AQ3488" s="36"/>
      <c r="AR3488" s="36"/>
      <c r="AS3488" s="36"/>
      <c r="AT3488" s="36"/>
      <c r="AU3488" s="36"/>
      <c r="AV3488" s="36"/>
      <c r="AW3488" s="36"/>
      <c r="AX3488" s="36"/>
      <c r="AY3488" s="36"/>
      <c r="AZ3488" s="36"/>
      <c r="BA3488" s="36"/>
      <c r="BB3488" s="36"/>
      <c r="BC3488" s="36"/>
      <c r="BD3488" s="36"/>
      <c r="BE3488" s="36"/>
      <c r="BF3488" s="36"/>
    </row>
    <row r="3489" spans="24:58">
      <c r="X3489" s="36"/>
      <c r="Y3489" s="36"/>
      <c r="Z3489" s="36"/>
      <c r="AA3489" s="36"/>
      <c r="AB3489" s="36"/>
      <c r="AC3489" s="36"/>
      <c r="AD3489" s="36"/>
      <c r="AE3489" s="36"/>
      <c r="AF3489" s="36"/>
      <c r="AG3489" s="36"/>
      <c r="AH3489" s="36"/>
      <c r="AI3489" s="36"/>
      <c r="AJ3489" s="36"/>
      <c r="AK3489" s="36"/>
      <c r="AL3489" s="36"/>
      <c r="AM3489" s="36"/>
      <c r="AN3489" s="36"/>
      <c r="AO3489" s="36"/>
      <c r="AP3489" s="36"/>
      <c r="AQ3489" s="36"/>
      <c r="AR3489" s="36"/>
      <c r="AS3489" s="36"/>
      <c r="AT3489" s="36"/>
      <c r="AU3489" s="36"/>
      <c r="AV3489" s="36"/>
      <c r="AW3489" s="36"/>
      <c r="AX3489" s="36"/>
      <c r="AY3489" s="36"/>
      <c r="AZ3489" s="36"/>
      <c r="BA3489" s="36"/>
      <c r="BB3489" s="36"/>
      <c r="BC3489" s="36"/>
      <c r="BD3489" s="36"/>
      <c r="BE3489" s="36"/>
      <c r="BF3489" s="36"/>
    </row>
    <row r="3490" spans="24:58">
      <c r="X3490" s="36"/>
      <c r="Y3490" s="36"/>
      <c r="Z3490" s="36"/>
      <c r="AA3490" s="36"/>
      <c r="AB3490" s="36"/>
      <c r="AC3490" s="36"/>
      <c r="AD3490" s="36"/>
      <c r="AE3490" s="36"/>
      <c r="AF3490" s="36"/>
      <c r="AG3490" s="36"/>
      <c r="AH3490" s="36"/>
      <c r="AI3490" s="36"/>
      <c r="AJ3490" s="36"/>
      <c r="AK3490" s="36"/>
      <c r="AL3490" s="36"/>
      <c r="AM3490" s="36"/>
      <c r="AN3490" s="36"/>
      <c r="AO3490" s="36"/>
      <c r="AP3490" s="36"/>
      <c r="AQ3490" s="36"/>
      <c r="AR3490" s="36"/>
      <c r="AS3490" s="36"/>
      <c r="AT3490" s="36"/>
      <c r="AU3490" s="36"/>
      <c r="AV3490" s="36"/>
      <c r="AW3490" s="36"/>
      <c r="AX3490" s="36"/>
      <c r="AY3490" s="36"/>
      <c r="AZ3490" s="36"/>
      <c r="BA3490" s="36"/>
      <c r="BB3490" s="36"/>
      <c r="BC3490" s="36"/>
      <c r="BD3490" s="36"/>
      <c r="BE3490" s="36"/>
      <c r="BF3490" s="36"/>
    </row>
    <row r="3491" spans="24:58">
      <c r="X3491" s="36"/>
      <c r="Y3491" s="36"/>
      <c r="Z3491" s="36"/>
      <c r="AA3491" s="36"/>
      <c r="AB3491" s="36"/>
      <c r="AC3491" s="36"/>
      <c r="AD3491" s="36"/>
      <c r="AE3491" s="36"/>
      <c r="AF3491" s="36"/>
      <c r="AG3491" s="36"/>
      <c r="AH3491" s="36"/>
      <c r="AI3491" s="36"/>
      <c r="AJ3491" s="36"/>
      <c r="AK3491" s="36"/>
      <c r="AL3491" s="36"/>
      <c r="AM3491" s="36"/>
      <c r="AN3491" s="36"/>
      <c r="AO3491" s="36"/>
      <c r="AP3491" s="36"/>
      <c r="AQ3491" s="36"/>
      <c r="AR3491" s="36"/>
      <c r="AS3491" s="36"/>
      <c r="AT3491" s="36"/>
      <c r="AU3491" s="36"/>
      <c r="AV3491" s="36"/>
      <c r="AW3491" s="36"/>
      <c r="AX3491" s="36"/>
      <c r="AY3491" s="36"/>
      <c r="AZ3491" s="36"/>
      <c r="BA3491" s="36"/>
      <c r="BB3491" s="36"/>
      <c r="BC3491" s="36"/>
      <c r="BD3491" s="36"/>
      <c r="BE3491" s="36"/>
      <c r="BF3491" s="36"/>
    </row>
    <row r="3492" spans="24:58">
      <c r="X3492" s="36"/>
      <c r="Y3492" s="36"/>
      <c r="Z3492" s="36"/>
      <c r="AA3492" s="36"/>
      <c r="AB3492" s="36"/>
      <c r="AC3492" s="36"/>
      <c r="AD3492" s="36"/>
      <c r="AE3492" s="36"/>
      <c r="AF3492" s="36"/>
      <c r="AG3492" s="36"/>
      <c r="AH3492" s="36"/>
      <c r="AI3492" s="36"/>
      <c r="AJ3492" s="36"/>
      <c r="AK3492" s="36"/>
      <c r="AL3492" s="36"/>
      <c r="AM3492" s="36"/>
      <c r="AN3492" s="36"/>
      <c r="AO3492" s="36"/>
      <c r="AP3492" s="36"/>
      <c r="AQ3492" s="36"/>
      <c r="AR3492" s="36"/>
      <c r="AS3492" s="36"/>
      <c r="AT3492" s="36"/>
      <c r="AU3492" s="36"/>
      <c r="AV3492" s="36"/>
      <c r="AW3492" s="36"/>
      <c r="AX3492" s="36"/>
      <c r="AY3492" s="36"/>
      <c r="AZ3492" s="36"/>
      <c r="BA3492" s="36"/>
      <c r="BB3492" s="36"/>
      <c r="BC3492" s="36"/>
      <c r="BD3492" s="36"/>
      <c r="BE3492" s="36"/>
      <c r="BF3492" s="36"/>
    </row>
    <row r="3493" spans="24:58">
      <c r="X3493" s="36"/>
      <c r="Y3493" s="36"/>
      <c r="Z3493" s="36"/>
      <c r="AA3493" s="36"/>
      <c r="AB3493" s="36"/>
      <c r="AC3493" s="36"/>
      <c r="AD3493" s="36"/>
      <c r="AE3493" s="36"/>
      <c r="AF3493" s="36"/>
      <c r="AG3493" s="36"/>
      <c r="AH3493" s="36"/>
      <c r="AI3493" s="36"/>
      <c r="AJ3493" s="36"/>
      <c r="AK3493" s="36"/>
      <c r="AL3493" s="36"/>
      <c r="AM3493" s="36"/>
      <c r="AN3493" s="36"/>
      <c r="AO3493" s="36"/>
      <c r="AP3493" s="36"/>
      <c r="AQ3493" s="36"/>
      <c r="AR3493" s="36"/>
      <c r="AS3493" s="36"/>
      <c r="AT3493" s="36"/>
      <c r="AU3493" s="36"/>
      <c r="AV3493" s="36"/>
      <c r="AW3493" s="36"/>
      <c r="AX3493" s="36"/>
      <c r="AY3493" s="36"/>
      <c r="AZ3493" s="36"/>
      <c r="BA3493" s="36"/>
      <c r="BB3493" s="36"/>
      <c r="BC3493" s="36"/>
      <c r="BD3493" s="36"/>
      <c r="BE3493" s="36"/>
      <c r="BF3493" s="36"/>
    </row>
    <row r="3494" spans="24:58">
      <c r="X3494" s="36"/>
      <c r="Y3494" s="36"/>
      <c r="Z3494" s="36"/>
      <c r="AA3494" s="36"/>
      <c r="AB3494" s="36"/>
      <c r="AC3494" s="36"/>
      <c r="AD3494" s="36"/>
      <c r="AE3494" s="36"/>
      <c r="AF3494" s="36"/>
      <c r="AG3494" s="36"/>
      <c r="AH3494" s="36"/>
      <c r="AI3494" s="36"/>
      <c r="AJ3494" s="36"/>
      <c r="AK3494" s="36"/>
      <c r="AL3494" s="36"/>
      <c r="AM3494" s="36"/>
      <c r="AN3494" s="36"/>
      <c r="AO3494" s="36"/>
      <c r="AP3494" s="36"/>
      <c r="AQ3494" s="36"/>
      <c r="AR3494" s="36"/>
      <c r="AS3494" s="36"/>
      <c r="AT3494" s="36"/>
      <c r="AU3494" s="36"/>
      <c r="AV3494" s="36"/>
      <c r="AW3494" s="36"/>
      <c r="AX3494" s="36"/>
      <c r="AY3494" s="36"/>
      <c r="AZ3494" s="36"/>
      <c r="BA3494" s="36"/>
      <c r="BB3494" s="36"/>
      <c r="BC3494" s="36"/>
      <c r="BD3494" s="36"/>
      <c r="BE3494" s="36"/>
      <c r="BF3494" s="36"/>
    </row>
    <row r="3495" spans="24:58">
      <c r="X3495" s="36"/>
      <c r="Y3495" s="36"/>
      <c r="Z3495" s="36"/>
      <c r="AA3495" s="36"/>
      <c r="AB3495" s="36"/>
      <c r="AC3495" s="36"/>
      <c r="AD3495" s="36"/>
      <c r="AE3495" s="36"/>
      <c r="AF3495" s="36"/>
      <c r="AG3495" s="36"/>
      <c r="AH3495" s="36"/>
      <c r="AI3495" s="36"/>
      <c r="AJ3495" s="36"/>
      <c r="AK3495" s="36"/>
      <c r="AL3495" s="36"/>
      <c r="AM3495" s="36"/>
      <c r="AN3495" s="36"/>
      <c r="AO3495" s="36"/>
      <c r="AP3495" s="36"/>
      <c r="AQ3495" s="36"/>
      <c r="AR3495" s="36"/>
      <c r="AS3495" s="36"/>
      <c r="AT3495" s="36"/>
      <c r="AU3495" s="36"/>
      <c r="AV3495" s="36"/>
      <c r="AW3495" s="36"/>
      <c r="AX3495" s="36"/>
      <c r="AY3495" s="36"/>
      <c r="AZ3495" s="36"/>
      <c r="BA3495" s="36"/>
      <c r="BB3495" s="36"/>
      <c r="BC3495" s="36"/>
      <c r="BD3495" s="36"/>
      <c r="BE3495" s="36"/>
      <c r="BF3495" s="36"/>
    </row>
    <row r="3496" spans="24:58">
      <c r="X3496" s="36"/>
      <c r="Y3496" s="36"/>
      <c r="Z3496" s="36"/>
      <c r="AA3496" s="36"/>
      <c r="AB3496" s="36"/>
      <c r="AC3496" s="36"/>
      <c r="AD3496" s="36"/>
      <c r="AE3496" s="36"/>
      <c r="AF3496" s="36"/>
      <c r="AG3496" s="36"/>
      <c r="AH3496" s="36"/>
      <c r="AI3496" s="36"/>
      <c r="AJ3496" s="36"/>
      <c r="AK3496" s="36"/>
      <c r="AL3496" s="36"/>
      <c r="AM3496" s="36"/>
      <c r="AN3496" s="36"/>
      <c r="AO3496" s="36"/>
      <c r="AP3496" s="36"/>
      <c r="AQ3496" s="36"/>
      <c r="AR3496" s="36"/>
      <c r="AS3496" s="36"/>
      <c r="AT3496" s="36"/>
      <c r="AU3496" s="36"/>
      <c r="AV3496" s="36"/>
      <c r="AW3496" s="36"/>
      <c r="AX3496" s="36"/>
      <c r="AY3496" s="36"/>
      <c r="AZ3496" s="36"/>
      <c r="BA3496" s="36"/>
      <c r="BB3496" s="36"/>
      <c r="BC3496" s="36"/>
      <c r="BD3496" s="36"/>
      <c r="BE3496" s="36"/>
      <c r="BF3496" s="36"/>
    </row>
    <row r="3497" spans="24:58">
      <c r="X3497" s="36"/>
      <c r="Y3497" s="36"/>
      <c r="Z3497" s="36"/>
      <c r="AA3497" s="36"/>
      <c r="AB3497" s="36"/>
      <c r="AC3497" s="36"/>
      <c r="AD3497" s="36"/>
      <c r="AE3497" s="36"/>
      <c r="AF3497" s="36"/>
      <c r="AG3497" s="36"/>
      <c r="AH3497" s="36"/>
      <c r="AI3497" s="36"/>
      <c r="AJ3497" s="36"/>
      <c r="AK3497" s="36"/>
      <c r="AL3497" s="36"/>
      <c r="AM3497" s="36"/>
      <c r="AN3497" s="36"/>
      <c r="AO3497" s="36"/>
      <c r="AP3497" s="36"/>
      <c r="AQ3497" s="36"/>
      <c r="AR3497" s="36"/>
      <c r="AS3497" s="36"/>
      <c r="AT3497" s="36"/>
      <c r="AU3497" s="36"/>
      <c r="AV3497" s="36"/>
      <c r="AW3497" s="36"/>
      <c r="AX3497" s="36"/>
      <c r="AY3497" s="36"/>
      <c r="AZ3497" s="36"/>
      <c r="BA3497" s="36"/>
      <c r="BB3497" s="36"/>
      <c r="BC3497" s="36"/>
      <c r="BD3497" s="36"/>
      <c r="BE3497" s="36"/>
      <c r="BF3497" s="36"/>
    </row>
    <row r="3498" spans="24:58">
      <c r="X3498" s="36"/>
      <c r="Y3498" s="36"/>
      <c r="Z3498" s="36"/>
      <c r="AA3498" s="36"/>
      <c r="AB3498" s="36"/>
      <c r="AC3498" s="36"/>
      <c r="AD3498" s="36"/>
      <c r="AE3498" s="36"/>
      <c r="AF3498" s="36"/>
      <c r="AG3498" s="36"/>
      <c r="AH3498" s="36"/>
      <c r="AI3498" s="36"/>
      <c r="AJ3498" s="36"/>
      <c r="AK3498" s="36"/>
      <c r="AL3498" s="36"/>
      <c r="AM3498" s="36"/>
      <c r="AN3498" s="36"/>
      <c r="AO3498" s="36"/>
      <c r="AP3498" s="36"/>
      <c r="AQ3498" s="36"/>
      <c r="AR3498" s="36"/>
      <c r="AS3498" s="36"/>
      <c r="AT3498" s="36"/>
      <c r="AU3498" s="36"/>
      <c r="AV3498" s="36"/>
      <c r="AW3498" s="36"/>
      <c r="AX3498" s="36"/>
      <c r="AY3498" s="36"/>
      <c r="AZ3498" s="36"/>
      <c r="BA3498" s="36"/>
      <c r="BB3498" s="36"/>
      <c r="BC3498" s="36"/>
      <c r="BD3498" s="36"/>
      <c r="BE3498" s="36"/>
      <c r="BF3498" s="36"/>
    </row>
    <row r="3499" spans="24:58">
      <c r="X3499" s="36"/>
      <c r="Y3499" s="36"/>
      <c r="Z3499" s="36"/>
      <c r="AA3499" s="36"/>
      <c r="AB3499" s="36"/>
      <c r="AC3499" s="36"/>
      <c r="AD3499" s="36"/>
      <c r="AE3499" s="36"/>
      <c r="AF3499" s="36"/>
      <c r="AG3499" s="36"/>
      <c r="AH3499" s="36"/>
      <c r="AI3499" s="36"/>
      <c r="AJ3499" s="36"/>
      <c r="AK3499" s="36"/>
      <c r="AL3499" s="36"/>
      <c r="AM3499" s="36"/>
      <c r="AN3499" s="36"/>
      <c r="AO3499" s="36"/>
      <c r="AP3499" s="36"/>
      <c r="AQ3499" s="36"/>
      <c r="AR3499" s="36"/>
      <c r="AS3499" s="36"/>
      <c r="AT3499" s="36"/>
      <c r="AU3499" s="36"/>
      <c r="AV3499" s="36"/>
      <c r="AW3499" s="36"/>
      <c r="AX3499" s="36"/>
      <c r="AY3499" s="36"/>
      <c r="AZ3499" s="36"/>
      <c r="BA3499" s="36"/>
      <c r="BB3499" s="36"/>
      <c r="BC3499" s="36"/>
      <c r="BD3499" s="36"/>
      <c r="BE3499" s="36"/>
      <c r="BF3499" s="36"/>
    </row>
    <row r="3500" spans="24:58">
      <c r="X3500" s="36"/>
      <c r="Y3500" s="36"/>
      <c r="Z3500" s="36"/>
      <c r="AA3500" s="36"/>
      <c r="AB3500" s="36"/>
      <c r="AC3500" s="36"/>
      <c r="AD3500" s="36"/>
      <c r="AE3500" s="36"/>
      <c r="AF3500" s="36"/>
      <c r="AG3500" s="36"/>
      <c r="AH3500" s="36"/>
      <c r="AI3500" s="36"/>
      <c r="AJ3500" s="36"/>
      <c r="AK3500" s="36"/>
      <c r="AL3500" s="36"/>
      <c r="AM3500" s="36"/>
      <c r="AN3500" s="36"/>
      <c r="AO3500" s="36"/>
      <c r="AP3500" s="36"/>
      <c r="AQ3500" s="36"/>
      <c r="AR3500" s="36"/>
      <c r="AS3500" s="36"/>
      <c r="AT3500" s="36"/>
      <c r="AU3500" s="36"/>
      <c r="AV3500" s="36"/>
      <c r="AW3500" s="36"/>
      <c r="AX3500" s="36"/>
      <c r="AY3500" s="36"/>
      <c r="AZ3500" s="36"/>
      <c r="BA3500" s="36"/>
      <c r="BB3500" s="36"/>
      <c r="BC3500" s="36"/>
      <c r="BD3500" s="36"/>
      <c r="BE3500" s="36"/>
      <c r="BF3500" s="36"/>
    </row>
    <row r="3501" spans="24:58">
      <c r="X3501" s="36"/>
      <c r="Y3501" s="36"/>
      <c r="Z3501" s="36"/>
      <c r="AA3501" s="36"/>
      <c r="AB3501" s="36"/>
      <c r="AC3501" s="36"/>
      <c r="AD3501" s="36"/>
      <c r="AE3501" s="36"/>
      <c r="AF3501" s="36"/>
      <c r="AG3501" s="36"/>
      <c r="AH3501" s="36"/>
      <c r="AI3501" s="36"/>
      <c r="AJ3501" s="36"/>
      <c r="AK3501" s="36"/>
      <c r="AL3501" s="36"/>
      <c r="AM3501" s="36"/>
      <c r="AN3501" s="36"/>
      <c r="AO3501" s="36"/>
      <c r="AP3501" s="36"/>
      <c r="AQ3501" s="36"/>
      <c r="AR3501" s="36"/>
      <c r="AS3501" s="36"/>
      <c r="AT3501" s="36"/>
      <c r="AU3501" s="36"/>
      <c r="AV3501" s="36"/>
      <c r="AW3501" s="36"/>
      <c r="AX3501" s="36"/>
      <c r="AY3501" s="36"/>
      <c r="AZ3501" s="36"/>
      <c r="BA3501" s="36"/>
      <c r="BB3501" s="36"/>
      <c r="BC3501" s="36"/>
      <c r="BD3501" s="36"/>
      <c r="BE3501" s="36"/>
      <c r="BF3501" s="36"/>
    </row>
    <row r="3502" spans="24:58">
      <c r="X3502" s="36"/>
      <c r="Y3502" s="36"/>
      <c r="Z3502" s="36"/>
      <c r="AA3502" s="36"/>
      <c r="AB3502" s="36"/>
      <c r="AC3502" s="36"/>
      <c r="AD3502" s="36"/>
      <c r="AE3502" s="36"/>
      <c r="AF3502" s="36"/>
      <c r="AG3502" s="36"/>
      <c r="AH3502" s="36"/>
      <c r="AI3502" s="36"/>
      <c r="AJ3502" s="36"/>
      <c r="AK3502" s="36"/>
      <c r="AL3502" s="36"/>
      <c r="AM3502" s="36"/>
      <c r="AN3502" s="36"/>
      <c r="AO3502" s="36"/>
      <c r="AP3502" s="36"/>
      <c r="AQ3502" s="36"/>
      <c r="AR3502" s="36"/>
      <c r="AS3502" s="36"/>
      <c r="AT3502" s="36"/>
      <c r="AU3502" s="36"/>
      <c r="AV3502" s="36"/>
      <c r="AW3502" s="36"/>
      <c r="AX3502" s="36"/>
      <c r="AY3502" s="36"/>
      <c r="AZ3502" s="36"/>
      <c r="BA3502" s="36"/>
      <c r="BB3502" s="36"/>
      <c r="BC3502" s="36"/>
      <c r="BD3502" s="36"/>
      <c r="BE3502" s="36"/>
      <c r="BF3502" s="36"/>
    </row>
    <row r="3503" spans="24:58">
      <c r="X3503" s="36"/>
      <c r="Y3503" s="36"/>
      <c r="Z3503" s="36"/>
      <c r="AA3503" s="36"/>
      <c r="AB3503" s="36"/>
      <c r="AC3503" s="36"/>
      <c r="AD3503" s="36"/>
      <c r="AE3503" s="36"/>
      <c r="AF3503" s="36"/>
      <c r="AG3503" s="36"/>
      <c r="AH3503" s="36"/>
      <c r="AI3503" s="36"/>
      <c r="AJ3503" s="36"/>
      <c r="AK3503" s="36"/>
      <c r="AL3503" s="36"/>
      <c r="AM3503" s="36"/>
      <c r="AN3503" s="36"/>
      <c r="AO3503" s="36"/>
      <c r="AP3503" s="36"/>
      <c r="AQ3503" s="36"/>
      <c r="AR3503" s="36"/>
      <c r="AS3503" s="36"/>
      <c r="AT3503" s="36"/>
      <c r="AU3503" s="36"/>
      <c r="AV3503" s="36"/>
      <c r="AW3503" s="36"/>
      <c r="AX3503" s="36"/>
      <c r="AY3503" s="36"/>
      <c r="AZ3503" s="36"/>
      <c r="BA3503" s="36"/>
      <c r="BB3503" s="36"/>
      <c r="BC3503" s="36"/>
      <c r="BD3503" s="36"/>
      <c r="BE3503" s="36"/>
      <c r="BF3503" s="36"/>
    </row>
    <row r="3504" spans="24:58">
      <c r="X3504" s="36"/>
      <c r="Y3504" s="36"/>
      <c r="Z3504" s="36"/>
      <c r="AA3504" s="36"/>
      <c r="AB3504" s="36"/>
      <c r="AC3504" s="36"/>
      <c r="AD3504" s="36"/>
      <c r="AE3504" s="36"/>
      <c r="AF3504" s="36"/>
      <c r="AG3504" s="36"/>
      <c r="AH3504" s="36"/>
      <c r="AI3504" s="36"/>
      <c r="AJ3504" s="36"/>
      <c r="AK3504" s="36"/>
      <c r="AL3504" s="36"/>
      <c r="AM3504" s="36"/>
      <c r="AN3504" s="36"/>
      <c r="AO3504" s="36"/>
      <c r="AP3504" s="36"/>
      <c r="AQ3504" s="36"/>
      <c r="AR3504" s="36"/>
      <c r="AS3504" s="36"/>
      <c r="AT3504" s="36"/>
      <c r="AU3504" s="36"/>
      <c r="AV3504" s="36"/>
      <c r="AW3504" s="36"/>
      <c r="AX3504" s="36"/>
      <c r="AY3504" s="36"/>
      <c r="AZ3504" s="36"/>
      <c r="BA3504" s="36"/>
      <c r="BB3504" s="36"/>
      <c r="BC3504" s="36"/>
      <c r="BD3504" s="36"/>
      <c r="BE3504" s="36"/>
      <c r="BF3504" s="36"/>
    </row>
    <row r="3505" spans="24:58">
      <c r="X3505" s="36"/>
      <c r="Y3505" s="36"/>
      <c r="Z3505" s="36"/>
      <c r="AA3505" s="36"/>
      <c r="AB3505" s="36"/>
      <c r="AC3505" s="36"/>
      <c r="AD3505" s="36"/>
      <c r="AE3505" s="36"/>
      <c r="AF3505" s="36"/>
      <c r="AG3505" s="36"/>
      <c r="AH3505" s="36"/>
      <c r="AI3505" s="36"/>
      <c r="AJ3505" s="36"/>
      <c r="AK3505" s="36"/>
      <c r="AL3505" s="36"/>
      <c r="AM3505" s="36"/>
      <c r="AN3505" s="36"/>
      <c r="AO3505" s="36"/>
      <c r="AP3505" s="36"/>
      <c r="AQ3505" s="36"/>
      <c r="AR3505" s="36"/>
      <c r="AS3505" s="36"/>
      <c r="AT3505" s="36"/>
      <c r="AU3505" s="36"/>
      <c r="AV3505" s="36"/>
      <c r="AW3505" s="36"/>
      <c r="AX3505" s="36"/>
      <c r="AY3505" s="36"/>
      <c r="AZ3505" s="36"/>
      <c r="BA3505" s="36"/>
      <c r="BB3505" s="36"/>
      <c r="BC3505" s="36"/>
      <c r="BD3505" s="36"/>
      <c r="BE3505" s="36"/>
      <c r="BF3505" s="36"/>
    </row>
    <row r="3506" spans="24:58">
      <c r="X3506" s="36"/>
      <c r="Y3506" s="36"/>
      <c r="Z3506" s="36"/>
      <c r="AA3506" s="36"/>
      <c r="AB3506" s="36"/>
      <c r="AC3506" s="36"/>
      <c r="AD3506" s="36"/>
      <c r="AE3506" s="36"/>
      <c r="AF3506" s="36"/>
      <c r="AG3506" s="36"/>
      <c r="AH3506" s="36"/>
      <c r="AI3506" s="36"/>
      <c r="AJ3506" s="36"/>
      <c r="AK3506" s="36"/>
      <c r="AL3506" s="36"/>
      <c r="AM3506" s="36"/>
      <c r="AN3506" s="36"/>
      <c r="AO3506" s="36"/>
      <c r="AP3506" s="36"/>
      <c r="AQ3506" s="36"/>
      <c r="AR3506" s="36"/>
      <c r="AS3506" s="36"/>
      <c r="AT3506" s="36"/>
      <c r="AU3506" s="36"/>
      <c r="AV3506" s="36"/>
      <c r="AW3506" s="36"/>
      <c r="AX3506" s="36"/>
      <c r="AY3506" s="36"/>
      <c r="AZ3506" s="36"/>
      <c r="BA3506" s="36"/>
      <c r="BB3506" s="36"/>
      <c r="BC3506" s="36"/>
      <c r="BD3506" s="36"/>
      <c r="BE3506" s="36"/>
      <c r="BF3506" s="36"/>
    </row>
    <row r="3507" spans="24:58">
      <c r="X3507" s="36"/>
      <c r="Y3507" s="36"/>
      <c r="Z3507" s="36"/>
      <c r="AA3507" s="36"/>
      <c r="AB3507" s="36"/>
      <c r="AC3507" s="36"/>
      <c r="AD3507" s="36"/>
      <c r="AE3507" s="36"/>
      <c r="AF3507" s="36"/>
      <c r="AG3507" s="36"/>
      <c r="AH3507" s="36"/>
      <c r="AI3507" s="36"/>
      <c r="AJ3507" s="36"/>
      <c r="AK3507" s="36"/>
      <c r="AL3507" s="36"/>
      <c r="AM3507" s="36"/>
      <c r="AN3507" s="36"/>
      <c r="AO3507" s="36"/>
      <c r="AP3507" s="36"/>
      <c r="AQ3507" s="36"/>
      <c r="AR3507" s="36"/>
      <c r="AS3507" s="36"/>
      <c r="AT3507" s="36"/>
      <c r="AU3507" s="36"/>
      <c r="AV3507" s="36"/>
      <c r="AW3507" s="36"/>
      <c r="AX3507" s="36"/>
      <c r="AY3507" s="36"/>
      <c r="AZ3507" s="36"/>
      <c r="BA3507" s="36"/>
      <c r="BB3507" s="36"/>
      <c r="BC3507" s="36"/>
      <c r="BD3507" s="36"/>
      <c r="BE3507" s="36"/>
      <c r="BF3507" s="36"/>
    </row>
    <row r="3508" spans="24:58">
      <c r="X3508" s="36"/>
      <c r="Y3508" s="36"/>
      <c r="Z3508" s="36"/>
      <c r="AA3508" s="36"/>
      <c r="AB3508" s="36"/>
      <c r="AC3508" s="36"/>
      <c r="AD3508" s="36"/>
      <c r="AE3508" s="36"/>
      <c r="AF3508" s="36"/>
      <c r="AG3508" s="36"/>
      <c r="AH3508" s="36"/>
      <c r="AI3508" s="36"/>
      <c r="AJ3508" s="36"/>
      <c r="AK3508" s="36"/>
      <c r="AL3508" s="36"/>
      <c r="AM3508" s="36"/>
      <c r="AN3508" s="36"/>
      <c r="AO3508" s="36"/>
      <c r="AP3508" s="36"/>
      <c r="AQ3508" s="36"/>
      <c r="AR3508" s="36"/>
      <c r="AS3508" s="36"/>
      <c r="AT3508" s="36"/>
      <c r="AU3508" s="36"/>
      <c r="AV3508" s="36"/>
      <c r="AW3508" s="36"/>
      <c r="AX3508" s="36"/>
      <c r="AY3508" s="36"/>
      <c r="AZ3508" s="36"/>
      <c r="BA3508" s="36"/>
      <c r="BB3508" s="36"/>
      <c r="BC3508" s="36"/>
      <c r="BD3508" s="36"/>
      <c r="BE3508" s="36"/>
      <c r="BF3508" s="36"/>
    </row>
    <row r="3509" spans="24:58">
      <c r="X3509" s="36"/>
      <c r="Y3509" s="36"/>
      <c r="Z3509" s="36"/>
      <c r="AA3509" s="36"/>
      <c r="AB3509" s="36"/>
      <c r="AC3509" s="36"/>
      <c r="AD3509" s="36"/>
      <c r="AE3509" s="36"/>
      <c r="AF3509" s="36"/>
      <c r="AG3509" s="36"/>
      <c r="AH3509" s="36"/>
      <c r="AI3509" s="36"/>
      <c r="AJ3509" s="36"/>
      <c r="AK3509" s="36"/>
      <c r="AL3509" s="36"/>
      <c r="AM3509" s="36"/>
      <c r="AN3509" s="36"/>
      <c r="AO3509" s="36"/>
      <c r="AP3509" s="36"/>
      <c r="AQ3509" s="36"/>
      <c r="AR3509" s="36"/>
      <c r="AS3509" s="36"/>
      <c r="AT3509" s="36"/>
      <c r="AU3509" s="36"/>
      <c r="AV3509" s="36"/>
      <c r="AW3509" s="36"/>
      <c r="AX3509" s="36"/>
      <c r="AY3509" s="36"/>
      <c r="AZ3509" s="36"/>
      <c r="BA3509" s="36"/>
      <c r="BB3509" s="36"/>
      <c r="BC3509" s="36"/>
      <c r="BD3509" s="36"/>
      <c r="BE3509" s="36"/>
      <c r="BF3509" s="36"/>
    </row>
    <row r="3510" spans="24:58">
      <c r="X3510" s="36"/>
      <c r="Y3510" s="36"/>
      <c r="Z3510" s="36"/>
      <c r="AA3510" s="36"/>
      <c r="AB3510" s="36"/>
      <c r="AC3510" s="36"/>
      <c r="AD3510" s="36"/>
      <c r="AE3510" s="36"/>
      <c r="AF3510" s="36"/>
      <c r="AG3510" s="36"/>
      <c r="AH3510" s="36"/>
      <c r="AI3510" s="36"/>
      <c r="AJ3510" s="36"/>
      <c r="AK3510" s="36"/>
      <c r="AL3510" s="36"/>
      <c r="AM3510" s="36"/>
      <c r="AN3510" s="36"/>
      <c r="AO3510" s="36"/>
      <c r="AP3510" s="36"/>
      <c r="AQ3510" s="36"/>
      <c r="AR3510" s="36"/>
      <c r="AS3510" s="36"/>
      <c r="AT3510" s="36"/>
      <c r="AU3510" s="36"/>
      <c r="AV3510" s="36"/>
      <c r="AW3510" s="36"/>
      <c r="AX3510" s="36"/>
      <c r="AY3510" s="36"/>
      <c r="AZ3510" s="36"/>
      <c r="BA3510" s="36"/>
      <c r="BB3510" s="36"/>
      <c r="BC3510" s="36"/>
      <c r="BD3510" s="36"/>
      <c r="BE3510" s="36"/>
      <c r="BF3510" s="36"/>
    </row>
    <row r="3511" spans="24:58">
      <c r="X3511" s="36"/>
      <c r="Y3511" s="36"/>
      <c r="Z3511" s="36"/>
      <c r="AA3511" s="36"/>
      <c r="AB3511" s="36"/>
      <c r="AC3511" s="36"/>
      <c r="AD3511" s="36"/>
      <c r="AE3511" s="36"/>
      <c r="AF3511" s="36"/>
      <c r="AG3511" s="36"/>
      <c r="AH3511" s="36"/>
      <c r="AI3511" s="36"/>
      <c r="AJ3511" s="36"/>
      <c r="AK3511" s="36"/>
      <c r="AL3511" s="36"/>
      <c r="AM3511" s="36"/>
      <c r="AN3511" s="36"/>
      <c r="AO3511" s="36"/>
      <c r="AP3511" s="36"/>
      <c r="AQ3511" s="36"/>
      <c r="AR3511" s="36"/>
      <c r="AS3511" s="36"/>
      <c r="AT3511" s="36"/>
      <c r="AU3511" s="36"/>
      <c r="AV3511" s="36"/>
      <c r="AW3511" s="36"/>
      <c r="AX3511" s="36"/>
      <c r="AY3511" s="36"/>
      <c r="AZ3511" s="36"/>
      <c r="BA3511" s="36"/>
      <c r="BB3511" s="36"/>
      <c r="BC3511" s="36"/>
      <c r="BD3511" s="36"/>
      <c r="BE3511" s="36"/>
      <c r="BF3511" s="36"/>
    </row>
    <row r="3512" spans="24:58">
      <c r="X3512" s="36"/>
      <c r="Y3512" s="36"/>
      <c r="Z3512" s="36"/>
      <c r="AA3512" s="36"/>
      <c r="AB3512" s="36"/>
      <c r="AC3512" s="36"/>
      <c r="AD3512" s="36"/>
      <c r="AE3512" s="36"/>
      <c r="AF3512" s="36"/>
      <c r="AG3512" s="36"/>
      <c r="AH3512" s="36"/>
      <c r="AI3512" s="36"/>
      <c r="AJ3512" s="36"/>
      <c r="AK3512" s="36"/>
      <c r="AL3512" s="36"/>
      <c r="AM3512" s="36"/>
      <c r="AN3512" s="36"/>
      <c r="AO3512" s="36"/>
      <c r="AP3512" s="36"/>
      <c r="AQ3512" s="36"/>
      <c r="AR3512" s="36"/>
      <c r="AS3512" s="36"/>
      <c r="AT3512" s="36"/>
      <c r="AU3512" s="36"/>
      <c r="AV3512" s="36"/>
      <c r="AW3512" s="36"/>
      <c r="AX3512" s="36"/>
      <c r="AY3512" s="36"/>
      <c r="AZ3512" s="36"/>
      <c r="BA3512" s="36"/>
      <c r="BB3512" s="36"/>
      <c r="BC3512" s="36"/>
      <c r="BD3512" s="36"/>
      <c r="BE3512" s="36"/>
      <c r="BF3512" s="36"/>
    </row>
    <row r="3513" spans="24:58">
      <c r="X3513" s="36"/>
      <c r="Y3513" s="36"/>
      <c r="Z3513" s="36"/>
      <c r="AA3513" s="36"/>
      <c r="AB3513" s="36"/>
      <c r="AC3513" s="36"/>
      <c r="AD3513" s="36"/>
      <c r="AE3513" s="36"/>
      <c r="AF3513" s="36"/>
      <c r="AG3513" s="36"/>
      <c r="AH3513" s="36"/>
      <c r="AI3513" s="36"/>
      <c r="AJ3513" s="36"/>
      <c r="AK3513" s="36"/>
      <c r="AL3513" s="36"/>
      <c r="AM3513" s="36"/>
      <c r="AN3513" s="36"/>
      <c r="AO3513" s="36"/>
      <c r="AP3513" s="36"/>
      <c r="AQ3513" s="36"/>
      <c r="AR3513" s="36"/>
      <c r="AS3513" s="36"/>
      <c r="AT3513" s="36"/>
      <c r="AU3513" s="36"/>
      <c r="AV3513" s="36"/>
      <c r="AW3513" s="36"/>
      <c r="AX3513" s="36"/>
      <c r="AY3513" s="36"/>
      <c r="AZ3513" s="36"/>
      <c r="BA3513" s="36"/>
      <c r="BB3513" s="36"/>
      <c r="BC3513" s="36"/>
      <c r="BD3513" s="36"/>
      <c r="BE3513" s="36"/>
      <c r="BF3513" s="36"/>
    </row>
    <row r="3514" spans="24:58">
      <c r="X3514" s="36"/>
      <c r="Y3514" s="36"/>
      <c r="Z3514" s="36"/>
      <c r="AA3514" s="36"/>
      <c r="AB3514" s="36"/>
      <c r="AC3514" s="36"/>
      <c r="AD3514" s="36"/>
      <c r="AE3514" s="36"/>
      <c r="AF3514" s="36"/>
      <c r="AG3514" s="36"/>
      <c r="AH3514" s="36"/>
      <c r="AI3514" s="36"/>
      <c r="AJ3514" s="36"/>
      <c r="AK3514" s="36"/>
      <c r="AL3514" s="36"/>
      <c r="AM3514" s="36"/>
      <c r="AN3514" s="36"/>
      <c r="AO3514" s="36"/>
      <c r="AP3514" s="36"/>
      <c r="AQ3514" s="36"/>
      <c r="AR3514" s="36"/>
      <c r="AS3514" s="36"/>
      <c r="AT3514" s="36"/>
      <c r="AU3514" s="36"/>
      <c r="AV3514" s="36"/>
      <c r="AW3514" s="36"/>
      <c r="AX3514" s="36"/>
      <c r="AY3514" s="36"/>
      <c r="AZ3514" s="36"/>
      <c r="BA3514" s="36"/>
      <c r="BB3514" s="36"/>
      <c r="BC3514" s="36"/>
      <c r="BD3514" s="36"/>
      <c r="BE3514" s="36"/>
      <c r="BF3514" s="36"/>
    </row>
    <row r="3515" spans="24:58">
      <c r="X3515" s="36"/>
      <c r="Y3515" s="36"/>
      <c r="Z3515" s="36"/>
      <c r="AA3515" s="36"/>
      <c r="AB3515" s="36"/>
      <c r="AC3515" s="36"/>
      <c r="AD3515" s="36"/>
      <c r="AE3515" s="36"/>
      <c r="AF3515" s="36"/>
      <c r="AG3515" s="36"/>
      <c r="AH3515" s="36"/>
      <c r="AI3515" s="36"/>
      <c r="AJ3515" s="36"/>
      <c r="AK3515" s="36"/>
      <c r="AL3515" s="36"/>
      <c r="AM3515" s="36"/>
      <c r="AN3515" s="36"/>
      <c r="AO3515" s="36"/>
      <c r="AP3515" s="36"/>
      <c r="AQ3515" s="36"/>
      <c r="AR3515" s="36"/>
      <c r="AS3515" s="36"/>
      <c r="AT3515" s="36"/>
      <c r="AU3515" s="36"/>
      <c r="AV3515" s="36"/>
      <c r="AW3515" s="36"/>
      <c r="AX3515" s="36"/>
      <c r="AY3515" s="36"/>
      <c r="AZ3515" s="36"/>
      <c r="BA3515" s="36"/>
      <c r="BB3515" s="36"/>
      <c r="BC3515" s="36"/>
      <c r="BD3515" s="36"/>
      <c r="BE3515" s="36"/>
      <c r="BF3515" s="36"/>
    </row>
    <row r="3516" spans="24:58">
      <c r="X3516" s="36"/>
      <c r="Y3516" s="36"/>
      <c r="Z3516" s="36"/>
      <c r="AA3516" s="36"/>
      <c r="AB3516" s="36"/>
      <c r="AC3516" s="36"/>
      <c r="AD3516" s="36"/>
      <c r="AE3516" s="36"/>
      <c r="AF3516" s="36"/>
      <c r="AG3516" s="36"/>
      <c r="AH3516" s="36"/>
      <c r="AI3516" s="36"/>
      <c r="AJ3516" s="36"/>
      <c r="AK3516" s="36"/>
      <c r="AL3516" s="36"/>
      <c r="AM3516" s="36"/>
      <c r="AN3516" s="36"/>
      <c r="AO3516" s="36"/>
      <c r="AP3516" s="36"/>
      <c r="AQ3516" s="36"/>
      <c r="AR3516" s="36"/>
      <c r="AS3516" s="36"/>
      <c r="AT3516" s="36"/>
      <c r="AU3516" s="36"/>
      <c r="AV3516" s="36"/>
      <c r="AW3516" s="36"/>
      <c r="AX3516" s="36"/>
      <c r="AY3516" s="36"/>
      <c r="AZ3516" s="36"/>
      <c r="BA3516" s="36"/>
      <c r="BB3516" s="36"/>
      <c r="BC3516" s="36"/>
      <c r="BD3516" s="36"/>
      <c r="BE3516" s="36"/>
      <c r="BF3516" s="36"/>
    </row>
    <row r="3517" spans="24:58">
      <c r="X3517" s="36"/>
      <c r="Y3517" s="36"/>
      <c r="Z3517" s="36"/>
      <c r="AA3517" s="36"/>
      <c r="AB3517" s="36"/>
      <c r="AC3517" s="36"/>
      <c r="AD3517" s="36"/>
      <c r="AE3517" s="36"/>
      <c r="AF3517" s="36"/>
      <c r="AG3517" s="36"/>
      <c r="AH3517" s="36"/>
      <c r="AI3517" s="36"/>
      <c r="AJ3517" s="36"/>
      <c r="AK3517" s="36"/>
      <c r="AL3517" s="36"/>
      <c r="AM3517" s="36"/>
      <c r="AN3517" s="36"/>
      <c r="AO3517" s="36"/>
      <c r="AP3517" s="36"/>
      <c r="AQ3517" s="36"/>
      <c r="AR3517" s="36"/>
      <c r="AS3517" s="36"/>
      <c r="AT3517" s="36"/>
      <c r="AU3517" s="36"/>
      <c r="AV3517" s="36"/>
      <c r="AW3517" s="36"/>
      <c r="AX3517" s="36"/>
      <c r="AY3517" s="36"/>
      <c r="AZ3517" s="36"/>
      <c r="BA3517" s="36"/>
      <c r="BB3517" s="36"/>
      <c r="BC3517" s="36"/>
      <c r="BD3517" s="36"/>
      <c r="BE3517" s="36"/>
      <c r="BF3517" s="36"/>
    </row>
    <row r="3518" spans="24:58">
      <c r="X3518" s="36"/>
      <c r="Y3518" s="36"/>
      <c r="Z3518" s="36"/>
      <c r="AA3518" s="36"/>
      <c r="AB3518" s="36"/>
      <c r="AC3518" s="36"/>
      <c r="AD3518" s="36"/>
      <c r="AE3518" s="36"/>
      <c r="AF3518" s="36"/>
      <c r="AG3518" s="36"/>
      <c r="AH3518" s="36"/>
      <c r="AI3518" s="36"/>
      <c r="AJ3518" s="36"/>
      <c r="AK3518" s="36"/>
      <c r="AL3518" s="36"/>
      <c r="AM3518" s="36"/>
      <c r="AN3518" s="36"/>
      <c r="AO3518" s="36"/>
      <c r="AP3518" s="36"/>
      <c r="AQ3518" s="36"/>
      <c r="AR3518" s="36"/>
      <c r="AS3518" s="36"/>
      <c r="AT3518" s="36"/>
      <c r="AU3518" s="36"/>
      <c r="AV3518" s="36"/>
      <c r="AW3518" s="36"/>
      <c r="AX3518" s="36"/>
      <c r="AY3518" s="36"/>
      <c r="AZ3518" s="36"/>
      <c r="BA3518" s="36"/>
      <c r="BB3518" s="36"/>
      <c r="BC3518" s="36"/>
      <c r="BD3518" s="36"/>
      <c r="BE3518" s="36"/>
      <c r="BF3518" s="36"/>
    </row>
    <row r="3519" spans="24:58">
      <c r="X3519" s="36"/>
      <c r="Y3519" s="36"/>
      <c r="Z3519" s="36"/>
      <c r="AA3519" s="36"/>
      <c r="AB3519" s="36"/>
      <c r="AC3519" s="36"/>
      <c r="AD3519" s="36"/>
      <c r="AE3519" s="36"/>
      <c r="AF3519" s="36"/>
      <c r="AG3519" s="36"/>
      <c r="AH3519" s="36"/>
      <c r="AI3519" s="36"/>
      <c r="AJ3519" s="36"/>
      <c r="AK3519" s="36"/>
      <c r="AL3519" s="36"/>
      <c r="AM3519" s="36"/>
      <c r="AN3519" s="36"/>
      <c r="AO3519" s="36"/>
      <c r="AP3519" s="36"/>
      <c r="AQ3519" s="36"/>
      <c r="AR3519" s="36"/>
      <c r="AS3519" s="36"/>
      <c r="AT3519" s="36"/>
      <c r="AU3519" s="36"/>
      <c r="AV3519" s="36"/>
      <c r="AW3519" s="36"/>
      <c r="AX3519" s="36"/>
      <c r="AY3519" s="36"/>
      <c r="AZ3519" s="36"/>
      <c r="BA3519" s="36"/>
      <c r="BB3519" s="36"/>
      <c r="BC3519" s="36"/>
      <c r="BD3519" s="36"/>
      <c r="BE3519" s="36"/>
      <c r="BF3519" s="36"/>
    </row>
    <row r="3520" spans="24:58">
      <c r="X3520" s="36"/>
      <c r="Y3520" s="36"/>
      <c r="Z3520" s="36"/>
      <c r="AA3520" s="36"/>
      <c r="AB3520" s="36"/>
      <c r="AC3520" s="36"/>
      <c r="AD3520" s="36"/>
      <c r="AE3520" s="36"/>
      <c r="AF3520" s="36"/>
      <c r="AG3520" s="36"/>
      <c r="AH3520" s="36"/>
      <c r="AI3520" s="36"/>
      <c r="AJ3520" s="36"/>
      <c r="AK3520" s="36"/>
      <c r="AL3520" s="36"/>
      <c r="AM3520" s="36"/>
      <c r="AN3520" s="36"/>
      <c r="AO3520" s="36"/>
      <c r="AP3520" s="36"/>
      <c r="AQ3520" s="36"/>
      <c r="AR3520" s="36"/>
      <c r="AS3520" s="36"/>
      <c r="AT3520" s="36"/>
      <c r="AU3520" s="36"/>
      <c r="AV3520" s="36"/>
      <c r="AW3520" s="36"/>
      <c r="AX3520" s="36"/>
      <c r="AY3520" s="36"/>
      <c r="AZ3520" s="36"/>
      <c r="BA3520" s="36"/>
      <c r="BB3520" s="36"/>
      <c r="BC3520" s="36"/>
      <c r="BD3520" s="36"/>
      <c r="BE3520" s="36"/>
      <c r="BF3520" s="36"/>
    </row>
    <row r="3521" spans="24:58">
      <c r="X3521" s="36"/>
      <c r="Y3521" s="36"/>
      <c r="Z3521" s="36"/>
      <c r="AA3521" s="36"/>
      <c r="AB3521" s="36"/>
      <c r="AC3521" s="36"/>
      <c r="AD3521" s="36"/>
      <c r="AE3521" s="36"/>
      <c r="AF3521" s="36"/>
      <c r="AG3521" s="36"/>
      <c r="AH3521" s="36"/>
      <c r="AI3521" s="36"/>
      <c r="AJ3521" s="36"/>
      <c r="AK3521" s="36"/>
      <c r="AL3521" s="36"/>
      <c r="AM3521" s="36"/>
      <c r="AN3521" s="36"/>
      <c r="AO3521" s="36"/>
      <c r="AP3521" s="36"/>
      <c r="AQ3521" s="36"/>
      <c r="AR3521" s="36"/>
      <c r="AS3521" s="36"/>
      <c r="AT3521" s="36"/>
      <c r="AU3521" s="36"/>
      <c r="AV3521" s="36"/>
      <c r="AW3521" s="36"/>
      <c r="AX3521" s="36"/>
      <c r="AY3521" s="36"/>
      <c r="AZ3521" s="36"/>
      <c r="BA3521" s="36"/>
      <c r="BB3521" s="36"/>
      <c r="BC3521" s="36"/>
      <c r="BD3521" s="36"/>
      <c r="BE3521" s="36"/>
      <c r="BF3521" s="36"/>
    </row>
    <row r="3522" spans="24:58">
      <c r="X3522" s="36"/>
      <c r="Y3522" s="36"/>
      <c r="Z3522" s="36"/>
      <c r="AA3522" s="36"/>
      <c r="AB3522" s="36"/>
      <c r="AC3522" s="36"/>
      <c r="AD3522" s="36"/>
      <c r="AE3522" s="36"/>
      <c r="AF3522" s="36"/>
      <c r="AG3522" s="36"/>
      <c r="AH3522" s="36"/>
      <c r="AI3522" s="36"/>
      <c r="AJ3522" s="36"/>
      <c r="AK3522" s="36"/>
      <c r="AL3522" s="36"/>
      <c r="AM3522" s="36"/>
      <c r="AN3522" s="36"/>
      <c r="AO3522" s="36"/>
      <c r="AP3522" s="36"/>
      <c r="AQ3522" s="36"/>
      <c r="AR3522" s="36"/>
      <c r="AS3522" s="36"/>
      <c r="AT3522" s="36"/>
      <c r="AU3522" s="36"/>
      <c r="AV3522" s="36"/>
      <c r="AW3522" s="36"/>
      <c r="AX3522" s="36"/>
      <c r="AY3522" s="36"/>
      <c r="AZ3522" s="36"/>
      <c r="BA3522" s="36"/>
      <c r="BB3522" s="36"/>
      <c r="BC3522" s="36"/>
      <c r="BD3522" s="36"/>
      <c r="BE3522" s="36"/>
      <c r="BF3522" s="36"/>
    </row>
    <row r="3523" spans="24:58">
      <c r="X3523" s="36"/>
      <c r="Y3523" s="36"/>
      <c r="Z3523" s="36"/>
      <c r="AA3523" s="36"/>
      <c r="AB3523" s="36"/>
      <c r="AC3523" s="36"/>
      <c r="AD3523" s="36"/>
      <c r="AE3523" s="36"/>
      <c r="AF3523" s="36"/>
      <c r="AG3523" s="36"/>
      <c r="AH3523" s="36"/>
      <c r="AI3523" s="36"/>
      <c r="AJ3523" s="36"/>
      <c r="AK3523" s="36"/>
      <c r="AL3523" s="36"/>
      <c r="AM3523" s="36"/>
      <c r="AN3523" s="36"/>
      <c r="AO3523" s="36"/>
      <c r="AP3523" s="36"/>
      <c r="AQ3523" s="36"/>
      <c r="AR3523" s="36"/>
      <c r="AS3523" s="36"/>
      <c r="AT3523" s="36"/>
      <c r="AU3523" s="36"/>
      <c r="AV3523" s="36"/>
      <c r="AW3523" s="36"/>
      <c r="AX3523" s="36"/>
      <c r="AY3523" s="36"/>
      <c r="AZ3523" s="36"/>
      <c r="BA3523" s="36"/>
      <c r="BB3523" s="36"/>
      <c r="BC3523" s="36"/>
      <c r="BD3523" s="36"/>
      <c r="BE3523" s="36"/>
      <c r="BF3523" s="36"/>
    </row>
    <row r="3524" spans="24:58">
      <c r="X3524" s="36"/>
      <c r="Y3524" s="36"/>
      <c r="Z3524" s="36"/>
      <c r="AA3524" s="36"/>
      <c r="AB3524" s="36"/>
      <c r="AC3524" s="36"/>
      <c r="AD3524" s="36"/>
      <c r="AE3524" s="36"/>
      <c r="AF3524" s="36"/>
      <c r="AG3524" s="36"/>
      <c r="AH3524" s="36"/>
      <c r="AI3524" s="36"/>
      <c r="AJ3524" s="36"/>
      <c r="AK3524" s="36"/>
      <c r="AL3524" s="36"/>
      <c r="AM3524" s="36"/>
      <c r="AN3524" s="36"/>
      <c r="AO3524" s="36"/>
      <c r="AP3524" s="36"/>
      <c r="AQ3524" s="36"/>
      <c r="AR3524" s="36"/>
      <c r="AS3524" s="36"/>
      <c r="AT3524" s="36"/>
      <c r="AU3524" s="36"/>
      <c r="AV3524" s="36"/>
      <c r="AW3524" s="36"/>
      <c r="AX3524" s="36"/>
      <c r="AY3524" s="36"/>
      <c r="AZ3524" s="36"/>
      <c r="BA3524" s="36"/>
      <c r="BB3524" s="36"/>
      <c r="BC3524" s="36"/>
      <c r="BD3524" s="36"/>
      <c r="BE3524" s="36"/>
      <c r="BF3524" s="36"/>
    </row>
    <row r="3525" spans="24:58">
      <c r="X3525" s="36"/>
      <c r="Y3525" s="36"/>
      <c r="Z3525" s="36"/>
      <c r="AA3525" s="36"/>
      <c r="AB3525" s="36"/>
      <c r="AC3525" s="36"/>
      <c r="AD3525" s="36"/>
      <c r="AE3525" s="36"/>
      <c r="AF3525" s="36"/>
      <c r="AG3525" s="36"/>
      <c r="AH3525" s="36"/>
      <c r="AI3525" s="36"/>
      <c r="AJ3525" s="36"/>
      <c r="AK3525" s="36"/>
      <c r="AL3525" s="36"/>
      <c r="AM3525" s="36"/>
      <c r="AN3525" s="36"/>
      <c r="AO3525" s="36"/>
      <c r="AP3525" s="36"/>
      <c r="AQ3525" s="36"/>
      <c r="AR3525" s="36"/>
      <c r="AS3525" s="36"/>
      <c r="AT3525" s="36"/>
      <c r="AU3525" s="36"/>
      <c r="AV3525" s="36"/>
      <c r="AW3525" s="36"/>
      <c r="AX3525" s="36"/>
      <c r="AY3525" s="36"/>
      <c r="AZ3525" s="36"/>
      <c r="BA3525" s="36"/>
      <c r="BB3525" s="36"/>
      <c r="BC3525" s="36"/>
      <c r="BD3525" s="36"/>
      <c r="BE3525" s="36"/>
      <c r="BF3525" s="36"/>
    </row>
    <row r="3526" spans="24:58">
      <c r="X3526" s="36"/>
      <c r="Y3526" s="36"/>
      <c r="Z3526" s="36"/>
      <c r="AA3526" s="36"/>
      <c r="AB3526" s="36"/>
      <c r="AC3526" s="36"/>
      <c r="AD3526" s="36"/>
      <c r="AE3526" s="36"/>
      <c r="AF3526" s="36"/>
      <c r="AG3526" s="36"/>
      <c r="AH3526" s="36"/>
      <c r="AI3526" s="36"/>
      <c r="AJ3526" s="36"/>
      <c r="AK3526" s="36"/>
      <c r="AL3526" s="36"/>
      <c r="AM3526" s="36"/>
      <c r="AN3526" s="36"/>
      <c r="AO3526" s="36"/>
      <c r="AP3526" s="36"/>
      <c r="AQ3526" s="36"/>
      <c r="AR3526" s="36"/>
      <c r="AS3526" s="36"/>
      <c r="AT3526" s="36"/>
      <c r="AU3526" s="36"/>
      <c r="AV3526" s="36"/>
      <c r="AW3526" s="36"/>
      <c r="AX3526" s="36"/>
      <c r="AY3526" s="36"/>
      <c r="AZ3526" s="36"/>
      <c r="BA3526" s="36"/>
      <c r="BB3526" s="36"/>
      <c r="BC3526" s="36"/>
      <c r="BD3526" s="36"/>
      <c r="BE3526" s="36"/>
      <c r="BF3526" s="36"/>
    </row>
    <row r="3527" spans="24:58">
      <c r="X3527" s="36"/>
      <c r="Y3527" s="36"/>
      <c r="Z3527" s="36"/>
      <c r="AA3527" s="36"/>
      <c r="AB3527" s="36"/>
      <c r="AC3527" s="36"/>
      <c r="AD3527" s="36"/>
      <c r="AE3527" s="36"/>
      <c r="AF3527" s="36"/>
      <c r="AG3527" s="36"/>
      <c r="AH3527" s="36"/>
      <c r="AI3527" s="36"/>
      <c r="AJ3527" s="36"/>
      <c r="AK3527" s="36"/>
      <c r="AL3527" s="36"/>
      <c r="AM3527" s="36"/>
      <c r="AN3527" s="36"/>
      <c r="AO3527" s="36"/>
      <c r="AP3527" s="36"/>
      <c r="AQ3527" s="36"/>
      <c r="AR3527" s="36"/>
      <c r="AS3527" s="36"/>
      <c r="AT3527" s="36"/>
      <c r="AU3527" s="36"/>
      <c r="AV3527" s="36"/>
      <c r="AW3527" s="36"/>
      <c r="AX3527" s="36"/>
      <c r="AY3527" s="36"/>
      <c r="AZ3527" s="36"/>
      <c r="BA3527" s="36"/>
      <c r="BB3527" s="36"/>
      <c r="BC3527" s="36"/>
      <c r="BD3527" s="36"/>
      <c r="BE3527" s="36"/>
      <c r="BF3527" s="36"/>
    </row>
    <row r="3528" spans="24:58">
      <c r="X3528" s="36"/>
      <c r="Y3528" s="36"/>
      <c r="Z3528" s="36"/>
      <c r="AA3528" s="36"/>
      <c r="AB3528" s="36"/>
      <c r="AC3528" s="36"/>
      <c r="AD3528" s="36"/>
      <c r="AE3528" s="36"/>
      <c r="AF3528" s="36"/>
      <c r="AG3528" s="36"/>
      <c r="AH3528" s="36"/>
      <c r="AI3528" s="36"/>
      <c r="AJ3528" s="36"/>
      <c r="AK3528" s="36"/>
      <c r="AL3528" s="36"/>
      <c r="AM3528" s="36"/>
      <c r="AN3528" s="36"/>
      <c r="AO3528" s="36"/>
      <c r="AP3528" s="36"/>
      <c r="AQ3528" s="36"/>
      <c r="AR3528" s="36"/>
      <c r="AS3528" s="36"/>
      <c r="AT3528" s="36"/>
      <c r="AU3528" s="36"/>
      <c r="AV3528" s="36"/>
      <c r="AW3528" s="36"/>
      <c r="AX3528" s="36"/>
      <c r="AY3528" s="36"/>
      <c r="AZ3528" s="36"/>
      <c r="BA3528" s="36"/>
      <c r="BB3528" s="36"/>
      <c r="BC3528" s="36"/>
      <c r="BD3528" s="36"/>
      <c r="BE3528" s="36"/>
      <c r="BF3528" s="36"/>
    </row>
    <row r="3529" spans="24:58">
      <c r="X3529" s="36"/>
      <c r="Y3529" s="36"/>
      <c r="Z3529" s="36"/>
      <c r="AA3529" s="36"/>
      <c r="AB3529" s="36"/>
      <c r="AC3529" s="36"/>
      <c r="AD3529" s="36"/>
      <c r="AE3529" s="36"/>
      <c r="AF3529" s="36"/>
      <c r="AG3529" s="36"/>
      <c r="AH3529" s="36"/>
      <c r="AI3529" s="36"/>
      <c r="AJ3529" s="36"/>
      <c r="AK3529" s="36"/>
      <c r="AL3529" s="36"/>
      <c r="AM3529" s="36"/>
      <c r="AN3529" s="36"/>
      <c r="AO3529" s="36"/>
      <c r="AP3529" s="36"/>
      <c r="AQ3529" s="36"/>
      <c r="AR3529" s="36"/>
      <c r="AS3529" s="36"/>
      <c r="AT3529" s="36"/>
      <c r="AU3529" s="36"/>
      <c r="AV3529" s="36"/>
      <c r="AW3529" s="36"/>
      <c r="AX3529" s="36"/>
      <c r="AY3529" s="36"/>
      <c r="AZ3529" s="36"/>
      <c r="BA3529" s="36"/>
      <c r="BB3529" s="36"/>
      <c r="BC3529" s="36"/>
      <c r="BD3529" s="36"/>
      <c r="BE3529" s="36"/>
      <c r="BF3529" s="36"/>
    </row>
    <row r="3530" spans="24:58">
      <c r="X3530" s="36"/>
      <c r="Y3530" s="36"/>
      <c r="Z3530" s="36"/>
      <c r="AA3530" s="36"/>
      <c r="AB3530" s="36"/>
      <c r="AC3530" s="36"/>
      <c r="AD3530" s="36"/>
      <c r="AE3530" s="36"/>
      <c r="AF3530" s="36"/>
      <c r="AG3530" s="36"/>
      <c r="AH3530" s="36"/>
      <c r="AI3530" s="36"/>
      <c r="AJ3530" s="36"/>
      <c r="AK3530" s="36"/>
      <c r="AL3530" s="36"/>
      <c r="AM3530" s="36"/>
      <c r="AN3530" s="36"/>
      <c r="AO3530" s="36"/>
      <c r="AP3530" s="36"/>
      <c r="AQ3530" s="36"/>
      <c r="AR3530" s="36"/>
      <c r="AS3530" s="36"/>
      <c r="AT3530" s="36"/>
      <c r="AU3530" s="36"/>
      <c r="AV3530" s="36"/>
      <c r="AW3530" s="36"/>
      <c r="AX3530" s="36"/>
      <c r="AY3530" s="36"/>
      <c r="AZ3530" s="36"/>
      <c r="BA3530" s="36"/>
      <c r="BB3530" s="36"/>
      <c r="BC3530" s="36"/>
      <c r="BD3530" s="36"/>
      <c r="BE3530" s="36"/>
      <c r="BF3530" s="36"/>
    </row>
    <row r="3531" spans="24:58">
      <c r="X3531" s="36"/>
      <c r="Y3531" s="36"/>
      <c r="Z3531" s="36"/>
      <c r="AA3531" s="36"/>
      <c r="AB3531" s="36"/>
      <c r="AC3531" s="36"/>
      <c r="AD3531" s="36"/>
      <c r="AE3531" s="36"/>
      <c r="AF3531" s="36"/>
      <c r="AG3531" s="36"/>
      <c r="AH3531" s="36"/>
      <c r="AI3531" s="36"/>
      <c r="AJ3531" s="36"/>
      <c r="AK3531" s="36"/>
      <c r="AL3531" s="36"/>
      <c r="AM3531" s="36"/>
      <c r="AN3531" s="36"/>
      <c r="AO3531" s="36"/>
      <c r="AP3531" s="36"/>
      <c r="AQ3531" s="36"/>
      <c r="AR3531" s="36"/>
      <c r="AS3531" s="36"/>
      <c r="AT3531" s="36"/>
      <c r="AU3531" s="36"/>
      <c r="AV3531" s="36"/>
      <c r="AW3531" s="36"/>
      <c r="AX3531" s="36"/>
      <c r="AY3531" s="36"/>
      <c r="AZ3531" s="36"/>
      <c r="BA3531" s="36"/>
      <c r="BB3531" s="36"/>
      <c r="BC3531" s="36"/>
      <c r="BD3531" s="36"/>
      <c r="BE3531" s="36"/>
      <c r="BF3531" s="36"/>
    </row>
    <row r="3532" spans="24:58">
      <c r="X3532" s="36"/>
      <c r="Y3532" s="36"/>
      <c r="Z3532" s="36"/>
      <c r="AA3532" s="36"/>
      <c r="AB3532" s="36"/>
      <c r="AC3532" s="36"/>
      <c r="AD3532" s="36"/>
      <c r="AE3532" s="36"/>
      <c r="AF3532" s="36"/>
      <c r="AG3532" s="36"/>
      <c r="AH3532" s="36"/>
      <c r="AI3532" s="36"/>
      <c r="AJ3532" s="36"/>
      <c r="AK3532" s="36"/>
      <c r="AL3532" s="36"/>
      <c r="AM3532" s="36"/>
      <c r="AN3532" s="36"/>
      <c r="AO3532" s="36"/>
      <c r="AP3532" s="36"/>
      <c r="AQ3532" s="36"/>
      <c r="AR3532" s="36"/>
      <c r="AS3532" s="36"/>
      <c r="AT3532" s="36"/>
      <c r="AU3532" s="36"/>
      <c r="AV3532" s="36"/>
      <c r="AW3532" s="36"/>
      <c r="AX3532" s="36"/>
      <c r="AY3532" s="36"/>
      <c r="AZ3532" s="36"/>
      <c r="BA3532" s="36"/>
      <c r="BB3532" s="36"/>
      <c r="BC3532" s="36"/>
      <c r="BD3532" s="36"/>
      <c r="BE3532" s="36"/>
      <c r="BF3532" s="36"/>
    </row>
    <row r="3533" spans="24:58">
      <c r="X3533" s="36"/>
      <c r="Y3533" s="36"/>
      <c r="Z3533" s="36"/>
      <c r="AA3533" s="36"/>
      <c r="AB3533" s="36"/>
      <c r="AC3533" s="36"/>
      <c r="AD3533" s="36"/>
      <c r="AE3533" s="36"/>
      <c r="AF3533" s="36"/>
      <c r="AG3533" s="36"/>
      <c r="AH3533" s="36"/>
      <c r="AI3533" s="36"/>
      <c r="AJ3533" s="36"/>
      <c r="AK3533" s="36"/>
      <c r="AL3533" s="36"/>
      <c r="AM3533" s="36"/>
      <c r="AN3533" s="36"/>
      <c r="AO3533" s="36"/>
      <c r="AP3533" s="36"/>
      <c r="AQ3533" s="36"/>
      <c r="AR3533" s="36"/>
      <c r="AS3533" s="36"/>
      <c r="AT3533" s="36"/>
      <c r="AU3533" s="36"/>
      <c r="AV3533" s="36"/>
      <c r="AW3533" s="36"/>
      <c r="AX3533" s="36"/>
      <c r="AY3533" s="36"/>
      <c r="AZ3533" s="36"/>
      <c r="BA3533" s="36"/>
      <c r="BB3533" s="36"/>
      <c r="BC3533" s="36"/>
      <c r="BD3533" s="36"/>
      <c r="BE3533" s="36"/>
      <c r="BF3533" s="36"/>
    </row>
    <row r="3534" spans="24:58">
      <c r="X3534" s="36"/>
      <c r="Y3534" s="36"/>
      <c r="Z3534" s="36"/>
      <c r="AA3534" s="36"/>
      <c r="AB3534" s="36"/>
      <c r="AC3534" s="36"/>
      <c r="AD3534" s="36"/>
      <c r="AE3534" s="36"/>
      <c r="AF3534" s="36"/>
      <c r="AG3534" s="36"/>
      <c r="AH3534" s="36"/>
      <c r="AI3534" s="36"/>
      <c r="AJ3534" s="36"/>
      <c r="AK3534" s="36"/>
      <c r="AL3534" s="36"/>
      <c r="AM3534" s="36"/>
      <c r="AN3534" s="36"/>
      <c r="AO3534" s="36"/>
      <c r="AP3534" s="36"/>
      <c r="AQ3534" s="36"/>
      <c r="AR3534" s="36"/>
      <c r="AS3534" s="36"/>
      <c r="AT3534" s="36"/>
      <c r="AU3534" s="36"/>
      <c r="AV3534" s="36"/>
      <c r="AW3534" s="36"/>
      <c r="AX3534" s="36"/>
      <c r="AY3534" s="36"/>
      <c r="AZ3534" s="36"/>
      <c r="BA3534" s="36"/>
      <c r="BB3534" s="36"/>
      <c r="BC3534" s="36"/>
      <c r="BD3534" s="36"/>
      <c r="BE3534" s="36"/>
      <c r="BF3534" s="36"/>
    </row>
    <row r="3535" spans="24:58">
      <c r="X3535" s="36"/>
      <c r="Y3535" s="36"/>
      <c r="Z3535" s="36"/>
      <c r="AA3535" s="36"/>
      <c r="AB3535" s="36"/>
      <c r="AC3535" s="36"/>
      <c r="AD3535" s="36"/>
      <c r="AE3535" s="36"/>
      <c r="AF3535" s="36"/>
      <c r="AG3535" s="36"/>
      <c r="AH3535" s="36"/>
      <c r="AI3535" s="36"/>
      <c r="AJ3535" s="36"/>
      <c r="AK3535" s="36"/>
      <c r="AL3535" s="36"/>
      <c r="AM3535" s="36"/>
      <c r="AN3535" s="36"/>
      <c r="AO3535" s="36"/>
      <c r="AP3535" s="36"/>
      <c r="AQ3535" s="36"/>
      <c r="AR3535" s="36"/>
      <c r="AS3535" s="36"/>
      <c r="AT3535" s="36"/>
      <c r="AU3535" s="36"/>
      <c r="AV3535" s="36"/>
      <c r="AW3535" s="36"/>
      <c r="AX3535" s="36"/>
      <c r="AY3535" s="36"/>
      <c r="AZ3535" s="36"/>
      <c r="BA3535" s="36"/>
      <c r="BB3535" s="36"/>
      <c r="BC3535" s="36"/>
      <c r="BD3535" s="36"/>
      <c r="BE3535" s="36"/>
      <c r="BF3535" s="36"/>
    </row>
    <row r="3536" spans="24:58">
      <c r="X3536" s="36"/>
      <c r="Y3536" s="36"/>
      <c r="Z3536" s="36"/>
      <c r="AA3536" s="36"/>
      <c r="AB3536" s="36"/>
      <c r="AC3536" s="36"/>
      <c r="AD3536" s="36"/>
      <c r="AE3536" s="36"/>
      <c r="AF3536" s="36"/>
      <c r="AG3536" s="36"/>
      <c r="AH3536" s="36"/>
      <c r="AI3536" s="36"/>
      <c r="AJ3536" s="36"/>
      <c r="AK3536" s="36"/>
      <c r="AL3536" s="36"/>
      <c r="AM3536" s="36"/>
      <c r="AN3536" s="36"/>
      <c r="AO3536" s="36"/>
      <c r="AP3536" s="36"/>
      <c r="AQ3536" s="36"/>
      <c r="AR3536" s="36"/>
      <c r="AS3536" s="36"/>
      <c r="AT3536" s="36"/>
      <c r="AU3536" s="36"/>
      <c r="AV3536" s="36"/>
      <c r="AW3536" s="36"/>
      <c r="AX3536" s="36"/>
      <c r="AY3536" s="36"/>
      <c r="AZ3536" s="36"/>
      <c r="BA3536" s="36"/>
      <c r="BB3536" s="36"/>
      <c r="BC3536" s="36"/>
      <c r="BD3536" s="36"/>
      <c r="BE3536" s="36"/>
      <c r="BF3536" s="36"/>
    </row>
    <row r="3537" spans="24:58">
      <c r="X3537" s="36"/>
      <c r="Y3537" s="36"/>
      <c r="Z3537" s="36"/>
      <c r="AA3537" s="36"/>
      <c r="AB3537" s="36"/>
      <c r="AC3537" s="36"/>
      <c r="AD3537" s="36"/>
      <c r="AE3537" s="36"/>
      <c r="AF3537" s="36"/>
      <c r="AG3537" s="36"/>
      <c r="AH3537" s="36"/>
      <c r="AI3537" s="36"/>
      <c r="AJ3537" s="36"/>
      <c r="AK3537" s="36"/>
      <c r="AL3537" s="36"/>
      <c r="AM3537" s="36"/>
      <c r="AN3537" s="36"/>
      <c r="AO3537" s="36"/>
      <c r="AP3537" s="36"/>
      <c r="AQ3537" s="36"/>
      <c r="AR3537" s="36"/>
      <c r="AS3537" s="36"/>
      <c r="AT3537" s="36"/>
      <c r="AU3537" s="36"/>
      <c r="AV3537" s="36"/>
      <c r="AW3537" s="36"/>
      <c r="AX3537" s="36"/>
      <c r="AY3537" s="36"/>
      <c r="AZ3537" s="36"/>
      <c r="BA3537" s="36"/>
      <c r="BB3537" s="36"/>
      <c r="BC3537" s="36"/>
      <c r="BD3537" s="36"/>
      <c r="BE3537" s="36"/>
      <c r="BF3537" s="36"/>
    </row>
    <row r="3538" spans="24:58">
      <c r="X3538" s="36"/>
      <c r="Y3538" s="36"/>
      <c r="Z3538" s="36"/>
      <c r="AA3538" s="36"/>
      <c r="AB3538" s="36"/>
      <c r="AC3538" s="36"/>
      <c r="AD3538" s="36"/>
      <c r="AE3538" s="36"/>
      <c r="AF3538" s="36"/>
      <c r="AG3538" s="36"/>
      <c r="AH3538" s="36"/>
      <c r="AI3538" s="36"/>
      <c r="AJ3538" s="36"/>
      <c r="AK3538" s="36"/>
      <c r="AL3538" s="36"/>
      <c r="AM3538" s="36"/>
      <c r="AN3538" s="36"/>
      <c r="AO3538" s="36"/>
      <c r="AP3538" s="36"/>
      <c r="AQ3538" s="36"/>
      <c r="AR3538" s="36"/>
      <c r="AS3538" s="36"/>
      <c r="AT3538" s="36"/>
      <c r="AU3538" s="36"/>
      <c r="AV3538" s="36"/>
      <c r="AW3538" s="36"/>
      <c r="AX3538" s="36"/>
      <c r="AY3538" s="36"/>
      <c r="AZ3538" s="36"/>
      <c r="BA3538" s="36"/>
      <c r="BB3538" s="36"/>
      <c r="BC3538" s="36"/>
      <c r="BD3538" s="36"/>
      <c r="BE3538" s="36"/>
      <c r="BF3538" s="36"/>
    </row>
    <row r="3539" spans="24:58">
      <c r="X3539" s="36"/>
      <c r="Y3539" s="36"/>
      <c r="Z3539" s="36"/>
      <c r="AA3539" s="36"/>
      <c r="AB3539" s="36"/>
      <c r="AC3539" s="36"/>
      <c r="AD3539" s="36"/>
      <c r="AE3539" s="36"/>
      <c r="AF3539" s="36"/>
      <c r="AG3539" s="36"/>
      <c r="AH3539" s="36"/>
      <c r="AI3539" s="36"/>
      <c r="AJ3539" s="36"/>
      <c r="AK3539" s="36"/>
      <c r="AL3539" s="36"/>
      <c r="AM3539" s="36"/>
      <c r="AN3539" s="36"/>
      <c r="AO3539" s="36"/>
      <c r="AP3539" s="36"/>
      <c r="AQ3539" s="36"/>
      <c r="AR3539" s="36"/>
      <c r="AS3539" s="36"/>
      <c r="AT3539" s="36"/>
      <c r="AU3539" s="36"/>
      <c r="AV3539" s="36"/>
      <c r="AW3539" s="36"/>
      <c r="AX3539" s="36"/>
      <c r="AY3539" s="36"/>
      <c r="AZ3539" s="36"/>
      <c r="BA3539" s="36"/>
      <c r="BB3539" s="36"/>
      <c r="BC3539" s="36"/>
      <c r="BD3539" s="36"/>
      <c r="BE3539" s="36"/>
      <c r="BF3539" s="36"/>
    </row>
    <row r="3540" spans="24:58">
      <c r="X3540" s="36"/>
      <c r="Y3540" s="36"/>
      <c r="Z3540" s="36"/>
      <c r="AA3540" s="36"/>
      <c r="AB3540" s="36"/>
      <c r="AC3540" s="36"/>
      <c r="AD3540" s="36"/>
      <c r="AE3540" s="36"/>
      <c r="AF3540" s="36"/>
      <c r="AG3540" s="36"/>
      <c r="AH3540" s="36"/>
      <c r="AI3540" s="36"/>
      <c r="AJ3540" s="36"/>
      <c r="AK3540" s="36"/>
      <c r="AL3540" s="36"/>
      <c r="AM3540" s="36"/>
      <c r="AN3540" s="36"/>
      <c r="AO3540" s="36"/>
      <c r="AP3540" s="36"/>
      <c r="AQ3540" s="36"/>
      <c r="AR3540" s="36"/>
      <c r="AS3540" s="36"/>
      <c r="AT3540" s="36"/>
      <c r="AU3540" s="36"/>
      <c r="AV3540" s="36"/>
      <c r="AW3540" s="36"/>
      <c r="AX3540" s="36"/>
      <c r="AY3540" s="36"/>
      <c r="AZ3540" s="36"/>
      <c r="BA3540" s="36"/>
      <c r="BB3540" s="36"/>
      <c r="BC3540" s="36"/>
      <c r="BD3540" s="36"/>
      <c r="BE3540" s="36"/>
      <c r="BF3540" s="36"/>
    </row>
    <row r="3541" spans="24:58">
      <c r="X3541" s="36"/>
      <c r="Y3541" s="36"/>
      <c r="Z3541" s="36"/>
      <c r="AA3541" s="36"/>
      <c r="AB3541" s="36"/>
      <c r="AC3541" s="36"/>
      <c r="AD3541" s="36"/>
      <c r="AE3541" s="36"/>
      <c r="AF3541" s="36"/>
      <c r="AG3541" s="36"/>
      <c r="AH3541" s="36"/>
      <c r="AI3541" s="36"/>
      <c r="AJ3541" s="36"/>
      <c r="AK3541" s="36"/>
      <c r="AL3541" s="36"/>
      <c r="AM3541" s="36"/>
      <c r="AN3541" s="36"/>
      <c r="AO3541" s="36"/>
      <c r="AP3541" s="36"/>
      <c r="AQ3541" s="36"/>
      <c r="AR3541" s="36"/>
      <c r="AS3541" s="36"/>
      <c r="AT3541" s="36"/>
      <c r="AU3541" s="36"/>
      <c r="AV3541" s="36"/>
      <c r="AW3541" s="36"/>
      <c r="AX3541" s="36"/>
      <c r="AY3541" s="36"/>
      <c r="AZ3541" s="36"/>
      <c r="BA3541" s="36"/>
      <c r="BB3541" s="36"/>
      <c r="BC3541" s="36"/>
      <c r="BD3541" s="36"/>
      <c r="BE3541" s="36"/>
      <c r="BF3541" s="36"/>
    </row>
    <row r="3542" spans="24:58">
      <c r="X3542" s="36"/>
      <c r="Y3542" s="36"/>
      <c r="Z3542" s="36"/>
      <c r="AA3542" s="36"/>
      <c r="AB3542" s="36"/>
      <c r="AC3542" s="36"/>
      <c r="AD3542" s="36"/>
      <c r="AE3542" s="36"/>
      <c r="AF3542" s="36"/>
      <c r="AG3542" s="36"/>
      <c r="AH3542" s="36"/>
      <c r="AI3542" s="36"/>
      <c r="AJ3542" s="36"/>
      <c r="AK3542" s="36"/>
      <c r="AL3542" s="36"/>
      <c r="AM3542" s="36"/>
      <c r="AN3542" s="36"/>
      <c r="AO3542" s="36"/>
      <c r="AP3542" s="36"/>
      <c r="AQ3542" s="36"/>
      <c r="AR3542" s="36"/>
      <c r="AS3542" s="36"/>
      <c r="AT3542" s="36"/>
      <c r="AU3542" s="36"/>
      <c r="AV3542" s="36"/>
      <c r="AW3542" s="36"/>
      <c r="AX3542" s="36"/>
      <c r="AY3542" s="36"/>
      <c r="AZ3542" s="36"/>
      <c r="BA3542" s="36"/>
      <c r="BB3542" s="36"/>
      <c r="BC3542" s="36"/>
      <c r="BD3542" s="36"/>
      <c r="BE3542" s="36"/>
      <c r="BF3542" s="36"/>
    </row>
    <row r="3543" spans="24:58">
      <c r="X3543" s="36"/>
      <c r="Y3543" s="36"/>
      <c r="Z3543" s="36"/>
      <c r="AA3543" s="36"/>
      <c r="AB3543" s="36"/>
      <c r="AC3543" s="36"/>
      <c r="AD3543" s="36"/>
      <c r="AE3543" s="36"/>
      <c r="AF3543" s="36"/>
      <c r="AG3543" s="36"/>
      <c r="AH3543" s="36"/>
      <c r="AI3543" s="36"/>
      <c r="AJ3543" s="36"/>
      <c r="AK3543" s="36"/>
      <c r="AL3543" s="36"/>
      <c r="AM3543" s="36"/>
      <c r="AN3543" s="36"/>
      <c r="AO3543" s="36"/>
      <c r="AP3543" s="36"/>
      <c r="AQ3543" s="36"/>
      <c r="AR3543" s="36"/>
      <c r="AS3543" s="36"/>
      <c r="AT3543" s="36"/>
      <c r="AU3543" s="36"/>
      <c r="AV3543" s="36"/>
      <c r="AW3543" s="36"/>
      <c r="AX3543" s="36"/>
      <c r="AY3543" s="36"/>
      <c r="AZ3543" s="36"/>
      <c r="BA3543" s="36"/>
      <c r="BB3543" s="36"/>
      <c r="BC3543" s="36"/>
      <c r="BD3543" s="36"/>
      <c r="BE3543" s="36"/>
      <c r="BF3543" s="36"/>
    </row>
    <row r="3544" spans="24:58">
      <c r="X3544" s="36"/>
      <c r="Y3544" s="36"/>
      <c r="Z3544" s="36"/>
      <c r="AA3544" s="36"/>
      <c r="AB3544" s="36"/>
      <c r="AC3544" s="36"/>
      <c r="AD3544" s="36"/>
      <c r="AE3544" s="36"/>
      <c r="AF3544" s="36"/>
      <c r="AG3544" s="36"/>
      <c r="AH3544" s="36"/>
      <c r="AI3544" s="36"/>
      <c r="AJ3544" s="36"/>
      <c r="AK3544" s="36"/>
      <c r="AL3544" s="36"/>
      <c r="AM3544" s="36"/>
      <c r="AN3544" s="36"/>
      <c r="AO3544" s="36"/>
      <c r="AP3544" s="36"/>
      <c r="AQ3544" s="36"/>
      <c r="AR3544" s="36"/>
      <c r="AS3544" s="36"/>
      <c r="AT3544" s="36"/>
      <c r="AU3544" s="36"/>
      <c r="AV3544" s="36"/>
      <c r="AW3544" s="36"/>
      <c r="AX3544" s="36"/>
      <c r="AY3544" s="36"/>
      <c r="AZ3544" s="36"/>
      <c r="BA3544" s="36"/>
      <c r="BB3544" s="36"/>
      <c r="BC3544" s="36"/>
      <c r="BD3544" s="36"/>
      <c r="BE3544" s="36"/>
      <c r="BF3544" s="36"/>
    </row>
    <row r="3545" spans="24:58">
      <c r="X3545" s="36"/>
      <c r="Y3545" s="36"/>
      <c r="Z3545" s="36"/>
      <c r="AA3545" s="36"/>
      <c r="AB3545" s="36"/>
      <c r="AC3545" s="36"/>
      <c r="AD3545" s="36"/>
      <c r="AE3545" s="36"/>
      <c r="AF3545" s="36"/>
      <c r="AG3545" s="36"/>
      <c r="AH3545" s="36"/>
      <c r="AI3545" s="36"/>
      <c r="AJ3545" s="36"/>
      <c r="AK3545" s="36"/>
      <c r="AL3545" s="36"/>
      <c r="AM3545" s="36"/>
      <c r="AN3545" s="36"/>
      <c r="AO3545" s="36"/>
      <c r="AP3545" s="36"/>
      <c r="AQ3545" s="36"/>
      <c r="AR3545" s="36"/>
      <c r="AS3545" s="36"/>
      <c r="AT3545" s="36"/>
      <c r="AU3545" s="36"/>
      <c r="AV3545" s="36"/>
      <c r="AW3545" s="36"/>
      <c r="AX3545" s="36"/>
      <c r="AY3545" s="36"/>
      <c r="AZ3545" s="36"/>
      <c r="BA3545" s="36"/>
      <c r="BB3545" s="36"/>
      <c r="BC3545" s="36"/>
      <c r="BD3545" s="36"/>
      <c r="BE3545" s="36"/>
      <c r="BF3545" s="36"/>
    </row>
    <row r="3546" spans="24:58">
      <c r="X3546" s="36"/>
      <c r="Y3546" s="36"/>
      <c r="Z3546" s="36"/>
      <c r="AA3546" s="36"/>
      <c r="AB3546" s="36"/>
      <c r="AC3546" s="36"/>
      <c r="AD3546" s="36"/>
      <c r="AE3546" s="36"/>
      <c r="AF3546" s="36"/>
      <c r="AG3546" s="36"/>
      <c r="AH3546" s="36"/>
      <c r="AI3546" s="36"/>
      <c r="AJ3546" s="36"/>
      <c r="AK3546" s="36"/>
      <c r="AL3546" s="36"/>
      <c r="AM3546" s="36"/>
      <c r="AN3546" s="36"/>
      <c r="AO3546" s="36"/>
      <c r="AP3546" s="36"/>
      <c r="AQ3546" s="36"/>
      <c r="AR3546" s="36"/>
      <c r="AS3546" s="36"/>
      <c r="AT3546" s="36"/>
      <c r="AU3546" s="36"/>
      <c r="AV3546" s="36"/>
      <c r="AW3546" s="36"/>
      <c r="AX3546" s="36"/>
      <c r="AY3546" s="36"/>
      <c r="AZ3546" s="36"/>
      <c r="BA3546" s="36"/>
      <c r="BB3546" s="36"/>
      <c r="BC3546" s="36"/>
      <c r="BD3546" s="36"/>
      <c r="BE3546" s="36"/>
      <c r="BF3546" s="36"/>
    </row>
    <row r="3547" spans="24:58">
      <c r="X3547" s="36"/>
      <c r="Y3547" s="36"/>
      <c r="Z3547" s="36"/>
      <c r="AA3547" s="36"/>
      <c r="AB3547" s="36"/>
      <c r="AC3547" s="36"/>
      <c r="AD3547" s="36"/>
      <c r="AE3547" s="36"/>
      <c r="AF3547" s="36"/>
      <c r="AG3547" s="36"/>
      <c r="AH3547" s="36"/>
      <c r="AI3547" s="36"/>
      <c r="AJ3547" s="36"/>
      <c r="AK3547" s="36"/>
      <c r="AL3547" s="36"/>
      <c r="AM3547" s="36"/>
      <c r="AN3547" s="36"/>
      <c r="AO3547" s="36"/>
      <c r="AP3547" s="36"/>
      <c r="AQ3547" s="36"/>
      <c r="AR3547" s="36"/>
      <c r="AS3547" s="36"/>
      <c r="AT3547" s="36"/>
      <c r="AU3547" s="36"/>
      <c r="AV3547" s="36"/>
      <c r="AW3547" s="36"/>
      <c r="AX3547" s="36"/>
      <c r="AY3547" s="36"/>
      <c r="AZ3547" s="36"/>
      <c r="BA3547" s="36"/>
      <c r="BB3547" s="36"/>
      <c r="BC3547" s="36"/>
      <c r="BD3547" s="36"/>
      <c r="BE3547" s="36"/>
      <c r="BF3547" s="36"/>
    </row>
    <row r="3548" spans="24:58">
      <c r="X3548" s="36"/>
      <c r="Y3548" s="36"/>
      <c r="Z3548" s="36"/>
      <c r="AA3548" s="36"/>
      <c r="AB3548" s="36"/>
      <c r="AC3548" s="36"/>
      <c r="AD3548" s="36"/>
      <c r="AE3548" s="36"/>
      <c r="AF3548" s="36"/>
      <c r="AG3548" s="36"/>
      <c r="AH3548" s="36"/>
      <c r="AI3548" s="36"/>
      <c r="AJ3548" s="36"/>
      <c r="AK3548" s="36"/>
      <c r="AL3548" s="36"/>
      <c r="AM3548" s="36"/>
      <c r="AN3548" s="36"/>
      <c r="AO3548" s="36"/>
      <c r="AP3548" s="36"/>
      <c r="AQ3548" s="36"/>
      <c r="AR3548" s="36"/>
      <c r="AS3548" s="36"/>
      <c r="AT3548" s="36"/>
      <c r="AU3548" s="36"/>
      <c r="AV3548" s="36"/>
      <c r="AW3548" s="36"/>
      <c r="AX3548" s="36"/>
      <c r="AY3548" s="36"/>
      <c r="AZ3548" s="36"/>
      <c r="BA3548" s="36"/>
      <c r="BB3548" s="36"/>
      <c r="BC3548" s="36"/>
      <c r="BD3548" s="36"/>
      <c r="BE3548" s="36"/>
      <c r="BF3548" s="36"/>
    </row>
    <row r="3549" spans="24:58">
      <c r="X3549" s="36"/>
      <c r="Y3549" s="36"/>
      <c r="Z3549" s="36"/>
      <c r="AA3549" s="36"/>
      <c r="AB3549" s="36"/>
      <c r="AC3549" s="36"/>
      <c r="AD3549" s="36"/>
      <c r="AE3549" s="36"/>
      <c r="AF3549" s="36"/>
      <c r="AG3549" s="36"/>
      <c r="AH3549" s="36"/>
      <c r="AI3549" s="36"/>
      <c r="AJ3549" s="36"/>
      <c r="AK3549" s="36"/>
      <c r="AL3549" s="36"/>
      <c r="AM3549" s="36"/>
      <c r="AN3549" s="36"/>
      <c r="AO3549" s="36"/>
      <c r="AP3549" s="36"/>
      <c r="AQ3549" s="36"/>
      <c r="AR3549" s="36"/>
      <c r="AS3549" s="36"/>
      <c r="AT3549" s="36"/>
      <c r="AU3549" s="36"/>
      <c r="AV3549" s="36"/>
      <c r="AW3549" s="36"/>
      <c r="AX3549" s="36"/>
      <c r="AY3549" s="36"/>
      <c r="AZ3549" s="36"/>
      <c r="BA3549" s="36"/>
      <c r="BB3549" s="36"/>
      <c r="BC3549" s="36"/>
      <c r="BD3549" s="36"/>
      <c r="BE3549" s="36"/>
      <c r="BF3549" s="36"/>
    </row>
    <row r="3550" spans="24:58">
      <c r="X3550" s="36"/>
      <c r="Y3550" s="36"/>
      <c r="Z3550" s="36"/>
      <c r="AA3550" s="36"/>
      <c r="AB3550" s="36"/>
      <c r="AC3550" s="36"/>
      <c r="AD3550" s="36"/>
      <c r="AE3550" s="36"/>
      <c r="AF3550" s="36"/>
      <c r="AG3550" s="36"/>
      <c r="AH3550" s="36"/>
      <c r="AI3550" s="36"/>
      <c r="AJ3550" s="36"/>
      <c r="AK3550" s="36"/>
      <c r="AL3550" s="36"/>
      <c r="AM3550" s="36"/>
      <c r="AN3550" s="36"/>
      <c r="AO3550" s="36"/>
      <c r="AP3550" s="36"/>
      <c r="AQ3550" s="36"/>
      <c r="AR3550" s="36"/>
      <c r="AS3550" s="36"/>
      <c r="AT3550" s="36"/>
      <c r="AU3550" s="36"/>
      <c r="AV3550" s="36"/>
      <c r="AW3550" s="36"/>
      <c r="AX3550" s="36"/>
      <c r="AY3550" s="36"/>
      <c r="AZ3550" s="36"/>
      <c r="BA3550" s="36"/>
      <c r="BB3550" s="36"/>
      <c r="BC3550" s="36"/>
      <c r="BD3550" s="36"/>
      <c r="BE3550" s="36"/>
      <c r="BF3550" s="36"/>
    </row>
    <row r="3551" spans="24:58">
      <c r="X3551" s="36"/>
      <c r="Y3551" s="36"/>
      <c r="Z3551" s="36"/>
      <c r="AA3551" s="36"/>
      <c r="AB3551" s="36"/>
      <c r="AC3551" s="36"/>
      <c r="AD3551" s="36"/>
      <c r="AE3551" s="36"/>
      <c r="AF3551" s="36"/>
      <c r="AG3551" s="36"/>
      <c r="AH3551" s="36"/>
      <c r="AI3551" s="36"/>
      <c r="AJ3551" s="36"/>
      <c r="AK3551" s="36"/>
      <c r="AL3551" s="36"/>
      <c r="AM3551" s="36"/>
      <c r="AN3551" s="36"/>
      <c r="AO3551" s="36"/>
      <c r="AP3551" s="36"/>
      <c r="AQ3551" s="36"/>
      <c r="AR3551" s="36"/>
      <c r="AS3551" s="36"/>
      <c r="AT3551" s="36"/>
      <c r="AU3551" s="36"/>
      <c r="AV3551" s="36"/>
      <c r="AW3551" s="36"/>
      <c r="AX3551" s="36"/>
      <c r="AY3551" s="36"/>
      <c r="AZ3551" s="36"/>
      <c r="BA3551" s="36"/>
      <c r="BB3551" s="36"/>
      <c r="BC3551" s="36"/>
      <c r="BD3551" s="36"/>
      <c r="BE3551" s="36"/>
      <c r="BF3551" s="36"/>
    </row>
    <row r="3552" spans="24:58">
      <c r="X3552" s="36"/>
      <c r="Y3552" s="36"/>
      <c r="Z3552" s="36"/>
      <c r="AA3552" s="36"/>
      <c r="AB3552" s="36"/>
      <c r="AC3552" s="36"/>
      <c r="AD3552" s="36"/>
      <c r="AE3552" s="36"/>
      <c r="AF3552" s="36"/>
      <c r="AG3552" s="36"/>
      <c r="AH3552" s="36"/>
      <c r="AI3552" s="36"/>
      <c r="AJ3552" s="36"/>
      <c r="AK3552" s="36"/>
      <c r="AL3552" s="36"/>
      <c r="AM3552" s="36"/>
      <c r="AN3552" s="36"/>
      <c r="AO3552" s="36"/>
      <c r="AP3552" s="36"/>
      <c r="AQ3552" s="36"/>
      <c r="AR3552" s="36"/>
      <c r="AS3552" s="36"/>
      <c r="AT3552" s="36"/>
      <c r="AU3552" s="36"/>
      <c r="AV3552" s="36"/>
      <c r="AW3552" s="36"/>
      <c r="AX3552" s="36"/>
      <c r="AY3552" s="36"/>
      <c r="AZ3552" s="36"/>
      <c r="BA3552" s="36"/>
      <c r="BB3552" s="36"/>
      <c r="BC3552" s="36"/>
      <c r="BD3552" s="36"/>
      <c r="BE3552" s="36"/>
      <c r="BF3552" s="36"/>
    </row>
    <row r="3553" spans="24:58">
      <c r="X3553" s="36"/>
      <c r="Y3553" s="36"/>
      <c r="Z3553" s="36"/>
      <c r="AA3553" s="36"/>
      <c r="AB3553" s="36"/>
      <c r="AC3553" s="36"/>
      <c r="AD3553" s="36"/>
      <c r="AE3553" s="36"/>
      <c r="AF3553" s="36"/>
      <c r="AG3553" s="36"/>
      <c r="AH3553" s="36"/>
      <c r="AI3553" s="36"/>
      <c r="AJ3553" s="36"/>
      <c r="AK3553" s="36"/>
      <c r="AL3553" s="36"/>
      <c r="AM3553" s="36"/>
      <c r="AN3553" s="36"/>
      <c r="AO3553" s="36"/>
      <c r="AP3553" s="36"/>
      <c r="AQ3553" s="36"/>
      <c r="AR3553" s="36"/>
      <c r="AS3553" s="36"/>
      <c r="AT3553" s="36"/>
      <c r="AU3553" s="36"/>
      <c r="AV3553" s="36"/>
      <c r="AW3553" s="36"/>
      <c r="AX3553" s="36"/>
      <c r="AY3553" s="36"/>
      <c r="AZ3553" s="36"/>
      <c r="BA3553" s="36"/>
      <c r="BB3553" s="36"/>
      <c r="BC3553" s="36"/>
      <c r="BD3553" s="36"/>
      <c r="BE3553" s="36"/>
      <c r="BF3553" s="36"/>
    </row>
    <row r="3554" spans="24:58">
      <c r="X3554" s="36"/>
      <c r="Y3554" s="36"/>
      <c r="Z3554" s="36"/>
      <c r="AA3554" s="36"/>
      <c r="AB3554" s="36"/>
      <c r="AC3554" s="36"/>
      <c r="AD3554" s="36"/>
      <c r="AE3554" s="36"/>
      <c r="AF3554" s="36"/>
      <c r="AG3554" s="36"/>
      <c r="AH3554" s="36"/>
      <c r="AI3554" s="36"/>
      <c r="AJ3554" s="36"/>
      <c r="AK3554" s="36"/>
      <c r="AL3554" s="36"/>
      <c r="AM3554" s="36"/>
      <c r="AN3554" s="36"/>
      <c r="AO3554" s="36"/>
      <c r="AP3554" s="36"/>
      <c r="AQ3554" s="36"/>
      <c r="AR3554" s="36"/>
      <c r="AS3554" s="36"/>
      <c r="AT3554" s="36"/>
      <c r="AU3554" s="36"/>
      <c r="AV3554" s="36"/>
      <c r="AW3554" s="36"/>
      <c r="AX3554" s="36"/>
      <c r="AY3554" s="36"/>
      <c r="AZ3554" s="36"/>
      <c r="BA3554" s="36"/>
      <c r="BB3554" s="36"/>
      <c r="BC3554" s="36"/>
      <c r="BD3554" s="36"/>
      <c r="BE3554" s="36"/>
      <c r="BF3554" s="36"/>
    </row>
    <row r="3555" spans="24:58">
      <c r="X3555" s="36"/>
      <c r="Y3555" s="36"/>
      <c r="Z3555" s="36"/>
      <c r="AA3555" s="36"/>
      <c r="AB3555" s="36"/>
      <c r="AC3555" s="36"/>
      <c r="AD3555" s="36"/>
      <c r="AE3555" s="36"/>
      <c r="AF3555" s="36"/>
      <c r="AG3555" s="36"/>
      <c r="AH3555" s="36"/>
      <c r="AI3555" s="36"/>
      <c r="AJ3555" s="36"/>
      <c r="AK3555" s="36"/>
      <c r="AL3555" s="36"/>
      <c r="AM3555" s="36"/>
      <c r="AN3555" s="36"/>
      <c r="AO3555" s="36"/>
      <c r="AP3555" s="36"/>
      <c r="AQ3555" s="36"/>
      <c r="AR3555" s="36"/>
      <c r="AS3555" s="36"/>
      <c r="AT3555" s="36"/>
      <c r="AU3555" s="36"/>
      <c r="AV3555" s="36"/>
      <c r="AW3555" s="36"/>
      <c r="AX3555" s="36"/>
      <c r="AY3555" s="36"/>
      <c r="AZ3555" s="36"/>
      <c r="BA3555" s="36"/>
      <c r="BB3555" s="36"/>
      <c r="BC3555" s="36"/>
      <c r="BD3555" s="36"/>
      <c r="BE3555" s="36"/>
      <c r="BF3555" s="36"/>
    </row>
    <row r="3556" spans="24:58">
      <c r="X3556" s="36"/>
      <c r="Y3556" s="36"/>
      <c r="Z3556" s="36"/>
      <c r="AA3556" s="36"/>
      <c r="AB3556" s="36"/>
      <c r="AC3556" s="36"/>
      <c r="AD3556" s="36"/>
      <c r="AE3556" s="36"/>
      <c r="AF3556" s="36"/>
      <c r="AG3556" s="36"/>
      <c r="AH3556" s="36"/>
      <c r="AI3556" s="36"/>
      <c r="AJ3556" s="36"/>
      <c r="AK3556" s="36"/>
      <c r="AL3556" s="36"/>
      <c r="AM3556" s="36"/>
      <c r="AN3556" s="36"/>
      <c r="AO3556" s="36"/>
      <c r="AP3556" s="36"/>
      <c r="AQ3556" s="36"/>
      <c r="AR3556" s="36"/>
      <c r="AS3556" s="36"/>
      <c r="AT3556" s="36"/>
      <c r="AU3556" s="36"/>
      <c r="AV3556" s="36"/>
      <c r="AW3556" s="36"/>
      <c r="AX3556" s="36"/>
      <c r="AY3556" s="36"/>
      <c r="AZ3556" s="36"/>
      <c r="BA3556" s="36"/>
      <c r="BB3556" s="36"/>
      <c r="BC3556" s="36"/>
      <c r="BD3556" s="36"/>
      <c r="BE3556" s="36"/>
      <c r="BF3556" s="36"/>
    </row>
    <row r="3557" spans="24:58">
      <c r="X3557" s="36"/>
      <c r="Y3557" s="36"/>
      <c r="Z3557" s="36"/>
      <c r="AA3557" s="36"/>
      <c r="AB3557" s="36"/>
      <c r="AC3557" s="36"/>
      <c r="AD3557" s="36"/>
      <c r="AE3557" s="36"/>
      <c r="AF3557" s="36"/>
      <c r="AG3557" s="36"/>
      <c r="AH3557" s="36"/>
      <c r="AI3557" s="36"/>
      <c r="AJ3557" s="36"/>
      <c r="AK3557" s="36"/>
      <c r="AL3557" s="36"/>
      <c r="AM3557" s="36"/>
      <c r="AN3557" s="36"/>
      <c r="AO3557" s="36"/>
      <c r="AP3557" s="36"/>
      <c r="AQ3557" s="36"/>
      <c r="AR3557" s="36"/>
      <c r="AS3557" s="36"/>
      <c r="AT3557" s="36"/>
      <c r="AU3557" s="36"/>
      <c r="AV3557" s="36"/>
      <c r="AW3557" s="36"/>
      <c r="AX3557" s="36"/>
      <c r="AY3557" s="36"/>
      <c r="AZ3557" s="36"/>
      <c r="BA3557" s="36"/>
      <c r="BB3557" s="36"/>
      <c r="BC3557" s="36"/>
      <c r="BD3557" s="36"/>
      <c r="BE3557" s="36"/>
      <c r="BF3557" s="36"/>
    </row>
    <row r="3558" spans="24:58">
      <c r="X3558" s="36"/>
      <c r="Y3558" s="36"/>
      <c r="Z3558" s="36"/>
      <c r="AA3558" s="36"/>
      <c r="AB3558" s="36"/>
      <c r="AC3558" s="36"/>
      <c r="AD3558" s="36"/>
      <c r="AE3558" s="36"/>
      <c r="AF3558" s="36"/>
      <c r="AG3558" s="36"/>
      <c r="AH3558" s="36"/>
      <c r="AI3558" s="36"/>
      <c r="AJ3558" s="36"/>
      <c r="AK3558" s="36"/>
      <c r="AL3558" s="36"/>
      <c r="AM3558" s="36"/>
      <c r="AN3558" s="36"/>
      <c r="AO3558" s="36"/>
      <c r="AP3558" s="36"/>
      <c r="AQ3558" s="36"/>
      <c r="AR3558" s="36"/>
      <c r="AS3558" s="36"/>
      <c r="AT3558" s="36"/>
      <c r="AU3558" s="36"/>
      <c r="AV3558" s="36"/>
      <c r="AW3558" s="36"/>
      <c r="AX3558" s="36"/>
      <c r="AY3558" s="36"/>
      <c r="AZ3558" s="36"/>
      <c r="BA3558" s="36"/>
      <c r="BB3558" s="36"/>
      <c r="BC3558" s="36"/>
      <c r="BD3558" s="36"/>
      <c r="BE3558" s="36"/>
      <c r="BF3558" s="36"/>
    </row>
    <row r="3559" spans="24:58">
      <c r="X3559" s="36"/>
      <c r="Y3559" s="36"/>
      <c r="Z3559" s="36"/>
      <c r="AA3559" s="36"/>
      <c r="AB3559" s="36"/>
      <c r="AC3559" s="36"/>
      <c r="AD3559" s="36"/>
      <c r="AE3559" s="36"/>
      <c r="AF3559" s="36"/>
      <c r="AG3559" s="36"/>
      <c r="AH3559" s="36"/>
      <c r="AI3559" s="36"/>
      <c r="AJ3559" s="36"/>
      <c r="AK3559" s="36"/>
      <c r="AL3559" s="36"/>
      <c r="AM3559" s="36"/>
      <c r="AN3559" s="36"/>
      <c r="AO3559" s="36"/>
      <c r="AP3559" s="36"/>
      <c r="AQ3559" s="36"/>
      <c r="AR3559" s="36"/>
      <c r="AS3559" s="36"/>
      <c r="AT3559" s="36"/>
      <c r="AU3559" s="36"/>
      <c r="AV3559" s="36"/>
      <c r="AW3559" s="36"/>
      <c r="AX3559" s="36"/>
      <c r="AY3559" s="36"/>
      <c r="AZ3559" s="36"/>
      <c r="BA3559" s="36"/>
      <c r="BB3559" s="36"/>
      <c r="BC3559" s="36"/>
      <c r="BD3559" s="36"/>
      <c r="BE3559" s="36"/>
      <c r="BF3559" s="36"/>
    </row>
    <row r="3560" spans="24:58">
      <c r="X3560" s="36"/>
      <c r="Y3560" s="36"/>
      <c r="Z3560" s="36"/>
      <c r="AA3560" s="36"/>
      <c r="AB3560" s="36"/>
      <c r="AC3560" s="36"/>
      <c r="AD3560" s="36"/>
      <c r="AE3560" s="36"/>
      <c r="AF3560" s="36"/>
      <c r="AG3560" s="36"/>
      <c r="AH3560" s="36"/>
      <c r="AI3560" s="36"/>
      <c r="AJ3560" s="36"/>
      <c r="AK3560" s="36"/>
      <c r="AL3560" s="36"/>
      <c r="AM3560" s="36"/>
      <c r="AN3560" s="36"/>
      <c r="AO3560" s="36"/>
      <c r="AP3560" s="36"/>
      <c r="AQ3560" s="36"/>
      <c r="AR3560" s="36"/>
      <c r="AS3560" s="36"/>
      <c r="AT3560" s="36"/>
      <c r="AU3560" s="36"/>
      <c r="AV3560" s="36"/>
      <c r="AW3560" s="36"/>
      <c r="AX3560" s="36"/>
      <c r="AY3560" s="36"/>
      <c r="AZ3560" s="36"/>
      <c r="BA3560" s="36"/>
      <c r="BB3560" s="36"/>
      <c r="BC3560" s="36"/>
      <c r="BD3560" s="36"/>
      <c r="BE3560" s="36"/>
      <c r="BF3560" s="36"/>
    </row>
    <row r="3561" spans="24:58">
      <c r="X3561" s="36"/>
      <c r="Y3561" s="36"/>
      <c r="Z3561" s="36"/>
      <c r="AA3561" s="36"/>
      <c r="AB3561" s="36"/>
      <c r="AC3561" s="36"/>
      <c r="AD3561" s="36"/>
      <c r="AE3561" s="36"/>
      <c r="AF3561" s="36"/>
      <c r="AG3561" s="36"/>
      <c r="AH3561" s="36"/>
      <c r="AI3561" s="36"/>
      <c r="AJ3561" s="36"/>
      <c r="AK3561" s="36"/>
      <c r="AL3561" s="36"/>
      <c r="AM3561" s="36"/>
      <c r="AN3561" s="36"/>
      <c r="AO3561" s="36"/>
      <c r="AP3561" s="36"/>
      <c r="AQ3561" s="36"/>
      <c r="AR3561" s="36"/>
      <c r="AS3561" s="36"/>
      <c r="AT3561" s="36"/>
      <c r="AU3561" s="36"/>
      <c r="AV3561" s="36"/>
      <c r="AW3561" s="36"/>
      <c r="AX3561" s="36"/>
      <c r="AY3561" s="36"/>
      <c r="AZ3561" s="36"/>
      <c r="BA3561" s="36"/>
      <c r="BB3561" s="36"/>
      <c r="BC3561" s="36"/>
      <c r="BD3561" s="36"/>
      <c r="BE3561" s="36"/>
      <c r="BF3561" s="36"/>
    </row>
    <row r="3562" spans="24:58">
      <c r="X3562" s="36"/>
      <c r="Y3562" s="36"/>
      <c r="Z3562" s="36"/>
      <c r="AA3562" s="36"/>
      <c r="AB3562" s="36"/>
      <c r="AC3562" s="36"/>
      <c r="AD3562" s="36"/>
      <c r="AE3562" s="36"/>
      <c r="AF3562" s="36"/>
      <c r="AG3562" s="36"/>
      <c r="AH3562" s="36"/>
      <c r="AI3562" s="36"/>
      <c r="AJ3562" s="36"/>
      <c r="AK3562" s="36"/>
      <c r="AL3562" s="36"/>
      <c r="AM3562" s="36"/>
      <c r="AN3562" s="36"/>
      <c r="AO3562" s="36"/>
      <c r="AP3562" s="36"/>
      <c r="AQ3562" s="36"/>
      <c r="AR3562" s="36"/>
      <c r="AS3562" s="36"/>
      <c r="AT3562" s="36"/>
      <c r="AU3562" s="36"/>
      <c r="AV3562" s="36"/>
      <c r="AW3562" s="36"/>
      <c r="AX3562" s="36"/>
      <c r="AY3562" s="36"/>
      <c r="AZ3562" s="36"/>
      <c r="BA3562" s="36"/>
      <c r="BB3562" s="36"/>
      <c r="BC3562" s="36"/>
      <c r="BD3562" s="36"/>
      <c r="BE3562" s="36"/>
      <c r="BF3562" s="36"/>
    </row>
    <row r="3563" spans="24:58">
      <c r="X3563" s="36"/>
      <c r="Y3563" s="36"/>
      <c r="Z3563" s="36"/>
      <c r="AA3563" s="36"/>
      <c r="AB3563" s="36"/>
      <c r="AC3563" s="36"/>
      <c r="AD3563" s="36"/>
      <c r="AE3563" s="36"/>
      <c r="AF3563" s="36"/>
      <c r="AG3563" s="36"/>
      <c r="AH3563" s="36"/>
      <c r="AI3563" s="36"/>
      <c r="AJ3563" s="36"/>
      <c r="AK3563" s="36"/>
      <c r="AL3563" s="36"/>
      <c r="AM3563" s="36"/>
      <c r="AN3563" s="36"/>
      <c r="AO3563" s="36"/>
      <c r="AP3563" s="36"/>
      <c r="AQ3563" s="36"/>
      <c r="AR3563" s="36"/>
      <c r="AS3563" s="36"/>
      <c r="AT3563" s="36"/>
      <c r="AU3563" s="36"/>
      <c r="AV3563" s="36"/>
      <c r="AW3563" s="36"/>
      <c r="AX3563" s="36"/>
      <c r="AY3563" s="36"/>
      <c r="AZ3563" s="36"/>
      <c r="BA3563" s="36"/>
      <c r="BB3563" s="36"/>
      <c r="BC3563" s="36"/>
      <c r="BD3563" s="36"/>
      <c r="BE3563" s="36"/>
      <c r="BF3563" s="36"/>
    </row>
    <row r="3564" spans="24:58">
      <c r="X3564" s="36"/>
      <c r="Y3564" s="36"/>
      <c r="Z3564" s="36"/>
      <c r="AA3564" s="36"/>
      <c r="AB3564" s="36"/>
      <c r="AC3564" s="36"/>
      <c r="AD3564" s="36"/>
      <c r="AE3564" s="36"/>
      <c r="AF3564" s="36"/>
      <c r="AG3564" s="36"/>
      <c r="AH3564" s="36"/>
      <c r="AI3564" s="36"/>
      <c r="AJ3564" s="36"/>
      <c r="AK3564" s="36"/>
      <c r="AL3564" s="36"/>
      <c r="AM3564" s="36"/>
      <c r="AN3564" s="36"/>
      <c r="AO3564" s="36"/>
      <c r="AP3564" s="36"/>
      <c r="AQ3564" s="36"/>
      <c r="AR3564" s="36"/>
      <c r="AS3564" s="36"/>
      <c r="AT3564" s="36"/>
      <c r="AU3564" s="36"/>
      <c r="AV3564" s="36"/>
      <c r="AW3564" s="36"/>
      <c r="AX3564" s="36"/>
      <c r="AY3564" s="36"/>
      <c r="AZ3564" s="36"/>
      <c r="BA3564" s="36"/>
      <c r="BB3564" s="36"/>
      <c r="BC3564" s="36"/>
      <c r="BD3564" s="36"/>
      <c r="BE3564" s="36"/>
      <c r="BF3564" s="36"/>
    </row>
    <row r="3565" spans="24:58">
      <c r="X3565" s="36"/>
      <c r="Y3565" s="36"/>
      <c r="Z3565" s="36"/>
      <c r="AA3565" s="36"/>
      <c r="AB3565" s="36"/>
      <c r="AC3565" s="36"/>
      <c r="AD3565" s="36"/>
      <c r="AE3565" s="36"/>
      <c r="AF3565" s="36"/>
      <c r="AG3565" s="36"/>
      <c r="AH3565" s="36"/>
      <c r="AI3565" s="36"/>
      <c r="AJ3565" s="36"/>
      <c r="AK3565" s="36"/>
      <c r="AL3565" s="36"/>
      <c r="AM3565" s="36"/>
      <c r="AN3565" s="36"/>
      <c r="AO3565" s="36"/>
      <c r="AP3565" s="36"/>
      <c r="AQ3565" s="36"/>
      <c r="AR3565" s="36"/>
      <c r="AS3565" s="36"/>
      <c r="AT3565" s="36"/>
      <c r="AU3565" s="36"/>
      <c r="AV3565" s="36"/>
      <c r="AW3565" s="36"/>
      <c r="AX3565" s="36"/>
      <c r="AY3565" s="36"/>
      <c r="AZ3565" s="36"/>
      <c r="BA3565" s="36"/>
      <c r="BB3565" s="36"/>
      <c r="BC3565" s="36"/>
      <c r="BD3565" s="36"/>
      <c r="BE3565" s="36"/>
      <c r="BF3565" s="36"/>
    </row>
    <row r="3566" spans="24:58">
      <c r="X3566" s="36"/>
      <c r="Y3566" s="36"/>
      <c r="Z3566" s="36"/>
      <c r="AA3566" s="36"/>
      <c r="AB3566" s="36"/>
      <c r="AC3566" s="36"/>
      <c r="AD3566" s="36"/>
      <c r="AE3566" s="36"/>
      <c r="AF3566" s="36"/>
      <c r="AG3566" s="36"/>
      <c r="AH3566" s="36"/>
      <c r="AI3566" s="36"/>
      <c r="AJ3566" s="36"/>
      <c r="AK3566" s="36"/>
      <c r="AL3566" s="36"/>
      <c r="AM3566" s="36"/>
      <c r="AN3566" s="36"/>
      <c r="AO3566" s="36"/>
      <c r="AP3566" s="36"/>
      <c r="AQ3566" s="36"/>
      <c r="AR3566" s="36"/>
      <c r="AS3566" s="36"/>
      <c r="AT3566" s="36"/>
      <c r="AU3566" s="36"/>
      <c r="AV3566" s="36"/>
      <c r="AW3566" s="36"/>
      <c r="AX3566" s="36"/>
      <c r="AY3566" s="36"/>
      <c r="AZ3566" s="36"/>
      <c r="BA3566" s="36"/>
      <c r="BB3566" s="36"/>
      <c r="BC3566" s="36"/>
      <c r="BD3566" s="36"/>
      <c r="BE3566" s="36"/>
      <c r="BF3566" s="36"/>
    </row>
    <row r="3567" spans="24:58">
      <c r="X3567" s="36"/>
      <c r="Y3567" s="36"/>
      <c r="Z3567" s="36"/>
      <c r="AA3567" s="36"/>
      <c r="AB3567" s="36"/>
      <c r="AC3567" s="36"/>
      <c r="AD3567" s="36"/>
      <c r="AE3567" s="36"/>
      <c r="AF3567" s="36"/>
      <c r="AG3567" s="36"/>
      <c r="AH3567" s="36"/>
      <c r="AI3567" s="36"/>
      <c r="AJ3567" s="36"/>
      <c r="AK3567" s="36"/>
      <c r="AL3567" s="36"/>
      <c r="AM3567" s="36"/>
      <c r="AN3567" s="36"/>
      <c r="AO3567" s="36"/>
      <c r="AP3567" s="36"/>
      <c r="AQ3567" s="36"/>
      <c r="AR3567" s="36"/>
      <c r="AS3567" s="36"/>
      <c r="AT3567" s="36"/>
      <c r="AU3567" s="36"/>
      <c r="AV3567" s="36"/>
      <c r="AW3567" s="36"/>
      <c r="AX3567" s="36"/>
      <c r="AY3567" s="36"/>
      <c r="AZ3567" s="36"/>
      <c r="BA3567" s="36"/>
      <c r="BB3567" s="36"/>
      <c r="BC3567" s="36"/>
      <c r="BD3567" s="36"/>
      <c r="BE3567" s="36"/>
      <c r="BF3567" s="36"/>
    </row>
    <row r="3568" spans="24:58">
      <c r="X3568" s="36"/>
      <c r="Y3568" s="36"/>
      <c r="Z3568" s="36"/>
      <c r="AA3568" s="36"/>
      <c r="AB3568" s="36"/>
      <c r="AC3568" s="36"/>
      <c r="AD3568" s="36"/>
      <c r="AE3568" s="36"/>
      <c r="AF3568" s="36"/>
      <c r="AG3568" s="36"/>
      <c r="AH3568" s="36"/>
      <c r="AI3568" s="36"/>
      <c r="AJ3568" s="36"/>
      <c r="AK3568" s="36"/>
      <c r="AL3568" s="36"/>
      <c r="AM3568" s="36"/>
      <c r="AN3568" s="36"/>
      <c r="AO3568" s="36"/>
      <c r="AP3568" s="36"/>
      <c r="AQ3568" s="36"/>
      <c r="AR3568" s="36"/>
      <c r="AS3568" s="36"/>
      <c r="AT3568" s="36"/>
      <c r="AU3568" s="36"/>
      <c r="AV3568" s="36"/>
      <c r="AW3568" s="36"/>
      <c r="AX3568" s="36"/>
      <c r="AY3568" s="36"/>
      <c r="AZ3568" s="36"/>
      <c r="BA3568" s="36"/>
      <c r="BB3568" s="36"/>
      <c r="BC3568" s="36"/>
      <c r="BD3568" s="36"/>
      <c r="BE3568" s="36"/>
      <c r="BF3568" s="36"/>
    </row>
    <row r="3569" spans="24:58">
      <c r="X3569" s="36"/>
      <c r="Y3569" s="36"/>
      <c r="Z3569" s="36"/>
      <c r="AA3569" s="36"/>
      <c r="AB3569" s="36"/>
      <c r="AC3569" s="36"/>
      <c r="AD3569" s="36"/>
      <c r="AE3569" s="36"/>
      <c r="AF3569" s="36"/>
      <c r="AG3569" s="36"/>
      <c r="AH3569" s="36"/>
      <c r="AI3569" s="36"/>
      <c r="AJ3569" s="36"/>
      <c r="AK3569" s="36"/>
      <c r="AL3569" s="36"/>
      <c r="AM3569" s="36"/>
      <c r="AN3569" s="36"/>
      <c r="AO3569" s="36"/>
      <c r="AP3569" s="36"/>
      <c r="AQ3569" s="36"/>
      <c r="AR3569" s="36"/>
      <c r="AS3569" s="36"/>
      <c r="AT3569" s="36"/>
      <c r="AU3569" s="36"/>
      <c r="AV3569" s="36"/>
      <c r="AW3569" s="36"/>
      <c r="AX3569" s="36"/>
      <c r="AY3569" s="36"/>
      <c r="AZ3569" s="36"/>
      <c r="BA3569" s="36"/>
      <c r="BB3569" s="36"/>
      <c r="BC3569" s="36"/>
      <c r="BD3569" s="36"/>
      <c r="BE3569" s="36"/>
      <c r="BF3569" s="36"/>
    </row>
    <row r="3570" spans="24:58">
      <c r="X3570" s="36"/>
      <c r="Y3570" s="36"/>
      <c r="Z3570" s="36"/>
      <c r="AA3570" s="36"/>
      <c r="AB3570" s="36"/>
      <c r="AC3570" s="36"/>
      <c r="AD3570" s="36"/>
      <c r="AE3570" s="36"/>
      <c r="AF3570" s="36"/>
      <c r="AG3570" s="36"/>
      <c r="AH3570" s="36"/>
      <c r="AI3570" s="36"/>
      <c r="AJ3570" s="36"/>
      <c r="AK3570" s="36"/>
      <c r="AL3570" s="36"/>
      <c r="AM3570" s="36"/>
      <c r="AN3570" s="36"/>
      <c r="AO3570" s="36"/>
      <c r="AP3570" s="36"/>
      <c r="AQ3570" s="36"/>
      <c r="AR3570" s="36"/>
      <c r="AS3570" s="36"/>
      <c r="AT3570" s="36"/>
      <c r="AU3570" s="36"/>
      <c r="AV3570" s="36"/>
      <c r="AW3570" s="36"/>
      <c r="AX3570" s="36"/>
      <c r="AY3570" s="36"/>
      <c r="AZ3570" s="36"/>
      <c r="BA3570" s="36"/>
      <c r="BB3570" s="36"/>
      <c r="BC3570" s="36"/>
      <c r="BD3570" s="36"/>
      <c r="BE3570" s="36"/>
      <c r="BF3570" s="36"/>
    </row>
    <row r="3571" spans="24:58">
      <c r="X3571" s="36"/>
      <c r="Y3571" s="36"/>
      <c r="Z3571" s="36"/>
      <c r="AA3571" s="36"/>
      <c r="AB3571" s="36"/>
      <c r="AC3571" s="36"/>
      <c r="AD3571" s="36"/>
      <c r="AE3571" s="36"/>
      <c r="AF3571" s="36"/>
      <c r="AG3571" s="36"/>
      <c r="AH3571" s="36"/>
      <c r="AI3571" s="36"/>
      <c r="AJ3571" s="36"/>
      <c r="AK3571" s="36"/>
      <c r="AL3571" s="36"/>
      <c r="AM3571" s="36"/>
      <c r="AN3571" s="36"/>
      <c r="AO3571" s="36"/>
      <c r="AP3571" s="36"/>
      <c r="AQ3571" s="36"/>
      <c r="AR3571" s="36"/>
      <c r="AS3571" s="36"/>
      <c r="AT3571" s="36"/>
      <c r="AU3571" s="36"/>
      <c r="AV3571" s="36"/>
      <c r="AW3571" s="36"/>
      <c r="AX3571" s="36"/>
      <c r="AY3571" s="36"/>
      <c r="AZ3571" s="36"/>
      <c r="BA3571" s="36"/>
      <c r="BB3571" s="36"/>
      <c r="BC3571" s="36"/>
      <c r="BD3571" s="36"/>
      <c r="BE3571" s="36"/>
      <c r="BF3571" s="36"/>
    </row>
    <row r="3572" spans="24:58">
      <c r="X3572" s="36"/>
      <c r="Y3572" s="36"/>
      <c r="Z3572" s="36"/>
      <c r="AA3572" s="36"/>
      <c r="AB3572" s="36"/>
      <c r="AC3572" s="36"/>
      <c r="AD3572" s="36"/>
      <c r="AE3572" s="36"/>
      <c r="AF3572" s="36"/>
      <c r="AG3572" s="36"/>
      <c r="AH3572" s="36"/>
      <c r="AI3572" s="36"/>
      <c r="AJ3572" s="36"/>
      <c r="AK3572" s="36"/>
      <c r="AL3572" s="36"/>
      <c r="AM3572" s="36"/>
      <c r="AN3572" s="36"/>
      <c r="AO3572" s="36"/>
      <c r="AP3572" s="36"/>
      <c r="AQ3572" s="36"/>
      <c r="AR3572" s="36"/>
      <c r="AS3572" s="36"/>
      <c r="AT3572" s="36"/>
      <c r="AU3572" s="36"/>
      <c r="AV3572" s="36"/>
      <c r="AW3572" s="36"/>
      <c r="AX3572" s="36"/>
      <c r="AY3572" s="36"/>
      <c r="AZ3572" s="36"/>
      <c r="BA3572" s="36"/>
      <c r="BB3572" s="36"/>
      <c r="BC3572" s="36"/>
      <c r="BD3572" s="36"/>
      <c r="BE3572" s="36"/>
      <c r="BF3572" s="36"/>
    </row>
    <row r="3573" spans="24:58">
      <c r="X3573" s="36"/>
      <c r="Y3573" s="36"/>
      <c r="Z3573" s="36"/>
      <c r="AA3573" s="36"/>
      <c r="AB3573" s="36"/>
      <c r="AC3573" s="36"/>
      <c r="AD3573" s="36"/>
      <c r="AE3573" s="36"/>
      <c r="AF3573" s="36"/>
      <c r="AG3573" s="36"/>
      <c r="AH3573" s="36"/>
      <c r="AI3573" s="36"/>
      <c r="AJ3573" s="36"/>
      <c r="AK3573" s="36"/>
      <c r="AL3573" s="36"/>
      <c r="AM3573" s="36"/>
      <c r="AN3573" s="36"/>
      <c r="AO3573" s="36"/>
      <c r="AP3573" s="36"/>
      <c r="AQ3573" s="36"/>
      <c r="AR3573" s="36"/>
      <c r="AS3573" s="36"/>
      <c r="AT3573" s="36"/>
      <c r="AU3573" s="36"/>
      <c r="AV3573" s="36"/>
      <c r="AW3573" s="36"/>
      <c r="AX3573" s="36"/>
      <c r="AY3573" s="36"/>
      <c r="AZ3573" s="36"/>
      <c r="BA3573" s="36"/>
      <c r="BB3573" s="36"/>
      <c r="BC3573" s="36"/>
      <c r="BD3573" s="36"/>
      <c r="BE3573" s="36"/>
      <c r="BF3573" s="36"/>
    </row>
    <row r="3574" spans="24:58">
      <c r="X3574" s="36"/>
      <c r="Y3574" s="36"/>
      <c r="Z3574" s="36"/>
      <c r="AA3574" s="36"/>
      <c r="AB3574" s="36"/>
      <c r="AC3574" s="36"/>
      <c r="AD3574" s="36"/>
      <c r="AE3574" s="36"/>
      <c r="AF3574" s="36"/>
      <c r="AG3574" s="36"/>
      <c r="AH3574" s="36"/>
      <c r="AI3574" s="36"/>
      <c r="AJ3574" s="36"/>
      <c r="AK3574" s="36"/>
      <c r="AL3574" s="36"/>
      <c r="AM3574" s="36"/>
      <c r="AN3574" s="36"/>
      <c r="AO3574" s="36"/>
      <c r="AP3574" s="36"/>
      <c r="AQ3574" s="36"/>
      <c r="AR3574" s="36"/>
      <c r="AS3574" s="36"/>
      <c r="AT3574" s="36"/>
      <c r="AU3574" s="36"/>
      <c r="AV3574" s="36"/>
      <c r="AW3574" s="36"/>
      <c r="AX3574" s="36"/>
      <c r="AY3574" s="36"/>
      <c r="AZ3574" s="36"/>
      <c r="BA3574" s="36"/>
      <c r="BB3574" s="36"/>
      <c r="BC3574" s="36"/>
      <c r="BD3574" s="36"/>
      <c r="BE3574" s="36"/>
      <c r="BF3574" s="36"/>
    </row>
    <row r="3575" spans="24:58">
      <c r="X3575" s="36"/>
      <c r="Y3575" s="36"/>
      <c r="Z3575" s="36"/>
      <c r="AA3575" s="36"/>
      <c r="AB3575" s="36"/>
      <c r="AC3575" s="36"/>
      <c r="AD3575" s="36"/>
      <c r="AE3575" s="36"/>
      <c r="AF3575" s="36"/>
      <c r="AG3575" s="36"/>
      <c r="AH3575" s="36"/>
      <c r="AI3575" s="36"/>
      <c r="AJ3575" s="36"/>
      <c r="AK3575" s="36"/>
      <c r="AL3575" s="36"/>
      <c r="AM3575" s="36"/>
      <c r="AN3575" s="36"/>
      <c r="AO3575" s="36"/>
      <c r="AP3575" s="36"/>
      <c r="AQ3575" s="36"/>
      <c r="AR3575" s="36"/>
      <c r="AS3575" s="36"/>
      <c r="AT3575" s="36"/>
      <c r="AU3575" s="36"/>
      <c r="AV3575" s="36"/>
      <c r="AW3575" s="36"/>
      <c r="AX3575" s="36"/>
      <c r="AY3575" s="36"/>
      <c r="AZ3575" s="36"/>
      <c r="BA3575" s="36"/>
      <c r="BB3575" s="36"/>
      <c r="BC3575" s="36"/>
      <c r="BD3575" s="36"/>
      <c r="BE3575" s="36"/>
      <c r="BF3575" s="36"/>
    </row>
    <row r="3576" spans="24:58">
      <c r="X3576" s="36"/>
      <c r="Y3576" s="36"/>
      <c r="Z3576" s="36"/>
      <c r="AA3576" s="36"/>
      <c r="AB3576" s="36"/>
      <c r="AC3576" s="36"/>
      <c r="AD3576" s="36"/>
      <c r="AE3576" s="36"/>
      <c r="AF3576" s="36"/>
      <c r="AG3576" s="36"/>
      <c r="AH3576" s="36"/>
      <c r="AI3576" s="36"/>
      <c r="AJ3576" s="36"/>
      <c r="AK3576" s="36"/>
      <c r="AL3576" s="36"/>
      <c r="AM3576" s="36"/>
      <c r="AN3576" s="36"/>
      <c r="AO3576" s="36"/>
      <c r="AP3576" s="36"/>
      <c r="AQ3576" s="36"/>
      <c r="AR3576" s="36"/>
      <c r="AS3576" s="36"/>
      <c r="AT3576" s="36"/>
      <c r="AU3576" s="36"/>
      <c r="AV3576" s="36"/>
      <c r="AW3576" s="36"/>
      <c r="AX3576" s="36"/>
      <c r="AY3576" s="36"/>
      <c r="AZ3576" s="36"/>
      <c r="BA3576" s="36"/>
      <c r="BB3576" s="36"/>
      <c r="BC3576" s="36"/>
      <c r="BD3576" s="36"/>
      <c r="BE3576" s="36"/>
      <c r="BF3576" s="36"/>
    </row>
    <row r="3577" spans="24:58">
      <c r="X3577" s="36"/>
      <c r="Y3577" s="36"/>
      <c r="Z3577" s="36"/>
      <c r="AA3577" s="36"/>
      <c r="AB3577" s="36"/>
      <c r="AC3577" s="36"/>
      <c r="AD3577" s="36"/>
      <c r="AE3577" s="36"/>
      <c r="AF3577" s="36"/>
      <c r="AG3577" s="36"/>
      <c r="AH3577" s="36"/>
      <c r="AI3577" s="36"/>
      <c r="AJ3577" s="36"/>
      <c r="AK3577" s="36"/>
      <c r="AL3577" s="36"/>
      <c r="AM3577" s="36"/>
      <c r="AN3577" s="36"/>
      <c r="AO3577" s="36"/>
      <c r="AP3577" s="36"/>
      <c r="AQ3577" s="36"/>
      <c r="AR3577" s="36"/>
      <c r="AS3577" s="36"/>
      <c r="AT3577" s="36"/>
      <c r="AU3577" s="36"/>
      <c r="AV3577" s="36"/>
      <c r="AW3577" s="36"/>
      <c r="AX3577" s="36"/>
      <c r="AY3577" s="36"/>
      <c r="AZ3577" s="36"/>
      <c r="BA3577" s="36"/>
      <c r="BB3577" s="36"/>
      <c r="BC3577" s="36"/>
      <c r="BD3577" s="36"/>
      <c r="BE3577" s="36"/>
      <c r="BF3577" s="36"/>
    </row>
    <row r="3578" spans="24:58">
      <c r="X3578" s="36"/>
      <c r="Y3578" s="36"/>
      <c r="Z3578" s="36"/>
      <c r="AA3578" s="36"/>
      <c r="AB3578" s="36"/>
      <c r="AC3578" s="36"/>
      <c r="AD3578" s="36"/>
      <c r="AE3578" s="36"/>
      <c r="AF3578" s="36"/>
      <c r="AG3578" s="36"/>
      <c r="AH3578" s="36"/>
      <c r="AI3578" s="36"/>
      <c r="AJ3578" s="36"/>
      <c r="AK3578" s="36"/>
      <c r="AL3578" s="36"/>
      <c r="AM3578" s="36"/>
      <c r="AN3578" s="36"/>
      <c r="AO3578" s="36"/>
      <c r="AP3578" s="36"/>
      <c r="AQ3578" s="36"/>
      <c r="AR3578" s="36"/>
      <c r="AS3578" s="36"/>
      <c r="AT3578" s="36"/>
      <c r="AU3578" s="36"/>
      <c r="AV3578" s="36"/>
      <c r="AW3578" s="36"/>
      <c r="AX3578" s="36"/>
      <c r="AY3578" s="36"/>
      <c r="AZ3578" s="36"/>
      <c r="BA3578" s="36"/>
      <c r="BB3578" s="36"/>
      <c r="BC3578" s="36"/>
      <c r="BD3578" s="36"/>
      <c r="BE3578" s="36"/>
      <c r="BF3578" s="36"/>
    </row>
    <row r="3579" spans="24:58">
      <c r="X3579" s="36"/>
      <c r="Y3579" s="36"/>
      <c r="Z3579" s="36"/>
      <c r="AA3579" s="36"/>
      <c r="AB3579" s="36"/>
      <c r="AC3579" s="36"/>
      <c r="AD3579" s="36"/>
      <c r="AE3579" s="36"/>
      <c r="AF3579" s="36"/>
      <c r="AG3579" s="36"/>
      <c r="AH3579" s="36"/>
      <c r="AI3579" s="36"/>
      <c r="AJ3579" s="36"/>
      <c r="AK3579" s="36"/>
      <c r="AL3579" s="36"/>
      <c r="AM3579" s="36"/>
      <c r="AN3579" s="36"/>
      <c r="AO3579" s="36"/>
      <c r="AP3579" s="36"/>
      <c r="AQ3579" s="36"/>
      <c r="AR3579" s="36"/>
      <c r="AS3579" s="36"/>
      <c r="AT3579" s="36"/>
      <c r="AU3579" s="36"/>
      <c r="AV3579" s="36"/>
      <c r="AW3579" s="36"/>
      <c r="AX3579" s="36"/>
      <c r="AY3579" s="36"/>
      <c r="AZ3579" s="36"/>
      <c r="BA3579" s="36"/>
      <c r="BB3579" s="36"/>
      <c r="BC3579" s="36"/>
      <c r="BD3579" s="36"/>
      <c r="BE3579" s="36"/>
      <c r="BF3579" s="36"/>
    </row>
    <row r="3580" spans="24:58">
      <c r="X3580" s="36"/>
      <c r="Y3580" s="36"/>
      <c r="Z3580" s="36"/>
      <c r="AA3580" s="36"/>
      <c r="AB3580" s="36"/>
      <c r="AC3580" s="36"/>
      <c r="AD3580" s="36"/>
      <c r="AE3580" s="36"/>
      <c r="AF3580" s="36"/>
      <c r="AG3580" s="36"/>
      <c r="AH3580" s="36"/>
      <c r="AI3580" s="36"/>
      <c r="AJ3580" s="36"/>
      <c r="AK3580" s="36"/>
      <c r="AL3580" s="36"/>
      <c r="AM3580" s="36"/>
      <c r="AN3580" s="36"/>
      <c r="AO3580" s="36"/>
      <c r="AP3580" s="36"/>
      <c r="AQ3580" s="36"/>
      <c r="AR3580" s="36"/>
      <c r="AS3580" s="36"/>
      <c r="AT3580" s="36"/>
      <c r="AU3580" s="36"/>
      <c r="AV3580" s="36"/>
      <c r="AW3580" s="36"/>
      <c r="AX3580" s="36"/>
      <c r="AY3580" s="36"/>
      <c r="AZ3580" s="36"/>
      <c r="BA3580" s="36"/>
      <c r="BB3580" s="36"/>
      <c r="BC3580" s="36"/>
      <c r="BD3580" s="36"/>
      <c r="BE3580" s="36"/>
      <c r="BF3580" s="36"/>
    </row>
    <row r="3581" spans="24:58">
      <c r="X3581" s="36"/>
      <c r="Y3581" s="36"/>
      <c r="Z3581" s="36"/>
      <c r="AA3581" s="36"/>
      <c r="AB3581" s="36"/>
      <c r="AC3581" s="36"/>
      <c r="AD3581" s="36"/>
      <c r="AE3581" s="36"/>
      <c r="AF3581" s="36"/>
      <c r="AG3581" s="36"/>
      <c r="AH3581" s="36"/>
      <c r="AI3581" s="36"/>
      <c r="AJ3581" s="36"/>
      <c r="AK3581" s="36"/>
      <c r="AL3581" s="36"/>
      <c r="AM3581" s="36"/>
      <c r="AN3581" s="36"/>
      <c r="AO3581" s="36"/>
      <c r="AP3581" s="36"/>
      <c r="AQ3581" s="36"/>
      <c r="AR3581" s="36"/>
      <c r="AS3581" s="36"/>
      <c r="AT3581" s="36"/>
      <c r="AU3581" s="36"/>
      <c r="AV3581" s="36"/>
      <c r="AW3581" s="36"/>
      <c r="AX3581" s="36"/>
      <c r="AY3581" s="36"/>
      <c r="AZ3581" s="36"/>
      <c r="BA3581" s="36"/>
      <c r="BB3581" s="36"/>
      <c r="BC3581" s="36"/>
      <c r="BD3581" s="36"/>
      <c r="BE3581" s="36"/>
      <c r="BF3581" s="36"/>
    </row>
    <row r="3582" spans="24:58">
      <c r="X3582" s="36"/>
      <c r="Y3582" s="36"/>
      <c r="Z3582" s="36"/>
      <c r="AA3582" s="36"/>
      <c r="AB3582" s="36"/>
      <c r="AC3582" s="36"/>
      <c r="AD3582" s="36"/>
      <c r="AE3582" s="36"/>
      <c r="AF3582" s="36"/>
      <c r="AG3582" s="36"/>
      <c r="AH3582" s="36"/>
      <c r="AI3582" s="36"/>
      <c r="AJ3582" s="36"/>
      <c r="AK3582" s="36"/>
      <c r="AL3582" s="36"/>
      <c r="AM3582" s="36"/>
      <c r="AN3582" s="36"/>
      <c r="AO3582" s="36"/>
      <c r="AP3582" s="36"/>
      <c r="AQ3582" s="36"/>
      <c r="AR3582" s="36"/>
      <c r="AS3582" s="36"/>
      <c r="AT3582" s="36"/>
      <c r="AU3582" s="36"/>
      <c r="AV3582" s="36"/>
      <c r="AW3582" s="36"/>
      <c r="AX3582" s="36"/>
      <c r="AY3582" s="36"/>
      <c r="AZ3582" s="36"/>
      <c r="BA3582" s="36"/>
      <c r="BB3582" s="36"/>
      <c r="BC3582" s="36"/>
      <c r="BD3582" s="36"/>
      <c r="BE3582" s="36"/>
      <c r="BF3582" s="36"/>
    </row>
    <row r="3583" spans="24:58">
      <c r="X3583" s="36"/>
      <c r="Y3583" s="36"/>
      <c r="Z3583" s="36"/>
      <c r="AA3583" s="36"/>
      <c r="AB3583" s="36"/>
      <c r="AC3583" s="36"/>
      <c r="AD3583" s="36"/>
      <c r="AE3583" s="36"/>
      <c r="AF3583" s="36"/>
      <c r="AG3583" s="36"/>
      <c r="AH3583" s="36"/>
      <c r="AI3583" s="36"/>
      <c r="AJ3583" s="36"/>
      <c r="AK3583" s="36"/>
      <c r="AL3583" s="36"/>
      <c r="AM3583" s="36"/>
      <c r="AN3583" s="36"/>
      <c r="AO3583" s="36"/>
      <c r="AP3583" s="36"/>
      <c r="AQ3583" s="36"/>
      <c r="AR3583" s="36"/>
      <c r="AS3583" s="36"/>
      <c r="AT3583" s="36"/>
      <c r="AU3583" s="36"/>
      <c r="AV3583" s="36"/>
      <c r="AW3583" s="36"/>
      <c r="AX3583" s="36"/>
      <c r="AY3583" s="36"/>
      <c r="AZ3583" s="36"/>
      <c r="BA3583" s="36"/>
      <c r="BB3583" s="36"/>
      <c r="BC3583" s="36"/>
      <c r="BD3583" s="36"/>
      <c r="BE3583" s="36"/>
      <c r="BF3583" s="36"/>
    </row>
    <row r="3584" spans="24:58">
      <c r="X3584" s="36"/>
      <c r="Y3584" s="36"/>
      <c r="Z3584" s="36"/>
      <c r="AA3584" s="36"/>
      <c r="AB3584" s="36"/>
      <c r="AC3584" s="36"/>
      <c r="AD3584" s="36"/>
      <c r="AE3584" s="36"/>
      <c r="AF3584" s="36"/>
      <c r="AG3584" s="36"/>
      <c r="AH3584" s="36"/>
      <c r="AI3584" s="36"/>
      <c r="AJ3584" s="36"/>
      <c r="AK3584" s="36"/>
      <c r="AL3584" s="36"/>
      <c r="AM3584" s="36"/>
      <c r="AN3584" s="36"/>
      <c r="AO3584" s="36"/>
      <c r="AP3584" s="36"/>
      <c r="AQ3584" s="36"/>
      <c r="AR3584" s="36"/>
      <c r="AS3584" s="36"/>
      <c r="AT3584" s="36"/>
      <c r="AU3584" s="36"/>
      <c r="AV3584" s="36"/>
      <c r="AW3584" s="36"/>
      <c r="AX3584" s="36"/>
      <c r="AY3584" s="36"/>
      <c r="AZ3584" s="36"/>
      <c r="BA3584" s="36"/>
      <c r="BB3584" s="36"/>
      <c r="BC3584" s="36"/>
      <c r="BD3584" s="36"/>
      <c r="BE3584" s="36"/>
      <c r="BF3584" s="36"/>
    </row>
    <row r="3585" spans="24:58">
      <c r="X3585" s="36"/>
      <c r="Y3585" s="36"/>
      <c r="Z3585" s="36"/>
      <c r="AA3585" s="36"/>
      <c r="AB3585" s="36"/>
      <c r="AC3585" s="36"/>
      <c r="AD3585" s="36"/>
      <c r="AE3585" s="36"/>
      <c r="AF3585" s="36"/>
      <c r="AG3585" s="36"/>
      <c r="AH3585" s="36"/>
      <c r="AI3585" s="36"/>
      <c r="AJ3585" s="36"/>
      <c r="AK3585" s="36"/>
      <c r="AL3585" s="36"/>
      <c r="AM3585" s="36"/>
      <c r="AN3585" s="36"/>
      <c r="AO3585" s="36"/>
      <c r="AP3585" s="36"/>
      <c r="AQ3585" s="36"/>
      <c r="AR3585" s="36"/>
      <c r="AS3585" s="36"/>
      <c r="AT3585" s="36"/>
      <c r="AU3585" s="36"/>
      <c r="AV3585" s="36"/>
      <c r="AW3585" s="36"/>
      <c r="AX3585" s="36"/>
      <c r="AY3585" s="36"/>
      <c r="AZ3585" s="36"/>
      <c r="BA3585" s="36"/>
      <c r="BB3585" s="36"/>
      <c r="BC3585" s="36"/>
      <c r="BD3585" s="36"/>
      <c r="BE3585" s="36"/>
      <c r="BF3585" s="36"/>
    </row>
    <row r="3586" spans="24:58">
      <c r="X3586" s="36"/>
      <c r="Y3586" s="36"/>
      <c r="Z3586" s="36"/>
      <c r="AA3586" s="36"/>
      <c r="AB3586" s="36"/>
      <c r="AC3586" s="36"/>
      <c r="AD3586" s="36"/>
      <c r="AE3586" s="36"/>
      <c r="AF3586" s="36"/>
      <c r="AG3586" s="36"/>
      <c r="AH3586" s="36"/>
      <c r="AI3586" s="36"/>
      <c r="AJ3586" s="36"/>
      <c r="AK3586" s="36"/>
      <c r="AL3586" s="36"/>
      <c r="AM3586" s="36"/>
      <c r="AN3586" s="36"/>
      <c r="AO3586" s="36"/>
      <c r="AP3586" s="36"/>
      <c r="AQ3586" s="36"/>
      <c r="AR3586" s="36"/>
      <c r="AS3586" s="36"/>
      <c r="AT3586" s="36"/>
      <c r="AU3586" s="36"/>
      <c r="AV3586" s="36"/>
      <c r="AW3586" s="36"/>
      <c r="AX3586" s="36"/>
      <c r="AY3586" s="36"/>
      <c r="AZ3586" s="36"/>
      <c r="BA3586" s="36"/>
      <c r="BB3586" s="36"/>
      <c r="BC3586" s="36"/>
      <c r="BD3586" s="36"/>
      <c r="BE3586" s="36"/>
      <c r="BF3586" s="36"/>
    </row>
    <row r="3587" spans="24:58">
      <c r="X3587" s="36"/>
      <c r="Y3587" s="36"/>
      <c r="Z3587" s="36"/>
      <c r="AA3587" s="36"/>
      <c r="AB3587" s="36"/>
      <c r="AC3587" s="36"/>
      <c r="AD3587" s="36"/>
      <c r="AE3587" s="36"/>
      <c r="AF3587" s="36"/>
      <c r="AG3587" s="36"/>
      <c r="AH3587" s="36"/>
      <c r="AI3587" s="36"/>
      <c r="AJ3587" s="36"/>
      <c r="AK3587" s="36"/>
      <c r="AL3587" s="36"/>
      <c r="AM3587" s="36"/>
      <c r="AN3587" s="36"/>
      <c r="AO3587" s="36"/>
      <c r="AP3587" s="36"/>
      <c r="AQ3587" s="36"/>
      <c r="AR3587" s="36"/>
      <c r="AS3587" s="36"/>
      <c r="AT3587" s="36"/>
      <c r="AU3587" s="36"/>
      <c r="AV3587" s="36"/>
      <c r="AW3587" s="36"/>
      <c r="AX3587" s="36"/>
      <c r="AY3587" s="36"/>
      <c r="AZ3587" s="36"/>
      <c r="BA3587" s="36"/>
      <c r="BB3587" s="36"/>
      <c r="BC3587" s="36"/>
      <c r="BD3587" s="36"/>
      <c r="BE3587" s="36"/>
      <c r="BF3587" s="36"/>
    </row>
    <row r="3588" spans="24:58">
      <c r="X3588" s="36"/>
      <c r="Y3588" s="36"/>
      <c r="Z3588" s="36"/>
      <c r="AA3588" s="36"/>
      <c r="AB3588" s="36"/>
      <c r="AC3588" s="36"/>
      <c r="AD3588" s="36"/>
      <c r="AE3588" s="36"/>
      <c r="AF3588" s="36"/>
      <c r="AG3588" s="36"/>
      <c r="AH3588" s="36"/>
      <c r="AI3588" s="36"/>
      <c r="AJ3588" s="36"/>
      <c r="AK3588" s="36"/>
      <c r="AL3588" s="36"/>
      <c r="AM3588" s="36"/>
      <c r="AN3588" s="36"/>
      <c r="AO3588" s="36"/>
      <c r="AP3588" s="36"/>
      <c r="AQ3588" s="36"/>
      <c r="AR3588" s="36"/>
      <c r="AS3588" s="36"/>
      <c r="AT3588" s="36"/>
      <c r="AU3588" s="36"/>
      <c r="AV3588" s="36"/>
      <c r="AW3588" s="36"/>
      <c r="AX3588" s="36"/>
      <c r="AY3588" s="36"/>
      <c r="AZ3588" s="36"/>
      <c r="BA3588" s="36"/>
      <c r="BB3588" s="36"/>
      <c r="BC3588" s="36"/>
      <c r="BD3588" s="36"/>
      <c r="BE3588" s="36"/>
      <c r="BF3588" s="36"/>
    </row>
    <row r="3589" spans="24:58">
      <c r="X3589" s="36"/>
      <c r="Y3589" s="36"/>
      <c r="Z3589" s="36"/>
      <c r="AA3589" s="36"/>
      <c r="AB3589" s="36"/>
      <c r="AC3589" s="36"/>
      <c r="AD3589" s="36"/>
      <c r="AE3589" s="36"/>
      <c r="AF3589" s="36"/>
      <c r="AG3589" s="36"/>
      <c r="AH3589" s="36"/>
      <c r="AI3589" s="36"/>
      <c r="AJ3589" s="36"/>
      <c r="AK3589" s="36"/>
      <c r="AL3589" s="36"/>
      <c r="AM3589" s="36"/>
      <c r="AN3589" s="36"/>
      <c r="AO3589" s="36"/>
      <c r="AP3589" s="36"/>
      <c r="AQ3589" s="36"/>
      <c r="AR3589" s="36"/>
      <c r="AS3589" s="36"/>
      <c r="AT3589" s="36"/>
      <c r="AU3589" s="36"/>
      <c r="AV3589" s="36"/>
      <c r="AW3589" s="36"/>
      <c r="AX3589" s="36"/>
      <c r="AY3589" s="36"/>
      <c r="AZ3589" s="36"/>
      <c r="BA3589" s="36"/>
      <c r="BB3589" s="36"/>
      <c r="BC3589" s="36"/>
      <c r="BD3589" s="36"/>
      <c r="BE3589" s="36"/>
      <c r="BF3589" s="36"/>
    </row>
    <row r="3590" spans="24:58">
      <c r="X3590" s="36"/>
      <c r="Y3590" s="36"/>
      <c r="Z3590" s="36"/>
      <c r="AA3590" s="36"/>
      <c r="AB3590" s="36"/>
      <c r="AC3590" s="36"/>
      <c r="AD3590" s="36"/>
      <c r="AE3590" s="36"/>
      <c r="AF3590" s="36"/>
      <c r="AG3590" s="36"/>
      <c r="AH3590" s="36"/>
      <c r="AI3590" s="36"/>
      <c r="AJ3590" s="36"/>
      <c r="AK3590" s="36"/>
      <c r="AL3590" s="36"/>
      <c r="AM3590" s="36"/>
      <c r="AN3590" s="36"/>
      <c r="AO3590" s="36"/>
      <c r="AP3590" s="36"/>
      <c r="AQ3590" s="36"/>
      <c r="AR3590" s="36"/>
      <c r="AS3590" s="36"/>
      <c r="AT3590" s="36"/>
      <c r="AU3590" s="36"/>
      <c r="AV3590" s="36"/>
      <c r="AW3590" s="36"/>
      <c r="AX3590" s="36"/>
      <c r="AY3590" s="36"/>
      <c r="AZ3590" s="36"/>
      <c r="BA3590" s="36"/>
      <c r="BB3590" s="36"/>
      <c r="BC3590" s="36"/>
      <c r="BD3590" s="36"/>
      <c r="BE3590" s="36"/>
      <c r="BF3590" s="36"/>
    </row>
    <row r="3591" spans="24:58">
      <c r="X3591" s="36"/>
      <c r="Y3591" s="36"/>
      <c r="Z3591" s="36"/>
      <c r="AA3591" s="36"/>
      <c r="AB3591" s="36"/>
      <c r="AC3591" s="36"/>
      <c r="AD3591" s="36"/>
      <c r="AE3591" s="36"/>
      <c r="AF3591" s="36"/>
      <c r="AG3591" s="36"/>
      <c r="AH3591" s="36"/>
      <c r="AI3591" s="36"/>
      <c r="AJ3591" s="36"/>
      <c r="AK3591" s="36"/>
      <c r="AL3591" s="36"/>
      <c r="AM3591" s="36"/>
      <c r="AN3591" s="36"/>
      <c r="AO3591" s="36"/>
      <c r="AP3591" s="36"/>
      <c r="AQ3591" s="36"/>
      <c r="AR3591" s="36"/>
      <c r="AS3591" s="36"/>
      <c r="AT3591" s="36"/>
      <c r="AU3591" s="36"/>
      <c r="AV3591" s="36"/>
      <c r="AW3591" s="36"/>
      <c r="AX3591" s="36"/>
      <c r="AY3591" s="36"/>
      <c r="AZ3591" s="36"/>
      <c r="BA3591" s="36"/>
      <c r="BB3591" s="36"/>
      <c r="BC3591" s="36"/>
      <c r="BD3591" s="36"/>
      <c r="BE3591" s="36"/>
      <c r="BF3591" s="36"/>
    </row>
    <row r="3592" spans="24:58">
      <c r="X3592" s="36"/>
      <c r="Y3592" s="36"/>
      <c r="Z3592" s="36"/>
      <c r="AA3592" s="36"/>
      <c r="AB3592" s="36"/>
      <c r="AC3592" s="36"/>
      <c r="AD3592" s="36"/>
      <c r="AE3592" s="36"/>
      <c r="AF3592" s="36"/>
      <c r="AG3592" s="36"/>
      <c r="AH3592" s="36"/>
      <c r="AI3592" s="36"/>
      <c r="AJ3592" s="36"/>
      <c r="AK3592" s="36"/>
      <c r="AL3592" s="36"/>
      <c r="AM3592" s="36"/>
      <c r="AN3592" s="36"/>
      <c r="AO3592" s="36"/>
      <c r="AP3592" s="36"/>
      <c r="AQ3592" s="36"/>
      <c r="AR3592" s="36"/>
      <c r="AS3592" s="36"/>
      <c r="AT3592" s="36"/>
      <c r="AU3592" s="36"/>
      <c r="AV3592" s="36"/>
      <c r="AW3592" s="36"/>
      <c r="AX3592" s="36"/>
      <c r="AY3592" s="36"/>
      <c r="AZ3592" s="36"/>
      <c r="BA3592" s="36"/>
      <c r="BB3592" s="36"/>
      <c r="BC3592" s="36"/>
      <c r="BD3592" s="36"/>
      <c r="BE3592" s="36"/>
      <c r="BF3592" s="36"/>
    </row>
    <row r="3593" spans="24:58">
      <c r="X3593" s="36"/>
      <c r="Y3593" s="36"/>
      <c r="Z3593" s="36"/>
      <c r="AA3593" s="36"/>
      <c r="AB3593" s="36"/>
      <c r="AC3593" s="36"/>
      <c r="AD3593" s="36"/>
      <c r="AE3593" s="36"/>
      <c r="AF3593" s="36"/>
      <c r="AG3593" s="36"/>
      <c r="AH3593" s="36"/>
      <c r="AI3593" s="36"/>
      <c r="AJ3593" s="36"/>
      <c r="AK3593" s="36"/>
      <c r="AL3593" s="36"/>
      <c r="AM3593" s="36"/>
      <c r="AN3593" s="36"/>
      <c r="AO3593" s="36"/>
      <c r="AP3593" s="36"/>
      <c r="AQ3593" s="36"/>
      <c r="AR3593" s="36"/>
      <c r="AS3593" s="36"/>
      <c r="AT3593" s="36"/>
      <c r="AU3593" s="36"/>
      <c r="AV3593" s="36"/>
      <c r="AW3593" s="36"/>
      <c r="AX3593" s="36"/>
      <c r="AY3593" s="36"/>
      <c r="AZ3593" s="36"/>
      <c r="BA3593" s="36"/>
      <c r="BB3593" s="36"/>
      <c r="BC3593" s="36"/>
      <c r="BD3593" s="36"/>
      <c r="BE3593" s="36"/>
      <c r="BF3593" s="36"/>
    </row>
    <row r="3594" spans="24:58">
      <c r="X3594" s="36"/>
      <c r="Y3594" s="36"/>
      <c r="Z3594" s="36"/>
      <c r="AA3594" s="36"/>
      <c r="AB3594" s="36"/>
      <c r="AC3594" s="36"/>
      <c r="AD3594" s="36"/>
      <c r="AE3594" s="36"/>
      <c r="AF3594" s="36"/>
      <c r="AG3594" s="36"/>
      <c r="AH3594" s="36"/>
      <c r="AI3594" s="36"/>
      <c r="AJ3594" s="36"/>
      <c r="AK3594" s="36"/>
      <c r="AL3594" s="36"/>
      <c r="AM3594" s="36"/>
      <c r="AN3594" s="36"/>
      <c r="AO3594" s="36"/>
      <c r="AP3594" s="36"/>
      <c r="AQ3594" s="36"/>
      <c r="AR3594" s="36"/>
      <c r="AS3594" s="36"/>
      <c r="AT3594" s="36"/>
      <c r="AU3594" s="36"/>
      <c r="AV3594" s="36"/>
      <c r="AW3594" s="36"/>
      <c r="AX3594" s="36"/>
      <c r="AY3594" s="36"/>
      <c r="AZ3594" s="36"/>
      <c r="BA3594" s="36"/>
      <c r="BB3594" s="36"/>
      <c r="BC3594" s="36"/>
      <c r="BD3594" s="36"/>
      <c r="BE3594" s="36"/>
      <c r="BF3594" s="36"/>
    </row>
    <row r="3595" spans="24:58">
      <c r="X3595" s="36"/>
      <c r="Y3595" s="36"/>
      <c r="Z3595" s="36"/>
      <c r="AA3595" s="36"/>
      <c r="AB3595" s="36"/>
      <c r="AC3595" s="36"/>
      <c r="AD3595" s="36"/>
      <c r="AE3595" s="36"/>
      <c r="AF3595" s="36"/>
      <c r="AG3595" s="36"/>
      <c r="AH3595" s="36"/>
      <c r="AI3595" s="36"/>
      <c r="AJ3595" s="36"/>
      <c r="AK3595" s="36"/>
      <c r="AL3595" s="36"/>
      <c r="AM3595" s="36"/>
      <c r="AN3595" s="36"/>
      <c r="AO3595" s="36"/>
      <c r="AP3595" s="36"/>
      <c r="AQ3595" s="36"/>
      <c r="AR3595" s="36"/>
      <c r="AS3595" s="36"/>
      <c r="AT3595" s="36"/>
      <c r="AU3595" s="36"/>
      <c r="AV3595" s="36"/>
      <c r="AW3595" s="36"/>
      <c r="AX3595" s="36"/>
      <c r="AY3595" s="36"/>
      <c r="AZ3595" s="36"/>
      <c r="BA3595" s="36"/>
      <c r="BB3595" s="36"/>
      <c r="BC3595" s="36"/>
      <c r="BD3595" s="36"/>
      <c r="BE3595" s="36"/>
      <c r="BF3595" s="36"/>
    </row>
    <row r="3596" spans="24:58">
      <c r="X3596" s="36"/>
      <c r="Y3596" s="36"/>
      <c r="Z3596" s="36"/>
      <c r="AA3596" s="36"/>
      <c r="AB3596" s="36"/>
      <c r="AC3596" s="36"/>
      <c r="AD3596" s="36"/>
      <c r="AE3596" s="36"/>
      <c r="AF3596" s="36"/>
      <c r="AG3596" s="36"/>
      <c r="AH3596" s="36"/>
      <c r="AI3596" s="36"/>
      <c r="AJ3596" s="36"/>
      <c r="AK3596" s="36"/>
      <c r="AL3596" s="36"/>
      <c r="AM3596" s="36"/>
      <c r="AN3596" s="36"/>
      <c r="AO3596" s="36"/>
      <c r="AP3596" s="36"/>
      <c r="AQ3596" s="36"/>
      <c r="AR3596" s="36"/>
      <c r="AS3596" s="36"/>
      <c r="AT3596" s="36"/>
      <c r="AU3596" s="36"/>
      <c r="AV3596" s="36"/>
      <c r="AW3596" s="36"/>
      <c r="AX3596" s="36"/>
      <c r="AY3596" s="36"/>
      <c r="AZ3596" s="36"/>
      <c r="BA3596" s="36"/>
      <c r="BB3596" s="36"/>
      <c r="BC3596" s="36"/>
      <c r="BD3596" s="36"/>
      <c r="BE3596" s="36"/>
      <c r="BF3596" s="36"/>
    </row>
    <row r="3597" spans="24:58">
      <c r="X3597" s="36"/>
      <c r="Y3597" s="36"/>
      <c r="Z3597" s="36"/>
      <c r="AA3597" s="36"/>
      <c r="AB3597" s="36"/>
      <c r="AC3597" s="36"/>
      <c r="AD3597" s="36"/>
      <c r="AE3597" s="36"/>
      <c r="AF3597" s="36"/>
      <c r="AG3597" s="36"/>
      <c r="AH3597" s="36"/>
      <c r="AI3597" s="36"/>
      <c r="AJ3597" s="36"/>
      <c r="AK3597" s="36"/>
      <c r="AL3597" s="36"/>
      <c r="AM3597" s="36"/>
      <c r="AN3597" s="36"/>
      <c r="AO3597" s="36"/>
      <c r="AP3597" s="36"/>
      <c r="AQ3597" s="36"/>
      <c r="AR3597" s="36"/>
      <c r="AS3597" s="36"/>
      <c r="AT3597" s="36"/>
      <c r="AU3597" s="36"/>
      <c r="AV3597" s="36"/>
      <c r="AW3597" s="36"/>
      <c r="AX3597" s="36"/>
      <c r="AY3597" s="36"/>
      <c r="AZ3597" s="36"/>
      <c r="BA3597" s="36"/>
      <c r="BB3597" s="36"/>
      <c r="BC3597" s="36"/>
      <c r="BD3597" s="36"/>
      <c r="BE3597" s="36"/>
      <c r="BF3597" s="36"/>
    </row>
    <row r="3598" spans="24:58">
      <c r="X3598" s="36"/>
      <c r="Y3598" s="36"/>
      <c r="Z3598" s="36"/>
      <c r="AA3598" s="36"/>
      <c r="AB3598" s="36"/>
      <c r="AC3598" s="36"/>
      <c r="AD3598" s="36"/>
      <c r="AE3598" s="36"/>
      <c r="AF3598" s="36"/>
      <c r="AG3598" s="36"/>
      <c r="AH3598" s="36"/>
      <c r="AI3598" s="36"/>
      <c r="AJ3598" s="36"/>
      <c r="AK3598" s="36"/>
      <c r="AL3598" s="36"/>
      <c r="AM3598" s="36"/>
      <c r="AN3598" s="36"/>
      <c r="AO3598" s="36"/>
      <c r="AP3598" s="36"/>
      <c r="AQ3598" s="36"/>
      <c r="AR3598" s="36"/>
      <c r="AS3598" s="36"/>
      <c r="AT3598" s="36"/>
      <c r="AU3598" s="36"/>
      <c r="AV3598" s="36"/>
      <c r="AW3598" s="36"/>
      <c r="AX3598" s="36"/>
      <c r="AY3598" s="36"/>
      <c r="AZ3598" s="36"/>
      <c r="BA3598" s="36"/>
      <c r="BB3598" s="36"/>
      <c r="BC3598" s="36"/>
      <c r="BD3598" s="36"/>
      <c r="BE3598" s="36"/>
      <c r="BF3598" s="36"/>
    </row>
    <row r="3599" spans="24:58">
      <c r="X3599" s="36"/>
      <c r="Y3599" s="36"/>
      <c r="Z3599" s="36"/>
      <c r="AA3599" s="36"/>
      <c r="AB3599" s="36"/>
      <c r="AC3599" s="36"/>
      <c r="AD3599" s="36"/>
      <c r="AE3599" s="36"/>
      <c r="AF3599" s="36"/>
      <c r="AG3599" s="36"/>
      <c r="AH3599" s="36"/>
      <c r="AI3599" s="36"/>
      <c r="AJ3599" s="36"/>
      <c r="AK3599" s="36"/>
      <c r="AL3599" s="36"/>
      <c r="AM3599" s="36"/>
      <c r="AN3599" s="36"/>
      <c r="AO3599" s="36"/>
      <c r="AP3599" s="36"/>
      <c r="AQ3599" s="36"/>
      <c r="AR3599" s="36"/>
      <c r="AS3599" s="36"/>
      <c r="AT3599" s="36"/>
      <c r="AU3599" s="36"/>
      <c r="AV3599" s="36"/>
      <c r="AW3599" s="36"/>
      <c r="AX3599" s="36"/>
      <c r="AY3599" s="36"/>
      <c r="AZ3599" s="36"/>
      <c r="BA3599" s="36"/>
      <c r="BB3599" s="36"/>
      <c r="BC3599" s="36"/>
      <c r="BD3599" s="36"/>
      <c r="BE3599" s="36"/>
      <c r="BF3599" s="36"/>
    </row>
    <row r="3600" spans="24:58">
      <c r="X3600" s="36"/>
      <c r="Y3600" s="36"/>
      <c r="Z3600" s="36"/>
      <c r="AA3600" s="36"/>
      <c r="AB3600" s="36"/>
      <c r="AC3600" s="36"/>
      <c r="AD3600" s="36"/>
      <c r="AE3600" s="36"/>
      <c r="AF3600" s="36"/>
      <c r="AG3600" s="36"/>
      <c r="AH3600" s="36"/>
      <c r="AI3600" s="36"/>
      <c r="AJ3600" s="36"/>
      <c r="AK3600" s="36"/>
      <c r="AL3600" s="36"/>
      <c r="AM3600" s="36"/>
      <c r="AN3600" s="36"/>
      <c r="AO3600" s="36"/>
      <c r="AP3600" s="36"/>
      <c r="AQ3600" s="36"/>
      <c r="AR3600" s="36"/>
      <c r="AS3600" s="36"/>
      <c r="AT3600" s="36"/>
      <c r="AU3600" s="36"/>
      <c r="AV3600" s="36"/>
      <c r="AW3600" s="36"/>
      <c r="AX3600" s="36"/>
      <c r="AY3600" s="36"/>
      <c r="AZ3600" s="36"/>
      <c r="BA3600" s="36"/>
      <c r="BB3600" s="36"/>
      <c r="BC3600" s="36"/>
      <c r="BD3600" s="36"/>
      <c r="BE3600" s="36"/>
      <c r="BF3600" s="36"/>
    </row>
    <row r="3601" spans="24:58">
      <c r="X3601" s="36"/>
      <c r="Y3601" s="36"/>
      <c r="Z3601" s="36"/>
      <c r="AA3601" s="36"/>
      <c r="AB3601" s="36"/>
      <c r="AC3601" s="36"/>
      <c r="AD3601" s="36"/>
      <c r="AE3601" s="36"/>
      <c r="AF3601" s="36"/>
      <c r="AG3601" s="36"/>
      <c r="AH3601" s="36"/>
      <c r="AI3601" s="36"/>
      <c r="AJ3601" s="36"/>
      <c r="AK3601" s="36"/>
      <c r="AL3601" s="36"/>
      <c r="AM3601" s="36"/>
      <c r="AN3601" s="36"/>
      <c r="AO3601" s="36"/>
      <c r="AP3601" s="36"/>
      <c r="AQ3601" s="36"/>
      <c r="AR3601" s="36"/>
      <c r="AS3601" s="36"/>
      <c r="AT3601" s="36"/>
      <c r="AU3601" s="36"/>
      <c r="AV3601" s="36"/>
      <c r="AW3601" s="36"/>
      <c r="AX3601" s="36"/>
      <c r="AY3601" s="36"/>
      <c r="AZ3601" s="36"/>
      <c r="BA3601" s="36"/>
      <c r="BB3601" s="36"/>
      <c r="BC3601" s="36"/>
      <c r="BD3601" s="36"/>
      <c r="BE3601" s="36"/>
      <c r="BF3601" s="36"/>
    </row>
    <row r="3602" spans="24:58">
      <c r="X3602" s="36"/>
      <c r="Y3602" s="36"/>
      <c r="Z3602" s="36"/>
      <c r="AA3602" s="36"/>
      <c r="AB3602" s="36"/>
      <c r="AC3602" s="36"/>
      <c r="AD3602" s="36"/>
      <c r="AE3602" s="36"/>
      <c r="AF3602" s="36"/>
      <c r="AG3602" s="36"/>
      <c r="AH3602" s="36"/>
      <c r="AI3602" s="36"/>
      <c r="AJ3602" s="36"/>
      <c r="AK3602" s="36"/>
      <c r="AL3602" s="36"/>
      <c r="AM3602" s="36"/>
      <c r="AN3602" s="36"/>
      <c r="AO3602" s="36"/>
      <c r="AP3602" s="36"/>
      <c r="AQ3602" s="36"/>
      <c r="AR3602" s="36"/>
      <c r="AS3602" s="36"/>
      <c r="AT3602" s="36"/>
      <c r="AU3602" s="36"/>
      <c r="AV3602" s="36"/>
      <c r="AW3602" s="36"/>
      <c r="AX3602" s="36"/>
      <c r="AY3602" s="36"/>
      <c r="AZ3602" s="36"/>
      <c r="BA3602" s="36"/>
      <c r="BB3602" s="36"/>
      <c r="BC3602" s="36"/>
      <c r="BD3602" s="36"/>
      <c r="BE3602" s="36"/>
      <c r="BF3602" s="36"/>
    </row>
    <row r="3603" spans="24:58">
      <c r="X3603" s="36"/>
      <c r="Y3603" s="36"/>
      <c r="Z3603" s="36"/>
      <c r="AA3603" s="36"/>
      <c r="AB3603" s="36"/>
      <c r="AC3603" s="36"/>
      <c r="AD3603" s="36"/>
      <c r="AE3603" s="36"/>
      <c r="AF3603" s="36"/>
      <c r="AG3603" s="36"/>
      <c r="AH3603" s="36"/>
      <c r="AI3603" s="36"/>
      <c r="AJ3603" s="36"/>
      <c r="AK3603" s="36"/>
      <c r="AL3603" s="36"/>
      <c r="AM3603" s="36"/>
      <c r="AN3603" s="36"/>
      <c r="AO3603" s="36"/>
      <c r="AP3603" s="36"/>
      <c r="AQ3603" s="36"/>
      <c r="AR3603" s="36"/>
      <c r="AS3603" s="36"/>
      <c r="AT3603" s="36"/>
      <c r="AU3603" s="36"/>
      <c r="AV3603" s="36"/>
      <c r="AW3603" s="36"/>
      <c r="AX3603" s="36"/>
      <c r="AY3603" s="36"/>
      <c r="AZ3603" s="36"/>
      <c r="BA3603" s="36"/>
      <c r="BB3603" s="36"/>
      <c r="BC3603" s="36"/>
      <c r="BD3603" s="36"/>
      <c r="BE3603" s="36"/>
      <c r="BF3603" s="36"/>
    </row>
    <row r="3604" spans="24:58">
      <c r="X3604" s="36"/>
      <c r="Y3604" s="36"/>
      <c r="Z3604" s="36"/>
      <c r="AA3604" s="36"/>
      <c r="AB3604" s="36"/>
      <c r="AC3604" s="36"/>
      <c r="AD3604" s="36"/>
      <c r="AE3604" s="36"/>
      <c r="AF3604" s="36"/>
      <c r="AG3604" s="36"/>
      <c r="AH3604" s="36"/>
      <c r="AI3604" s="36"/>
      <c r="AJ3604" s="36"/>
      <c r="AK3604" s="36"/>
      <c r="AL3604" s="36"/>
      <c r="AM3604" s="36"/>
      <c r="AN3604" s="36"/>
      <c r="AO3604" s="36"/>
      <c r="AP3604" s="36"/>
      <c r="AQ3604" s="36"/>
      <c r="AR3604" s="36"/>
      <c r="AS3604" s="36"/>
      <c r="AT3604" s="36"/>
      <c r="AU3604" s="36"/>
      <c r="AV3604" s="36"/>
      <c r="AW3604" s="36"/>
      <c r="AX3604" s="36"/>
      <c r="AY3604" s="36"/>
      <c r="AZ3604" s="36"/>
      <c r="BA3604" s="36"/>
      <c r="BB3604" s="36"/>
      <c r="BC3604" s="36"/>
      <c r="BD3604" s="36"/>
      <c r="BE3604" s="36"/>
      <c r="BF3604" s="36"/>
    </row>
    <row r="3605" spans="24:58">
      <c r="X3605" s="36"/>
      <c r="Y3605" s="36"/>
      <c r="Z3605" s="36"/>
      <c r="AA3605" s="36"/>
      <c r="AB3605" s="36"/>
      <c r="AC3605" s="36"/>
      <c r="AD3605" s="36"/>
      <c r="AE3605" s="36"/>
      <c r="AF3605" s="36"/>
      <c r="AG3605" s="36"/>
      <c r="AH3605" s="36"/>
      <c r="AI3605" s="36"/>
      <c r="AJ3605" s="36"/>
      <c r="AK3605" s="36"/>
      <c r="AL3605" s="36"/>
      <c r="AM3605" s="36"/>
      <c r="AN3605" s="36"/>
      <c r="AO3605" s="36"/>
      <c r="AP3605" s="36"/>
      <c r="AQ3605" s="36"/>
      <c r="AR3605" s="36"/>
      <c r="AS3605" s="36"/>
      <c r="AT3605" s="36"/>
      <c r="AU3605" s="36"/>
      <c r="AV3605" s="36"/>
      <c r="AW3605" s="36"/>
      <c r="AX3605" s="36"/>
      <c r="AY3605" s="36"/>
      <c r="AZ3605" s="36"/>
      <c r="BA3605" s="36"/>
      <c r="BB3605" s="36"/>
      <c r="BC3605" s="36"/>
      <c r="BD3605" s="36"/>
      <c r="BE3605" s="36"/>
      <c r="BF3605" s="36"/>
    </row>
    <row r="3606" spans="24:58">
      <c r="X3606" s="36"/>
      <c r="Y3606" s="36"/>
      <c r="Z3606" s="36"/>
      <c r="AA3606" s="36"/>
      <c r="AB3606" s="36"/>
      <c r="AC3606" s="36"/>
      <c r="AD3606" s="36"/>
      <c r="AE3606" s="36"/>
      <c r="AF3606" s="36"/>
      <c r="AG3606" s="36"/>
      <c r="AH3606" s="36"/>
      <c r="AI3606" s="36"/>
      <c r="AJ3606" s="36"/>
      <c r="AK3606" s="36"/>
      <c r="AL3606" s="36"/>
      <c r="AM3606" s="36"/>
      <c r="AN3606" s="36"/>
      <c r="AO3606" s="36"/>
      <c r="AP3606" s="36"/>
      <c r="AQ3606" s="36"/>
      <c r="AR3606" s="36"/>
      <c r="AS3606" s="36"/>
      <c r="AT3606" s="36"/>
      <c r="AU3606" s="36"/>
      <c r="AV3606" s="36"/>
      <c r="AW3606" s="36"/>
      <c r="AX3606" s="36"/>
      <c r="AY3606" s="36"/>
      <c r="AZ3606" s="36"/>
      <c r="BA3606" s="36"/>
      <c r="BB3606" s="36"/>
      <c r="BC3606" s="36"/>
      <c r="BD3606" s="36"/>
      <c r="BE3606" s="36"/>
      <c r="BF3606" s="36"/>
    </row>
    <row r="3607" spans="24:58">
      <c r="X3607" s="36"/>
      <c r="Y3607" s="36"/>
      <c r="Z3607" s="36"/>
      <c r="AA3607" s="36"/>
      <c r="AB3607" s="36"/>
      <c r="AC3607" s="36"/>
      <c r="AD3607" s="36"/>
      <c r="AE3607" s="36"/>
      <c r="AF3607" s="36"/>
      <c r="AG3607" s="36"/>
      <c r="AH3607" s="36"/>
      <c r="AI3607" s="36"/>
      <c r="AJ3607" s="36"/>
      <c r="AK3607" s="36"/>
      <c r="AL3607" s="36"/>
      <c r="AM3607" s="36"/>
      <c r="AN3607" s="36"/>
      <c r="AO3607" s="36"/>
      <c r="AP3607" s="36"/>
      <c r="AQ3607" s="36"/>
      <c r="AR3607" s="36"/>
      <c r="AS3607" s="36"/>
      <c r="AT3607" s="36"/>
      <c r="AU3607" s="36"/>
      <c r="AV3607" s="36"/>
      <c r="AW3607" s="36"/>
      <c r="AX3607" s="36"/>
      <c r="AY3607" s="36"/>
      <c r="AZ3607" s="36"/>
      <c r="BA3607" s="36"/>
      <c r="BB3607" s="36"/>
      <c r="BC3607" s="36"/>
      <c r="BD3607" s="36"/>
      <c r="BE3607" s="36"/>
      <c r="BF3607" s="36"/>
    </row>
    <row r="3608" spans="24:58">
      <c r="X3608" s="36"/>
      <c r="Y3608" s="36"/>
      <c r="Z3608" s="36"/>
      <c r="AA3608" s="36"/>
      <c r="AB3608" s="36"/>
      <c r="AC3608" s="36"/>
      <c r="AD3608" s="36"/>
      <c r="AE3608" s="36"/>
      <c r="AF3608" s="36"/>
      <c r="AG3608" s="36"/>
      <c r="AH3608" s="36"/>
      <c r="AI3608" s="36"/>
      <c r="AJ3608" s="36"/>
      <c r="AK3608" s="36"/>
      <c r="AL3608" s="36"/>
      <c r="AM3608" s="36"/>
      <c r="AN3608" s="36"/>
      <c r="AO3608" s="36"/>
      <c r="AP3608" s="36"/>
      <c r="AQ3608" s="36"/>
      <c r="AR3608" s="36"/>
      <c r="AS3608" s="36"/>
      <c r="AT3608" s="36"/>
      <c r="AU3608" s="36"/>
      <c r="AV3608" s="36"/>
      <c r="AW3608" s="36"/>
      <c r="AX3608" s="36"/>
      <c r="AY3608" s="36"/>
      <c r="AZ3608" s="36"/>
      <c r="BA3608" s="36"/>
      <c r="BB3608" s="36"/>
      <c r="BC3608" s="36"/>
      <c r="BD3608" s="36"/>
      <c r="BE3608" s="36"/>
      <c r="BF3608" s="36"/>
    </row>
    <row r="3609" spans="24:58">
      <c r="X3609" s="36"/>
      <c r="Y3609" s="36"/>
      <c r="Z3609" s="36"/>
      <c r="AA3609" s="36"/>
      <c r="AB3609" s="36"/>
      <c r="AC3609" s="36"/>
      <c r="AD3609" s="36"/>
      <c r="AE3609" s="36"/>
      <c r="AF3609" s="36"/>
      <c r="AG3609" s="36"/>
      <c r="AH3609" s="36"/>
      <c r="AI3609" s="36"/>
      <c r="AJ3609" s="36"/>
      <c r="AK3609" s="36"/>
      <c r="AL3609" s="36"/>
      <c r="AM3609" s="36"/>
      <c r="AN3609" s="36"/>
      <c r="AO3609" s="36"/>
      <c r="AP3609" s="36"/>
      <c r="AQ3609" s="36"/>
      <c r="AR3609" s="36"/>
      <c r="AS3609" s="36"/>
      <c r="AT3609" s="36"/>
      <c r="AU3609" s="36"/>
      <c r="AV3609" s="36"/>
      <c r="AW3609" s="36"/>
      <c r="AX3609" s="36"/>
      <c r="AY3609" s="36"/>
      <c r="AZ3609" s="36"/>
      <c r="BA3609" s="36"/>
      <c r="BB3609" s="36"/>
      <c r="BC3609" s="36"/>
      <c r="BD3609" s="36"/>
      <c r="BE3609" s="36"/>
      <c r="BF3609" s="36"/>
    </row>
    <row r="3610" spans="24:58">
      <c r="X3610" s="36"/>
      <c r="Y3610" s="36"/>
      <c r="Z3610" s="36"/>
      <c r="AA3610" s="36"/>
      <c r="AB3610" s="36"/>
      <c r="AC3610" s="36"/>
      <c r="AD3610" s="36"/>
      <c r="AE3610" s="36"/>
      <c r="AF3610" s="36"/>
      <c r="AG3610" s="36"/>
      <c r="AH3610" s="36"/>
      <c r="AI3610" s="36"/>
      <c r="AJ3610" s="36"/>
      <c r="AK3610" s="36"/>
      <c r="AL3610" s="36"/>
      <c r="AM3610" s="36"/>
      <c r="AN3610" s="36"/>
      <c r="AO3610" s="36"/>
      <c r="AP3610" s="36"/>
      <c r="AQ3610" s="36"/>
      <c r="AR3610" s="36"/>
      <c r="AS3610" s="36"/>
      <c r="AT3610" s="36"/>
      <c r="AU3610" s="36"/>
      <c r="AV3610" s="36"/>
      <c r="AW3610" s="36"/>
      <c r="AX3610" s="36"/>
      <c r="AY3610" s="36"/>
      <c r="AZ3610" s="36"/>
      <c r="BA3610" s="36"/>
      <c r="BB3610" s="36"/>
      <c r="BC3610" s="36"/>
      <c r="BD3610" s="36"/>
      <c r="BE3610" s="36"/>
      <c r="BF3610" s="36"/>
    </row>
    <row r="3611" spans="24:58">
      <c r="X3611" s="36"/>
      <c r="Y3611" s="36"/>
      <c r="Z3611" s="36"/>
      <c r="AA3611" s="36"/>
      <c r="AB3611" s="36"/>
      <c r="AC3611" s="36"/>
      <c r="AD3611" s="36"/>
      <c r="AE3611" s="36"/>
      <c r="AF3611" s="36"/>
      <c r="AG3611" s="36"/>
      <c r="AH3611" s="36"/>
      <c r="AI3611" s="36"/>
      <c r="AJ3611" s="36"/>
      <c r="AK3611" s="36"/>
      <c r="AL3611" s="36"/>
      <c r="AM3611" s="36"/>
      <c r="AN3611" s="36"/>
      <c r="AO3611" s="36"/>
      <c r="AP3611" s="36"/>
      <c r="AQ3611" s="36"/>
      <c r="AR3611" s="36"/>
      <c r="AS3611" s="36"/>
      <c r="AT3611" s="36"/>
      <c r="AU3611" s="36"/>
      <c r="AV3611" s="36"/>
      <c r="AW3611" s="36"/>
      <c r="AX3611" s="36"/>
      <c r="AY3611" s="36"/>
      <c r="AZ3611" s="36"/>
      <c r="BA3611" s="36"/>
      <c r="BB3611" s="36"/>
      <c r="BC3611" s="36"/>
      <c r="BD3611" s="36"/>
      <c r="BE3611" s="36"/>
      <c r="BF3611" s="36"/>
    </row>
    <row r="3612" spans="24:58">
      <c r="X3612" s="36"/>
      <c r="Y3612" s="36"/>
      <c r="Z3612" s="36"/>
      <c r="AA3612" s="36"/>
      <c r="AB3612" s="36"/>
      <c r="AC3612" s="36"/>
      <c r="AD3612" s="36"/>
      <c r="AE3612" s="36"/>
      <c r="AF3612" s="36"/>
      <c r="AG3612" s="36"/>
      <c r="AH3612" s="36"/>
      <c r="AI3612" s="36"/>
      <c r="AJ3612" s="36"/>
      <c r="AK3612" s="36"/>
      <c r="AL3612" s="36"/>
      <c r="AM3612" s="36"/>
      <c r="AN3612" s="36"/>
      <c r="AO3612" s="36"/>
      <c r="AP3612" s="36"/>
      <c r="AQ3612" s="36"/>
      <c r="AR3612" s="36"/>
      <c r="AS3612" s="36"/>
      <c r="AT3612" s="36"/>
      <c r="AU3612" s="36"/>
      <c r="AV3612" s="36"/>
      <c r="AW3612" s="36"/>
      <c r="AX3612" s="36"/>
      <c r="AY3612" s="36"/>
      <c r="AZ3612" s="36"/>
      <c r="BA3612" s="36"/>
      <c r="BB3612" s="36"/>
      <c r="BC3612" s="36"/>
      <c r="BD3612" s="36"/>
      <c r="BE3612" s="36"/>
      <c r="BF3612" s="36"/>
    </row>
    <row r="3613" spans="24:58">
      <c r="X3613" s="36"/>
      <c r="Y3613" s="36"/>
      <c r="Z3613" s="36"/>
      <c r="AA3613" s="36"/>
      <c r="AB3613" s="36"/>
      <c r="AC3613" s="36"/>
      <c r="AD3613" s="36"/>
      <c r="AE3613" s="36"/>
      <c r="AF3613" s="36"/>
      <c r="AG3613" s="36"/>
      <c r="AH3613" s="36"/>
      <c r="AI3613" s="36"/>
      <c r="AJ3613" s="36"/>
      <c r="AK3613" s="36"/>
      <c r="AL3613" s="36"/>
      <c r="AM3613" s="36"/>
      <c r="AN3613" s="36"/>
      <c r="AO3613" s="36"/>
      <c r="AP3613" s="36"/>
      <c r="AQ3613" s="36"/>
      <c r="AR3613" s="36"/>
      <c r="AS3613" s="36"/>
      <c r="AT3613" s="36"/>
      <c r="AU3613" s="36"/>
      <c r="AV3613" s="36"/>
      <c r="AW3613" s="36"/>
      <c r="AX3613" s="36"/>
      <c r="AY3613" s="36"/>
      <c r="AZ3613" s="36"/>
      <c r="BA3613" s="36"/>
      <c r="BB3613" s="36"/>
      <c r="BC3613" s="36"/>
      <c r="BD3613" s="36"/>
      <c r="BE3613" s="36"/>
      <c r="BF3613" s="36"/>
    </row>
    <row r="3614" spans="24:58">
      <c r="X3614" s="36"/>
      <c r="Y3614" s="36"/>
      <c r="Z3614" s="36"/>
      <c r="AA3614" s="36"/>
      <c r="AB3614" s="36"/>
      <c r="AC3614" s="36"/>
      <c r="AD3614" s="36"/>
      <c r="AE3614" s="36"/>
      <c r="AF3614" s="36"/>
      <c r="AG3614" s="36"/>
      <c r="AH3614" s="36"/>
      <c r="AI3614" s="36"/>
      <c r="AJ3614" s="36"/>
      <c r="AK3614" s="36"/>
      <c r="AL3614" s="36"/>
      <c r="AM3614" s="36"/>
      <c r="AN3614" s="36"/>
      <c r="AO3614" s="36"/>
      <c r="AP3614" s="36"/>
      <c r="AQ3614" s="36"/>
      <c r="AR3614" s="36"/>
      <c r="AS3614" s="36"/>
      <c r="AT3614" s="36"/>
      <c r="AU3614" s="36"/>
      <c r="AV3614" s="36"/>
      <c r="AW3614" s="36"/>
      <c r="AX3614" s="36"/>
      <c r="AY3614" s="36"/>
      <c r="AZ3614" s="36"/>
      <c r="BA3614" s="36"/>
      <c r="BB3614" s="36"/>
      <c r="BC3614" s="36"/>
      <c r="BD3614" s="36"/>
      <c r="BE3614" s="36"/>
      <c r="BF3614" s="36"/>
    </row>
    <row r="3615" spans="24:58">
      <c r="X3615" s="36"/>
      <c r="Y3615" s="36"/>
      <c r="Z3615" s="36"/>
      <c r="AA3615" s="36"/>
      <c r="AB3615" s="36"/>
      <c r="AC3615" s="36"/>
      <c r="AD3615" s="36"/>
      <c r="AE3615" s="36"/>
      <c r="AF3615" s="36"/>
      <c r="AG3615" s="36"/>
      <c r="AH3615" s="36"/>
      <c r="AI3615" s="36"/>
      <c r="AJ3615" s="36"/>
      <c r="AK3615" s="36"/>
      <c r="AL3615" s="36"/>
      <c r="AM3615" s="36"/>
      <c r="AN3615" s="36"/>
      <c r="AO3615" s="36"/>
      <c r="AP3615" s="36"/>
      <c r="AQ3615" s="36"/>
      <c r="AR3615" s="36"/>
      <c r="AS3615" s="36"/>
      <c r="AT3615" s="36"/>
      <c r="AU3615" s="36"/>
      <c r="AV3615" s="36"/>
      <c r="AW3615" s="36"/>
      <c r="AX3615" s="36"/>
      <c r="AY3615" s="36"/>
      <c r="AZ3615" s="36"/>
      <c r="BA3615" s="36"/>
      <c r="BB3615" s="36"/>
      <c r="BC3615" s="36"/>
      <c r="BD3615" s="36"/>
      <c r="BE3615" s="36"/>
      <c r="BF3615" s="36"/>
    </row>
    <row r="3616" spans="24:58">
      <c r="X3616" s="36"/>
      <c r="Y3616" s="36"/>
      <c r="Z3616" s="36"/>
      <c r="AA3616" s="36"/>
      <c r="AB3616" s="36"/>
      <c r="AC3616" s="36"/>
      <c r="AD3616" s="36"/>
      <c r="AE3616" s="36"/>
      <c r="AF3616" s="36"/>
      <c r="AG3616" s="36"/>
      <c r="AH3616" s="36"/>
      <c r="AI3616" s="36"/>
      <c r="AJ3616" s="36"/>
      <c r="AK3616" s="36"/>
      <c r="AL3616" s="36"/>
      <c r="AM3616" s="36"/>
      <c r="AN3616" s="36"/>
      <c r="AO3616" s="36"/>
      <c r="AP3616" s="36"/>
      <c r="AQ3616" s="36"/>
      <c r="AR3616" s="36"/>
      <c r="AS3616" s="36"/>
      <c r="AT3616" s="36"/>
      <c r="AU3616" s="36"/>
      <c r="AV3616" s="36"/>
      <c r="AW3616" s="36"/>
      <c r="AX3616" s="36"/>
      <c r="AY3616" s="36"/>
      <c r="AZ3616" s="36"/>
      <c r="BA3616" s="36"/>
      <c r="BB3616" s="36"/>
      <c r="BC3616" s="36"/>
      <c r="BD3616" s="36"/>
      <c r="BE3616" s="36"/>
      <c r="BF3616" s="36"/>
    </row>
    <row r="3617" spans="24:58">
      <c r="X3617" s="36"/>
      <c r="Y3617" s="36"/>
      <c r="Z3617" s="36"/>
      <c r="AA3617" s="36"/>
      <c r="AB3617" s="36"/>
      <c r="AC3617" s="36"/>
      <c r="AD3617" s="36"/>
      <c r="AE3617" s="36"/>
      <c r="AF3617" s="36"/>
      <c r="AG3617" s="36"/>
      <c r="AH3617" s="36"/>
      <c r="AI3617" s="36"/>
      <c r="AJ3617" s="36"/>
      <c r="AK3617" s="36"/>
      <c r="AL3617" s="36"/>
      <c r="AM3617" s="36"/>
      <c r="AN3617" s="36"/>
      <c r="AO3617" s="36"/>
      <c r="AP3617" s="36"/>
      <c r="AQ3617" s="36"/>
      <c r="AR3617" s="36"/>
      <c r="AS3617" s="36"/>
      <c r="AT3617" s="36"/>
      <c r="AU3617" s="36"/>
      <c r="AV3617" s="36"/>
      <c r="AW3617" s="36"/>
      <c r="AX3617" s="36"/>
      <c r="AY3617" s="36"/>
      <c r="AZ3617" s="36"/>
      <c r="BA3617" s="36"/>
      <c r="BB3617" s="36"/>
      <c r="BC3617" s="36"/>
      <c r="BD3617" s="36"/>
      <c r="BE3617" s="36"/>
      <c r="BF3617" s="36"/>
    </row>
    <row r="3618" spans="24:58">
      <c r="X3618" s="36"/>
      <c r="Y3618" s="36"/>
      <c r="Z3618" s="36"/>
      <c r="AA3618" s="36"/>
      <c r="AB3618" s="36"/>
      <c r="AC3618" s="36"/>
      <c r="AD3618" s="36"/>
      <c r="AE3618" s="36"/>
      <c r="AF3618" s="36"/>
      <c r="AG3618" s="36"/>
      <c r="AH3618" s="36"/>
      <c r="AI3618" s="36"/>
      <c r="AJ3618" s="36"/>
      <c r="AK3618" s="36"/>
      <c r="AL3618" s="36"/>
      <c r="AM3618" s="36"/>
      <c r="AN3618" s="36"/>
      <c r="AO3618" s="36"/>
      <c r="AP3618" s="36"/>
      <c r="AQ3618" s="36"/>
      <c r="AR3618" s="36"/>
      <c r="AS3618" s="36"/>
      <c r="AT3618" s="36"/>
      <c r="AU3618" s="36"/>
      <c r="AV3618" s="36"/>
      <c r="AW3618" s="36"/>
      <c r="AX3618" s="36"/>
      <c r="AY3618" s="36"/>
      <c r="AZ3618" s="36"/>
      <c r="BA3618" s="36"/>
      <c r="BB3618" s="36"/>
      <c r="BC3618" s="36"/>
      <c r="BD3618" s="36"/>
      <c r="BE3618" s="36"/>
      <c r="BF3618" s="36"/>
    </row>
    <row r="3619" spans="24:58">
      <c r="X3619" s="36"/>
      <c r="Y3619" s="36"/>
      <c r="Z3619" s="36"/>
      <c r="AA3619" s="36"/>
      <c r="AB3619" s="36"/>
      <c r="AC3619" s="36"/>
      <c r="AD3619" s="36"/>
      <c r="AE3619" s="36"/>
      <c r="AF3619" s="36"/>
      <c r="AG3619" s="36"/>
      <c r="AH3619" s="36"/>
      <c r="AI3619" s="36"/>
      <c r="AJ3619" s="36"/>
      <c r="AK3619" s="36"/>
      <c r="AL3619" s="36"/>
      <c r="AM3619" s="36"/>
      <c r="AN3619" s="36"/>
      <c r="AO3619" s="36"/>
      <c r="AP3619" s="36"/>
      <c r="AQ3619" s="36"/>
      <c r="AR3619" s="36"/>
      <c r="AS3619" s="36"/>
      <c r="AT3619" s="36"/>
      <c r="AU3619" s="36"/>
      <c r="AV3619" s="36"/>
      <c r="AW3619" s="36"/>
      <c r="AX3619" s="36"/>
      <c r="AY3619" s="36"/>
      <c r="AZ3619" s="36"/>
      <c r="BA3619" s="36"/>
      <c r="BB3619" s="36"/>
      <c r="BC3619" s="36"/>
      <c r="BD3619" s="36"/>
      <c r="BE3619" s="36"/>
      <c r="BF3619" s="36"/>
    </row>
    <row r="3620" spans="24:58">
      <c r="X3620" s="36"/>
      <c r="Y3620" s="36"/>
      <c r="Z3620" s="36"/>
      <c r="AA3620" s="36"/>
      <c r="AB3620" s="36"/>
      <c r="AC3620" s="36"/>
      <c r="AD3620" s="36"/>
      <c r="AE3620" s="36"/>
      <c r="AF3620" s="36"/>
      <c r="AG3620" s="36"/>
      <c r="AH3620" s="36"/>
      <c r="AI3620" s="36"/>
      <c r="AJ3620" s="36"/>
      <c r="AK3620" s="36"/>
      <c r="AL3620" s="36"/>
      <c r="AM3620" s="36"/>
      <c r="AN3620" s="36"/>
      <c r="AO3620" s="36"/>
      <c r="AP3620" s="36"/>
      <c r="AQ3620" s="36"/>
      <c r="AR3620" s="36"/>
      <c r="AS3620" s="36"/>
      <c r="AT3620" s="36"/>
      <c r="AU3620" s="36"/>
      <c r="AV3620" s="36"/>
      <c r="AW3620" s="36"/>
      <c r="AX3620" s="36"/>
      <c r="AY3620" s="36"/>
      <c r="AZ3620" s="36"/>
      <c r="BA3620" s="36"/>
      <c r="BB3620" s="36"/>
      <c r="BC3620" s="36"/>
      <c r="BD3620" s="36"/>
      <c r="BE3620" s="36"/>
      <c r="BF3620" s="36"/>
    </row>
    <row r="3621" spans="24:58">
      <c r="X3621" s="36"/>
      <c r="Y3621" s="36"/>
      <c r="Z3621" s="36"/>
      <c r="AA3621" s="36"/>
      <c r="AB3621" s="36"/>
      <c r="AC3621" s="36"/>
      <c r="AD3621" s="36"/>
      <c r="AE3621" s="36"/>
      <c r="AF3621" s="36"/>
      <c r="AG3621" s="36"/>
      <c r="AH3621" s="36"/>
      <c r="AI3621" s="36"/>
      <c r="AJ3621" s="36"/>
      <c r="AK3621" s="36"/>
      <c r="AL3621" s="36"/>
      <c r="AM3621" s="36"/>
      <c r="AN3621" s="36"/>
      <c r="AO3621" s="36"/>
      <c r="AP3621" s="36"/>
      <c r="AQ3621" s="36"/>
      <c r="AR3621" s="36"/>
      <c r="AS3621" s="36"/>
      <c r="AT3621" s="36"/>
      <c r="AU3621" s="36"/>
      <c r="AV3621" s="36"/>
      <c r="AW3621" s="36"/>
      <c r="AX3621" s="36"/>
      <c r="AY3621" s="36"/>
      <c r="AZ3621" s="36"/>
      <c r="BA3621" s="36"/>
      <c r="BB3621" s="36"/>
      <c r="BC3621" s="36"/>
      <c r="BD3621" s="36"/>
      <c r="BE3621" s="36"/>
      <c r="BF3621" s="36"/>
    </row>
    <row r="3622" spans="24:58">
      <c r="X3622" s="36"/>
      <c r="Y3622" s="36"/>
      <c r="Z3622" s="36"/>
      <c r="AA3622" s="36"/>
      <c r="AB3622" s="36"/>
      <c r="AC3622" s="36"/>
      <c r="AD3622" s="36"/>
      <c r="AE3622" s="36"/>
      <c r="AF3622" s="36"/>
      <c r="AG3622" s="36"/>
      <c r="AH3622" s="36"/>
      <c r="AI3622" s="36"/>
      <c r="AJ3622" s="36"/>
      <c r="AK3622" s="36"/>
      <c r="AL3622" s="36"/>
      <c r="AM3622" s="36"/>
      <c r="AN3622" s="36"/>
      <c r="AO3622" s="36"/>
      <c r="AP3622" s="36"/>
      <c r="AQ3622" s="36"/>
      <c r="AR3622" s="36"/>
      <c r="AS3622" s="36"/>
      <c r="AT3622" s="36"/>
      <c r="AU3622" s="36"/>
      <c r="AV3622" s="36"/>
      <c r="AW3622" s="36"/>
      <c r="AX3622" s="36"/>
      <c r="AY3622" s="36"/>
      <c r="AZ3622" s="36"/>
      <c r="BA3622" s="36"/>
      <c r="BB3622" s="36"/>
      <c r="BC3622" s="36"/>
      <c r="BD3622" s="36"/>
      <c r="BE3622" s="36"/>
      <c r="BF3622" s="36"/>
    </row>
    <row r="3623" spans="24:58">
      <c r="X3623" s="36"/>
      <c r="Y3623" s="36"/>
      <c r="Z3623" s="36"/>
      <c r="AA3623" s="36"/>
      <c r="AB3623" s="36"/>
      <c r="AC3623" s="36"/>
      <c r="AD3623" s="36"/>
      <c r="AE3623" s="36"/>
      <c r="AF3623" s="36"/>
      <c r="AG3623" s="36"/>
      <c r="AH3623" s="36"/>
      <c r="AI3623" s="36"/>
      <c r="AJ3623" s="36"/>
      <c r="AK3623" s="36"/>
      <c r="AL3623" s="36"/>
      <c r="AM3623" s="36"/>
      <c r="AN3623" s="36"/>
      <c r="AO3623" s="36"/>
      <c r="AP3623" s="36"/>
      <c r="AQ3623" s="36"/>
      <c r="AR3623" s="36"/>
      <c r="AS3623" s="36"/>
      <c r="AT3623" s="36"/>
      <c r="AU3623" s="36"/>
      <c r="AV3623" s="36"/>
      <c r="AW3623" s="36"/>
      <c r="AX3623" s="36"/>
      <c r="AY3623" s="36"/>
      <c r="AZ3623" s="36"/>
      <c r="BA3623" s="36"/>
      <c r="BB3623" s="36"/>
      <c r="BC3623" s="36"/>
      <c r="BD3623" s="36"/>
      <c r="BE3623" s="36"/>
      <c r="BF3623" s="36"/>
    </row>
    <row r="3624" spans="24:58">
      <c r="X3624" s="36"/>
      <c r="Y3624" s="36"/>
      <c r="Z3624" s="36"/>
      <c r="AA3624" s="36"/>
      <c r="AB3624" s="36"/>
      <c r="AC3624" s="36"/>
      <c r="AD3624" s="36"/>
      <c r="AE3624" s="36"/>
      <c r="AF3624" s="36"/>
      <c r="AG3624" s="36"/>
      <c r="AH3624" s="36"/>
      <c r="AI3624" s="36"/>
      <c r="AJ3624" s="36"/>
      <c r="AK3624" s="36"/>
      <c r="AL3624" s="36"/>
      <c r="AM3624" s="36"/>
      <c r="AN3624" s="36"/>
      <c r="AO3624" s="36"/>
      <c r="AP3624" s="36"/>
      <c r="AQ3624" s="36"/>
      <c r="AR3624" s="36"/>
      <c r="AS3624" s="36"/>
      <c r="AT3624" s="36"/>
      <c r="AU3624" s="36"/>
      <c r="AV3624" s="36"/>
      <c r="AW3624" s="36"/>
      <c r="AX3624" s="36"/>
      <c r="AY3624" s="36"/>
      <c r="AZ3624" s="36"/>
      <c r="BA3624" s="36"/>
      <c r="BB3624" s="36"/>
      <c r="BC3624" s="36"/>
      <c r="BD3624" s="36"/>
      <c r="BE3624" s="36"/>
      <c r="BF3624" s="36"/>
    </row>
    <row r="3625" spans="24:58">
      <c r="X3625" s="36"/>
      <c r="Y3625" s="36"/>
      <c r="Z3625" s="36"/>
      <c r="AA3625" s="36"/>
      <c r="AB3625" s="36"/>
      <c r="AC3625" s="36"/>
      <c r="AD3625" s="36"/>
      <c r="AE3625" s="36"/>
      <c r="AF3625" s="36"/>
      <c r="AG3625" s="36"/>
      <c r="AH3625" s="36"/>
      <c r="AI3625" s="36"/>
      <c r="AJ3625" s="36"/>
      <c r="AK3625" s="36"/>
      <c r="AL3625" s="36"/>
      <c r="AM3625" s="36"/>
      <c r="AN3625" s="36"/>
      <c r="AO3625" s="36"/>
      <c r="AP3625" s="36"/>
      <c r="AQ3625" s="36"/>
      <c r="AR3625" s="36"/>
      <c r="AS3625" s="36"/>
      <c r="AT3625" s="36"/>
      <c r="AU3625" s="36"/>
      <c r="AV3625" s="36"/>
      <c r="AW3625" s="36"/>
      <c r="AX3625" s="36"/>
      <c r="AY3625" s="36"/>
      <c r="AZ3625" s="36"/>
      <c r="BA3625" s="36"/>
      <c r="BB3625" s="36"/>
      <c r="BC3625" s="36"/>
      <c r="BD3625" s="36"/>
      <c r="BE3625" s="36"/>
      <c r="BF3625" s="36"/>
    </row>
    <row r="3626" spans="24:58">
      <c r="X3626" s="36"/>
      <c r="Y3626" s="36"/>
      <c r="Z3626" s="36"/>
      <c r="AA3626" s="36"/>
      <c r="AB3626" s="36"/>
      <c r="AC3626" s="36"/>
      <c r="AD3626" s="36"/>
      <c r="AE3626" s="36"/>
      <c r="AF3626" s="36"/>
      <c r="AG3626" s="36"/>
      <c r="AH3626" s="36"/>
      <c r="AI3626" s="36"/>
      <c r="AJ3626" s="36"/>
      <c r="AK3626" s="36"/>
      <c r="AL3626" s="36"/>
      <c r="AM3626" s="36"/>
      <c r="AN3626" s="36"/>
      <c r="AO3626" s="36"/>
      <c r="AP3626" s="36"/>
      <c r="AQ3626" s="36"/>
      <c r="AR3626" s="36"/>
      <c r="AS3626" s="36"/>
      <c r="AT3626" s="36"/>
      <c r="AU3626" s="36"/>
      <c r="AV3626" s="36"/>
      <c r="AW3626" s="36"/>
      <c r="AX3626" s="36"/>
      <c r="AY3626" s="36"/>
      <c r="AZ3626" s="36"/>
      <c r="BA3626" s="36"/>
      <c r="BB3626" s="36"/>
      <c r="BC3626" s="36"/>
      <c r="BD3626" s="36"/>
      <c r="BE3626" s="36"/>
      <c r="BF3626" s="36"/>
    </row>
    <row r="3627" spans="24:58">
      <c r="X3627" s="36"/>
      <c r="Y3627" s="36"/>
      <c r="Z3627" s="36"/>
      <c r="AA3627" s="36"/>
      <c r="AB3627" s="36"/>
      <c r="AC3627" s="36"/>
      <c r="AD3627" s="36"/>
      <c r="AE3627" s="36"/>
      <c r="AF3627" s="36"/>
      <c r="AG3627" s="36"/>
      <c r="AH3627" s="36"/>
      <c r="AI3627" s="36"/>
      <c r="AJ3627" s="36"/>
      <c r="AK3627" s="36"/>
      <c r="AL3627" s="36"/>
      <c r="AM3627" s="36"/>
      <c r="AN3627" s="36"/>
      <c r="AO3627" s="36"/>
      <c r="AP3627" s="36"/>
      <c r="AQ3627" s="36"/>
      <c r="AR3627" s="36"/>
      <c r="AS3627" s="36"/>
      <c r="AT3627" s="36"/>
      <c r="AU3627" s="36"/>
      <c r="AV3627" s="36"/>
      <c r="AW3627" s="36"/>
      <c r="AX3627" s="36"/>
      <c r="AY3627" s="36"/>
      <c r="AZ3627" s="36"/>
      <c r="BA3627" s="36"/>
      <c r="BB3627" s="36"/>
      <c r="BC3627" s="36"/>
      <c r="BD3627" s="36"/>
      <c r="BE3627" s="36"/>
      <c r="BF3627" s="36"/>
    </row>
    <row r="3628" spans="24:58">
      <c r="X3628" s="36"/>
      <c r="Y3628" s="36"/>
      <c r="Z3628" s="36"/>
      <c r="AA3628" s="36"/>
      <c r="AB3628" s="36"/>
      <c r="AC3628" s="36"/>
      <c r="AD3628" s="36"/>
      <c r="AE3628" s="36"/>
      <c r="AF3628" s="36"/>
      <c r="AG3628" s="36"/>
      <c r="AH3628" s="36"/>
      <c r="AI3628" s="36"/>
      <c r="AJ3628" s="36"/>
      <c r="AK3628" s="36"/>
      <c r="AL3628" s="36"/>
      <c r="AM3628" s="36"/>
      <c r="AN3628" s="36"/>
      <c r="AO3628" s="36"/>
      <c r="AP3628" s="36"/>
      <c r="AQ3628" s="36"/>
      <c r="AR3628" s="36"/>
      <c r="AS3628" s="36"/>
      <c r="AT3628" s="36"/>
      <c r="AU3628" s="36"/>
      <c r="AV3628" s="36"/>
      <c r="AW3628" s="36"/>
      <c r="AX3628" s="36"/>
      <c r="AY3628" s="36"/>
      <c r="AZ3628" s="36"/>
      <c r="BA3628" s="36"/>
      <c r="BB3628" s="36"/>
      <c r="BC3628" s="36"/>
      <c r="BD3628" s="36"/>
      <c r="BE3628" s="36"/>
      <c r="BF3628" s="36"/>
    </row>
    <row r="3629" spans="24:58">
      <c r="X3629" s="36"/>
      <c r="Y3629" s="36"/>
      <c r="Z3629" s="36"/>
      <c r="AA3629" s="36"/>
      <c r="AB3629" s="36"/>
      <c r="AC3629" s="36"/>
      <c r="AD3629" s="36"/>
      <c r="AE3629" s="36"/>
      <c r="AF3629" s="36"/>
      <c r="AG3629" s="36"/>
      <c r="AH3629" s="36"/>
      <c r="AI3629" s="36"/>
      <c r="AJ3629" s="36"/>
      <c r="AK3629" s="36"/>
      <c r="AL3629" s="36"/>
      <c r="AM3629" s="36"/>
      <c r="AN3629" s="36"/>
      <c r="AO3629" s="36"/>
      <c r="AP3629" s="36"/>
      <c r="AQ3629" s="36"/>
      <c r="AR3629" s="36"/>
      <c r="AS3629" s="36"/>
      <c r="AT3629" s="36"/>
      <c r="AU3629" s="36"/>
      <c r="AV3629" s="36"/>
      <c r="AW3629" s="36"/>
      <c r="AX3629" s="36"/>
      <c r="AY3629" s="36"/>
      <c r="AZ3629" s="36"/>
      <c r="BA3629" s="36"/>
      <c r="BB3629" s="36"/>
      <c r="BC3629" s="36"/>
      <c r="BD3629" s="36"/>
      <c r="BE3629" s="36"/>
      <c r="BF3629" s="36"/>
    </row>
    <row r="3630" spans="24:58">
      <c r="X3630" s="36"/>
      <c r="Y3630" s="36"/>
      <c r="Z3630" s="36"/>
      <c r="AA3630" s="36"/>
      <c r="AB3630" s="36"/>
      <c r="AC3630" s="36"/>
      <c r="AD3630" s="36"/>
      <c r="AE3630" s="36"/>
      <c r="AF3630" s="36"/>
      <c r="AG3630" s="36"/>
      <c r="AH3630" s="36"/>
      <c r="AI3630" s="36"/>
      <c r="AJ3630" s="36"/>
      <c r="AK3630" s="36"/>
      <c r="AL3630" s="36"/>
      <c r="AM3630" s="36"/>
      <c r="AN3630" s="36"/>
      <c r="AO3630" s="36"/>
      <c r="AP3630" s="36"/>
      <c r="AQ3630" s="36"/>
      <c r="AR3630" s="36"/>
      <c r="AS3630" s="36"/>
      <c r="AT3630" s="36"/>
      <c r="AU3630" s="36"/>
      <c r="AV3630" s="36"/>
      <c r="AW3630" s="36"/>
      <c r="AX3630" s="36"/>
      <c r="AY3630" s="36"/>
      <c r="AZ3630" s="36"/>
      <c r="BA3630" s="36"/>
      <c r="BB3630" s="36"/>
      <c r="BC3630" s="36"/>
      <c r="BD3630" s="36"/>
      <c r="BE3630" s="36"/>
      <c r="BF3630" s="36"/>
    </row>
    <row r="3631" spans="24:58">
      <c r="X3631" s="36"/>
      <c r="Y3631" s="36"/>
      <c r="Z3631" s="36"/>
      <c r="AA3631" s="36"/>
      <c r="AB3631" s="36"/>
      <c r="AC3631" s="36"/>
      <c r="AD3631" s="36"/>
      <c r="AE3631" s="36"/>
      <c r="AF3631" s="36"/>
      <c r="AG3631" s="36"/>
      <c r="AH3631" s="36"/>
      <c r="AI3631" s="36"/>
      <c r="AJ3631" s="36"/>
      <c r="AK3631" s="36"/>
      <c r="AL3631" s="36"/>
      <c r="AM3631" s="36"/>
      <c r="AN3631" s="36"/>
      <c r="AO3631" s="36"/>
      <c r="AP3631" s="36"/>
      <c r="AQ3631" s="36"/>
      <c r="AR3631" s="36"/>
      <c r="AS3631" s="36"/>
      <c r="AT3631" s="36"/>
      <c r="AU3631" s="36"/>
      <c r="AV3631" s="36"/>
      <c r="AW3631" s="36"/>
      <c r="AX3631" s="36"/>
      <c r="AY3631" s="36"/>
      <c r="AZ3631" s="36"/>
      <c r="BA3631" s="36"/>
      <c r="BB3631" s="36"/>
      <c r="BC3631" s="36"/>
      <c r="BD3631" s="36"/>
      <c r="BE3631" s="36"/>
      <c r="BF3631" s="36"/>
    </row>
    <row r="3632" spans="24:58">
      <c r="X3632" s="36"/>
      <c r="Y3632" s="36"/>
      <c r="Z3632" s="36"/>
      <c r="AA3632" s="36"/>
      <c r="AB3632" s="36"/>
      <c r="AC3632" s="36"/>
      <c r="AD3632" s="36"/>
      <c r="AE3632" s="36"/>
      <c r="AF3632" s="36"/>
      <c r="AG3632" s="36"/>
      <c r="AH3632" s="36"/>
      <c r="AI3632" s="36"/>
      <c r="AJ3632" s="36"/>
      <c r="AK3632" s="36"/>
      <c r="AL3632" s="36"/>
      <c r="AM3632" s="36"/>
      <c r="AN3632" s="36"/>
      <c r="AO3632" s="36"/>
      <c r="AP3632" s="36"/>
      <c r="AQ3632" s="36"/>
      <c r="AR3632" s="36"/>
      <c r="AS3632" s="36"/>
      <c r="AT3632" s="36"/>
      <c r="AU3632" s="36"/>
      <c r="AV3632" s="36"/>
      <c r="AW3632" s="36"/>
      <c r="AX3632" s="36"/>
      <c r="AY3632" s="36"/>
      <c r="AZ3632" s="36"/>
      <c r="BA3632" s="36"/>
      <c r="BB3632" s="36"/>
      <c r="BC3632" s="36"/>
      <c r="BD3632" s="36"/>
      <c r="BE3632" s="36"/>
      <c r="BF3632" s="36"/>
    </row>
    <row r="3633" spans="24:58">
      <c r="X3633" s="36"/>
      <c r="Y3633" s="36"/>
      <c r="Z3633" s="36"/>
      <c r="AA3633" s="36"/>
      <c r="AB3633" s="36"/>
      <c r="AC3633" s="36"/>
      <c r="AD3633" s="36"/>
      <c r="AE3633" s="36"/>
      <c r="AF3633" s="36"/>
      <c r="AG3633" s="36"/>
      <c r="AH3633" s="36"/>
      <c r="AI3633" s="36"/>
      <c r="AJ3633" s="36"/>
      <c r="AK3633" s="36"/>
      <c r="AL3633" s="36"/>
      <c r="AM3633" s="36"/>
      <c r="AN3633" s="36"/>
      <c r="AO3633" s="36"/>
      <c r="AP3633" s="36"/>
      <c r="AQ3633" s="36"/>
      <c r="AR3633" s="36"/>
      <c r="AS3633" s="36"/>
      <c r="AT3633" s="36"/>
      <c r="AU3633" s="36"/>
      <c r="AV3633" s="36"/>
      <c r="AW3633" s="36"/>
      <c r="AX3633" s="36"/>
      <c r="AY3633" s="36"/>
      <c r="AZ3633" s="36"/>
      <c r="BA3633" s="36"/>
      <c r="BB3633" s="36"/>
      <c r="BC3633" s="36"/>
      <c r="BD3633" s="36"/>
      <c r="BE3633" s="36"/>
      <c r="BF3633" s="36"/>
    </row>
    <row r="3634" spans="24:58">
      <c r="X3634" s="36"/>
      <c r="Y3634" s="36"/>
      <c r="Z3634" s="36"/>
      <c r="AA3634" s="36"/>
      <c r="AB3634" s="36"/>
      <c r="AC3634" s="36"/>
      <c r="AD3634" s="36"/>
      <c r="AE3634" s="36"/>
      <c r="AF3634" s="36"/>
      <c r="AG3634" s="36"/>
      <c r="AH3634" s="36"/>
      <c r="AI3634" s="36"/>
      <c r="AJ3634" s="36"/>
      <c r="AK3634" s="36"/>
      <c r="AL3634" s="36"/>
      <c r="AM3634" s="36"/>
      <c r="AN3634" s="36"/>
      <c r="AO3634" s="36"/>
      <c r="AP3634" s="36"/>
      <c r="AQ3634" s="36"/>
      <c r="AR3634" s="36"/>
      <c r="AS3634" s="36"/>
      <c r="AT3634" s="36"/>
      <c r="AU3634" s="36"/>
      <c r="AV3634" s="36"/>
      <c r="AW3634" s="36"/>
      <c r="AX3634" s="36"/>
      <c r="AY3634" s="36"/>
      <c r="AZ3634" s="36"/>
      <c r="BA3634" s="36"/>
      <c r="BB3634" s="36"/>
      <c r="BC3634" s="36"/>
      <c r="BD3634" s="36"/>
      <c r="BE3634" s="36"/>
      <c r="BF3634" s="36"/>
    </row>
    <row r="3635" spans="24:58">
      <c r="X3635" s="36"/>
      <c r="Y3635" s="36"/>
      <c r="Z3635" s="36"/>
      <c r="AA3635" s="36"/>
      <c r="AB3635" s="36"/>
      <c r="AC3635" s="36"/>
      <c r="AD3635" s="36"/>
      <c r="AE3635" s="36"/>
      <c r="AF3635" s="36"/>
      <c r="AG3635" s="36"/>
      <c r="AH3635" s="36"/>
      <c r="AI3635" s="36"/>
      <c r="AJ3635" s="36"/>
      <c r="AK3635" s="36"/>
      <c r="AL3635" s="36"/>
      <c r="AM3635" s="36"/>
      <c r="AN3635" s="36"/>
      <c r="AO3635" s="36"/>
      <c r="AP3635" s="36"/>
      <c r="AQ3635" s="36"/>
      <c r="AR3635" s="36"/>
      <c r="AS3635" s="36"/>
      <c r="AT3635" s="36"/>
      <c r="AU3635" s="36"/>
      <c r="AV3635" s="36"/>
      <c r="AW3635" s="36"/>
      <c r="AX3635" s="36"/>
      <c r="AY3635" s="36"/>
      <c r="AZ3635" s="36"/>
      <c r="BA3635" s="36"/>
      <c r="BB3635" s="36"/>
      <c r="BC3635" s="36"/>
      <c r="BD3635" s="36"/>
      <c r="BE3635" s="36"/>
      <c r="BF3635" s="36"/>
    </row>
    <row r="3636" spans="24:58">
      <c r="X3636" s="36"/>
      <c r="Y3636" s="36"/>
      <c r="Z3636" s="36"/>
      <c r="AA3636" s="36"/>
      <c r="AB3636" s="36"/>
      <c r="AC3636" s="36"/>
      <c r="AD3636" s="36"/>
      <c r="AE3636" s="36"/>
      <c r="AF3636" s="36"/>
      <c r="AG3636" s="36"/>
      <c r="AH3636" s="36"/>
      <c r="AI3636" s="36"/>
      <c r="AJ3636" s="36"/>
      <c r="AK3636" s="36"/>
      <c r="AL3636" s="36"/>
      <c r="AM3636" s="36"/>
      <c r="AN3636" s="36"/>
      <c r="AO3636" s="36"/>
      <c r="AP3636" s="36"/>
      <c r="AQ3636" s="36"/>
      <c r="AR3636" s="36"/>
      <c r="AS3636" s="36"/>
      <c r="AT3636" s="36"/>
      <c r="AU3636" s="36"/>
      <c r="AV3636" s="36"/>
      <c r="AW3636" s="36"/>
      <c r="AX3636" s="36"/>
      <c r="AY3636" s="36"/>
      <c r="AZ3636" s="36"/>
      <c r="BA3636" s="36"/>
      <c r="BB3636" s="36"/>
      <c r="BC3636" s="36"/>
      <c r="BD3636" s="36"/>
      <c r="BE3636" s="36"/>
      <c r="BF3636" s="36"/>
    </row>
    <row r="3637" spans="24:58">
      <c r="X3637" s="36"/>
      <c r="Y3637" s="36"/>
      <c r="Z3637" s="36"/>
      <c r="AA3637" s="36"/>
      <c r="AB3637" s="36"/>
      <c r="AC3637" s="36"/>
      <c r="AD3637" s="36"/>
      <c r="AE3637" s="36"/>
      <c r="AF3637" s="36"/>
      <c r="AG3637" s="36"/>
      <c r="AH3637" s="36"/>
      <c r="AI3637" s="36"/>
      <c r="AJ3637" s="36"/>
      <c r="AK3637" s="36"/>
      <c r="AL3637" s="36"/>
      <c r="AM3637" s="36"/>
      <c r="AN3637" s="36"/>
      <c r="AO3637" s="36"/>
      <c r="AP3637" s="36"/>
      <c r="AQ3637" s="36"/>
      <c r="AR3637" s="36"/>
      <c r="AS3637" s="36"/>
      <c r="AT3637" s="36"/>
      <c r="AU3637" s="36"/>
      <c r="AV3637" s="36"/>
      <c r="AW3637" s="36"/>
      <c r="AX3637" s="36"/>
      <c r="AY3637" s="36"/>
      <c r="AZ3637" s="36"/>
      <c r="BA3637" s="36"/>
      <c r="BB3637" s="36"/>
      <c r="BC3637" s="36"/>
      <c r="BD3637" s="36"/>
      <c r="BE3637" s="36"/>
      <c r="BF3637" s="36"/>
    </row>
    <row r="3638" spans="24:58">
      <c r="X3638" s="36"/>
      <c r="Y3638" s="36"/>
      <c r="Z3638" s="36"/>
      <c r="AA3638" s="36"/>
      <c r="AB3638" s="36"/>
      <c r="AC3638" s="36"/>
      <c r="AD3638" s="36"/>
      <c r="AE3638" s="36"/>
      <c r="AF3638" s="36"/>
      <c r="AG3638" s="36"/>
      <c r="AH3638" s="36"/>
      <c r="AI3638" s="36"/>
      <c r="AJ3638" s="36"/>
      <c r="AK3638" s="36"/>
      <c r="AL3638" s="36"/>
      <c r="AM3638" s="36"/>
      <c r="AN3638" s="36"/>
      <c r="AO3638" s="36"/>
      <c r="AP3638" s="36"/>
      <c r="AQ3638" s="36"/>
      <c r="AR3638" s="36"/>
      <c r="AS3638" s="36"/>
      <c r="AT3638" s="36"/>
      <c r="AU3638" s="36"/>
      <c r="AV3638" s="36"/>
      <c r="AW3638" s="36"/>
      <c r="AX3638" s="36"/>
      <c r="AY3638" s="36"/>
      <c r="AZ3638" s="36"/>
      <c r="BA3638" s="36"/>
      <c r="BB3638" s="36"/>
      <c r="BC3638" s="36"/>
      <c r="BD3638" s="36"/>
      <c r="BE3638" s="36"/>
      <c r="BF3638" s="36"/>
    </row>
    <row r="3639" spans="24:58">
      <c r="X3639" s="36"/>
      <c r="Y3639" s="36"/>
      <c r="Z3639" s="36"/>
      <c r="AA3639" s="36"/>
      <c r="AB3639" s="36"/>
      <c r="AC3639" s="36"/>
      <c r="AD3639" s="36"/>
      <c r="AE3639" s="36"/>
      <c r="AF3639" s="36"/>
      <c r="AG3639" s="36"/>
      <c r="AH3639" s="36"/>
      <c r="AI3639" s="36"/>
      <c r="AJ3639" s="36"/>
      <c r="AK3639" s="36"/>
      <c r="AL3639" s="36"/>
      <c r="AM3639" s="36"/>
      <c r="AN3639" s="36"/>
      <c r="AO3639" s="36"/>
      <c r="AP3639" s="36"/>
      <c r="AQ3639" s="36"/>
      <c r="AR3639" s="36"/>
      <c r="AS3639" s="36"/>
      <c r="AT3639" s="36"/>
      <c r="AU3639" s="36"/>
      <c r="AV3639" s="36"/>
      <c r="AW3639" s="36"/>
      <c r="AX3639" s="36"/>
      <c r="AY3639" s="36"/>
      <c r="AZ3639" s="36"/>
      <c r="BA3639" s="36"/>
      <c r="BB3639" s="36"/>
      <c r="BC3639" s="36"/>
      <c r="BD3639" s="36"/>
      <c r="BE3639" s="36"/>
      <c r="BF3639" s="36"/>
    </row>
    <row r="3640" spans="24:58">
      <c r="X3640" s="36"/>
      <c r="Y3640" s="36"/>
      <c r="Z3640" s="36"/>
      <c r="AA3640" s="36"/>
      <c r="AB3640" s="36"/>
      <c r="AC3640" s="36"/>
      <c r="AD3640" s="36"/>
      <c r="AE3640" s="36"/>
      <c r="AF3640" s="36"/>
      <c r="AG3640" s="36"/>
      <c r="AH3640" s="36"/>
      <c r="AI3640" s="36"/>
      <c r="AJ3640" s="36"/>
      <c r="AK3640" s="36"/>
      <c r="AL3640" s="36"/>
      <c r="AM3640" s="36"/>
      <c r="AN3640" s="36"/>
      <c r="AO3640" s="36"/>
      <c r="AP3640" s="36"/>
      <c r="AQ3640" s="36"/>
      <c r="AR3640" s="36"/>
      <c r="AS3640" s="36"/>
      <c r="AT3640" s="36"/>
      <c r="AU3640" s="36"/>
      <c r="AV3640" s="36"/>
      <c r="AW3640" s="36"/>
      <c r="AX3640" s="36"/>
      <c r="AY3640" s="36"/>
      <c r="AZ3640" s="36"/>
      <c r="BA3640" s="36"/>
      <c r="BB3640" s="36"/>
      <c r="BC3640" s="36"/>
      <c r="BD3640" s="36"/>
      <c r="BE3640" s="36"/>
      <c r="BF3640" s="36"/>
    </row>
    <row r="3641" spans="24:58">
      <c r="X3641" s="36"/>
      <c r="Y3641" s="36"/>
      <c r="Z3641" s="36"/>
      <c r="AA3641" s="36"/>
      <c r="AB3641" s="36"/>
      <c r="AC3641" s="36"/>
      <c r="AD3641" s="36"/>
      <c r="AE3641" s="36"/>
      <c r="AF3641" s="36"/>
      <c r="AG3641" s="36"/>
      <c r="AH3641" s="36"/>
      <c r="AI3641" s="36"/>
      <c r="AJ3641" s="36"/>
      <c r="AK3641" s="36"/>
      <c r="AL3641" s="36"/>
      <c r="AM3641" s="36"/>
      <c r="AN3641" s="36"/>
      <c r="AO3641" s="36"/>
      <c r="AP3641" s="36"/>
      <c r="AQ3641" s="36"/>
      <c r="AR3641" s="36"/>
      <c r="AS3641" s="36"/>
      <c r="AT3641" s="36"/>
      <c r="AU3641" s="36"/>
      <c r="AV3641" s="36"/>
      <c r="AW3641" s="36"/>
      <c r="AX3641" s="36"/>
      <c r="AY3641" s="36"/>
      <c r="AZ3641" s="36"/>
      <c r="BA3641" s="36"/>
      <c r="BB3641" s="36"/>
      <c r="BC3641" s="36"/>
      <c r="BD3641" s="36"/>
      <c r="BE3641" s="36"/>
      <c r="BF3641" s="36"/>
    </row>
    <row r="3642" spans="24:58">
      <c r="X3642" s="36"/>
      <c r="Y3642" s="36"/>
      <c r="Z3642" s="36"/>
      <c r="AA3642" s="36"/>
      <c r="AB3642" s="36"/>
      <c r="AC3642" s="36"/>
      <c r="AD3642" s="36"/>
      <c r="AE3642" s="36"/>
      <c r="AF3642" s="36"/>
      <c r="AG3642" s="36"/>
      <c r="AH3642" s="36"/>
      <c r="AI3642" s="36"/>
      <c r="AJ3642" s="36"/>
      <c r="AK3642" s="36"/>
      <c r="AL3642" s="36"/>
      <c r="AM3642" s="36"/>
      <c r="AN3642" s="36"/>
      <c r="AO3642" s="36"/>
      <c r="AP3642" s="36"/>
      <c r="AQ3642" s="36"/>
      <c r="AR3642" s="36"/>
      <c r="AS3642" s="36"/>
      <c r="AT3642" s="36"/>
      <c r="AU3642" s="36"/>
      <c r="AV3642" s="36"/>
      <c r="AW3642" s="36"/>
      <c r="AX3642" s="36"/>
      <c r="AY3642" s="36"/>
      <c r="AZ3642" s="36"/>
      <c r="BA3642" s="36"/>
      <c r="BB3642" s="36"/>
      <c r="BC3642" s="36"/>
      <c r="BD3642" s="36"/>
      <c r="BE3642" s="36"/>
      <c r="BF3642" s="36"/>
    </row>
    <row r="3643" spans="24:58">
      <c r="X3643" s="36"/>
      <c r="Y3643" s="36"/>
      <c r="Z3643" s="36"/>
      <c r="AA3643" s="36"/>
      <c r="AB3643" s="36"/>
      <c r="AC3643" s="36"/>
      <c r="AD3643" s="36"/>
      <c r="AE3643" s="36"/>
      <c r="AF3643" s="36"/>
      <c r="AG3643" s="36"/>
      <c r="AH3643" s="36"/>
      <c r="AI3643" s="36"/>
      <c r="AJ3643" s="36"/>
      <c r="AK3643" s="36"/>
      <c r="AL3643" s="36"/>
      <c r="AM3643" s="36"/>
      <c r="AN3643" s="36"/>
      <c r="AO3643" s="36"/>
      <c r="AP3643" s="36"/>
      <c r="AQ3643" s="36"/>
      <c r="AR3643" s="36"/>
      <c r="AS3643" s="36"/>
      <c r="AT3643" s="36"/>
      <c r="AU3643" s="36"/>
      <c r="AV3643" s="36"/>
      <c r="AW3643" s="36"/>
      <c r="AX3643" s="36"/>
      <c r="AY3643" s="36"/>
      <c r="AZ3643" s="36"/>
      <c r="BA3643" s="36"/>
      <c r="BB3643" s="36"/>
      <c r="BC3643" s="36"/>
      <c r="BD3643" s="36"/>
      <c r="BE3643" s="36"/>
      <c r="BF3643" s="36"/>
    </row>
    <row r="3644" spans="24:58">
      <c r="X3644" s="36"/>
      <c r="Y3644" s="36"/>
      <c r="Z3644" s="36"/>
      <c r="AA3644" s="36"/>
      <c r="AB3644" s="36"/>
      <c r="AC3644" s="36"/>
      <c r="AD3644" s="36"/>
      <c r="AE3644" s="36"/>
      <c r="AF3644" s="36"/>
      <c r="AG3644" s="36"/>
      <c r="AH3644" s="36"/>
      <c r="AI3644" s="36"/>
      <c r="AJ3644" s="36"/>
      <c r="AK3644" s="36"/>
      <c r="AL3644" s="36"/>
      <c r="AM3644" s="36"/>
      <c r="AN3644" s="36"/>
      <c r="AO3644" s="36"/>
      <c r="AP3644" s="36"/>
      <c r="AQ3644" s="36"/>
      <c r="AR3644" s="36"/>
      <c r="AS3644" s="36"/>
      <c r="AT3644" s="36"/>
      <c r="AU3644" s="36"/>
      <c r="AV3644" s="36"/>
      <c r="AW3644" s="36"/>
      <c r="AX3644" s="36"/>
      <c r="AY3644" s="36"/>
      <c r="AZ3644" s="36"/>
      <c r="BA3644" s="36"/>
      <c r="BB3644" s="36"/>
      <c r="BC3644" s="36"/>
      <c r="BD3644" s="36"/>
      <c r="BE3644" s="36"/>
      <c r="BF3644" s="36"/>
    </row>
    <row r="3645" spans="24:58">
      <c r="X3645" s="36"/>
      <c r="Y3645" s="36"/>
      <c r="Z3645" s="36"/>
      <c r="AA3645" s="36"/>
      <c r="AB3645" s="36"/>
      <c r="AC3645" s="36"/>
      <c r="AD3645" s="36"/>
      <c r="AE3645" s="36"/>
      <c r="AF3645" s="36"/>
      <c r="AG3645" s="36"/>
      <c r="AH3645" s="36"/>
      <c r="AI3645" s="36"/>
      <c r="AJ3645" s="36"/>
      <c r="AK3645" s="36"/>
      <c r="AL3645" s="36"/>
      <c r="AM3645" s="36"/>
      <c r="AN3645" s="36"/>
      <c r="AO3645" s="36"/>
      <c r="AP3645" s="36"/>
      <c r="AQ3645" s="36"/>
      <c r="AR3645" s="36"/>
      <c r="AS3645" s="36"/>
      <c r="AT3645" s="36"/>
      <c r="AU3645" s="36"/>
      <c r="AV3645" s="36"/>
      <c r="AW3645" s="36"/>
      <c r="AX3645" s="36"/>
      <c r="AY3645" s="36"/>
      <c r="AZ3645" s="36"/>
      <c r="BA3645" s="36"/>
      <c r="BB3645" s="36"/>
      <c r="BC3645" s="36"/>
      <c r="BD3645" s="36"/>
      <c r="BE3645" s="36"/>
      <c r="BF3645" s="36"/>
    </row>
    <row r="3646" spans="24:58">
      <c r="X3646" s="36"/>
      <c r="Y3646" s="36"/>
      <c r="Z3646" s="36"/>
      <c r="AA3646" s="36"/>
      <c r="AB3646" s="36"/>
      <c r="AC3646" s="36"/>
      <c r="AD3646" s="36"/>
      <c r="AE3646" s="36"/>
      <c r="AF3646" s="36"/>
      <c r="AG3646" s="36"/>
      <c r="AH3646" s="36"/>
      <c r="AI3646" s="36"/>
      <c r="AJ3646" s="36"/>
      <c r="AK3646" s="36"/>
      <c r="AL3646" s="36"/>
      <c r="AM3646" s="36"/>
      <c r="AN3646" s="36"/>
      <c r="AO3646" s="36"/>
      <c r="AP3646" s="36"/>
      <c r="AQ3646" s="36"/>
      <c r="AR3646" s="36"/>
      <c r="AS3646" s="36"/>
      <c r="AT3646" s="36"/>
      <c r="AU3646" s="36"/>
      <c r="AV3646" s="36"/>
      <c r="AW3646" s="36"/>
      <c r="AX3646" s="36"/>
      <c r="AY3646" s="36"/>
      <c r="AZ3646" s="36"/>
      <c r="BA3646" s="36"/>
      <c r="BB3646" s="36"/>
      <c r="BC3646" s="36"/>
      <c r="BD3646" s="36"/>
      <c r="BE3646" s="36"/>
      <c r="BF3646" s="36"/>
    </row>
    <row r="3647" spans="24:58">
      <c r="X3647" s="36"/>
      <c r="Y3647" s="36"/>
      <c r="Z3647" s="36"/>
      <c r="AA3647" s="36"/>
      <c r="AB3647" s="36"/>
      <c r="AC3647" s="36"/>
      <c r="AD3647" s="36"/>
      <c r="AE3647" s="36"/>
      <c r="AF3647" s="36"/>
      <c r="AG3647" s="36"/>
      <c r="AH3647" s="36"/>
      <c r="AI3647" s="36"/>
      <c r="AJ3647" s="36"/>
      <c r="AK3647" s="36"/>
      <c r="AL3647" s="36"/>
      <c r="AM3647" s="36"/>
      <c r="AN3647" s="36"/>
      <c r="AO3647" s="36"/>
      <c r="AP3647" s="36"/>
      <c r="AQ3647" s="36"/>
      <c r="AR3647" s="36"/>
      <c r="AS3647" s="36"/>
      <c r="AT3647" s="36"/>
      <c r="AU3647" s="36"/>
      <c r="AV3647" s="36"/>
      <c r="AW3647" s="36"/>
      <c r="AX3647" s="36"/>
      <c r="AY3647" s="36"/>
      <c r="AZ3647" s="36"/>
      <c r="BA3647" s="36"/>
      <c r="BB3647" s="36"/>
      <c r="BC3647" s="36"/>
      <c r="BD3647" s="36"/>
      <c r="BE3647" s="36"/>
      <c r="BF3647" s="36"/>
    </row>
    <row r="3648" spans="24:58">
      <c r="X3648" s="36"/>
      <c r="Y3648" s="36"/>
      <c r="Z3648" s="36"/>
      <c r="AA3648" s="36"/>
      <c r="AB3648" s="36"/>
      <c r="AC3648" s="36"/>
      <c r="AD3648" s="36"/>
      <c r="AE3648" s="36"/>
      <c r="AF3648" s="36"/>
      <c r="AG3648" s="36"/>
      <c r="AH3648" s="36"/>
      <c r="AI3648" s="36"/>
      <c r="AJ3648" s="36"/>
      <c r="AK3648" s="36"/>
      <c r="AL3648" s="36"/>
      <c r="AM3648" s="36"/>
      <c r="AN3648" s="36"/>
      <c r="AO3648" s="36"/>
      <c r="AP3648" s="36"/>
      <c r="AQ3648" s="36"/>
      <c r="AR3648" s="36"/>
      <c r="AS3648" s="36"/>
      <c r="AT3648" s="36"/>
      <c r="AU3648" s="36"/>
      <c r="AV3648" s="36"/>
      <c r="AW3648" s="36"/>
      <c r="AX3648" s="36"/>
      <c r="AY3648" s="36"/>
      <c r="AZ3648" s="36"/>
      <c r="BA3648" s="36"/>
      <c r="BB3648" s="36"/>
      <c r="BC3648" s="36"/>
      <c r="BD3648" s="36"/>
      <c r="BE3648" s="36"/>
      <c r="BF3648" s="36"/>
    </row>
    <row r="3649" spans="24:58">
      <c r="X3649" s="36"/>
      <c r="Y3649" s="36"/>
      <c r="Z3649" s="36"/>
      <c r="AA3649" s="36"/>
      <c r="AB3649" s="36"/>
      <c r="AC3649" s="36"/>
      <c r="AD3649" s="36"/>
      <c r="AE3649" s="36"/>
      <c r="AF3649" s="36"/>
      <c r="AG3649" s="36"/>
      <c r="AH3649" s="36"/>
      <c r="AI3649" s="36"/>
      <c r="AJ3649" s="36"/>
      <c r="AK3649" s="36"/>
      <c r="AL3649" s="36"/>
      <c r="AM3649" s="36"/>
      <c r="AN3649" s="36"/>
      <c r="AO3649" s="36"/>
      <c r="AP3649" s="36"/>
      <c r="AQ3649" s="36"/>
      <c r="AR3649" s="36"/>
      <c r="AS3649" s="36"/>
      <c r="AT3649" s="36"/>
      <c r="AU3649" s="36"/>
      <c r="AV3649" s="36"/>
      <c r="AW3649" s="36"/>
      <c r="AX3649" s="36"/>
      <c r="AY3649" s="36"/>
      <c r="AZ3649" s="36"/>
      <c r="BA3649" s="36"/>
      <c r="BB3649" s="36"/>
      <c r="BC3649" s="36"/>
      <c r="BD3649" s="36"/>
      <c r="BE3649" s="36"/>
      <c r="BF3649" s="36"/>
    </row>
    <row r="3650" spans="24:58">
      <c r="X3650" s="36"/>
      <c r="Y3650" s="36"/>
      <c r="Z3650" s="36"/>
      <c r="AA3650" s="36"/>
      <c r="AB3650" s="36"/>
      <c r="AC3650" s="36"/>
      <c r="AD3650" s="36"/>
      <c r="AE3650" s="36"/>
      <c r="AF3650" s="36"/>
      <c r="AG3650" s="36"/>
      <c r="AH3650" s="36"/>
      <c r="AI3650" s="36"/>
      <c r="AJ3650" s="36"/>
      <c r="AK3650" s="36"/>
      <c r="AL3650" s="36"/>
      <c r="AM3650" s="36"/>
      <c r="AN3650" s="36"/>
      <c r="AO3650" s="36"/>
      <c r="AP3650" s="36"/>
      <c r="AQ3650" s="36"/>
      <c r="AR3650" s="36"/>
      <c r="AS3650" s="36"/>
      <c r="AT3650" s="36"/>
      <c r="AU3650" s="36"/>
      <c r="AV3650" s="36"/>
      <c r="AW3650" s="36"/>
      <c r="AX3650" s="36"/>
      <c r="AY3650" s="36"/>
      <c r="AZ3650" s="36"/>
      <c r="BA3650" s="36"/>
      <c r="BB3650" s="36"/>
      <c r="BC3650" s="36"/>
      <c r="BD3650" s="36"/>
      <c r="BE3650" s="36"/>
      <c r="BF3650" s="36"/>
    </row>
    <row r="3651" spans="24:58">
      <c r="X3651" s="36"/>
      <c r="Y3651" s="36"/>
      <c r="Z3651" s="36"/>
      <c r="AA3651" s="36"/>
      <c r="AB3651" s="36"/>
      <c r="AC3651" s="36"/>
      <c r="AD3651" s="36"/>
      <c r="AE3651" s="36"/>
      <c r="AF3651" s="36"/>
      <c r="AG3651" s="36"/>
      <c r="AH3651" s="36"/>
      <c r="AI3651" s="36"/>
      <c r="AJ3651" s="36"/>
      <c r="AK3651" s="36"/>
      <c r="AL3651" s="36"/>
      <c r="AM3651" s="36"/>
      <c r="AN3651" s="36"/>
      <c r="AO3651" s="36"/>
      <c r="AP3651" s="36"/>
      <c r="AQ3651" s="36"/>
      <c r="AR3651" s="36"/>
      <c r="AS3651" s="36"/>
      <c r="AT3651" s="36"/>
      <c r="AU3651" s="36"/>
      <c r="AV3651" s="36"/>
      <c r="AW3651" s="36"/>
      <c r="AX3651" s="36"/>
      <c r="AY3651" s="36"/>
      <c r="AZ3651" s="36"/>
      <c r="BA3651" s="36"/>
      <c r="BB3651" s="36"/>
      <c r="BC3651" s="36"/>
      <c r="BD3651" s="36"/>
      <c r="BE3651" s="36"/>
      <c r="BF3651" s="36"/>
    </row>
    <row r="3652" spans="24:58">
      <c r="X3652" s="36"/>
      <c r="Y3652" s="36"/>
      <c r="Z3652" s="36"/>
      <c r="AA3652" s="36"/>
      <c r="AB3652" s="36"/>
      <c r="AC3652" s="36"/>
      <c r="AD3652" s="36"/>
      <c r="AE3652" s="36"/>
      <c r="AF3652" s="36"/>
      <c r="AG3652" s="36"/>
      <c r="AH3652" s="36"/>
      <c r="AI3652" s="36"/>
      <c r="AJ3652" s="36"/>
      <c r="AK3652" s="36"/>
      <c r="AL3652" s="36"/>
      <c r="AM3652" s="36"/>
      <c r="AN3652" s="36"/>
      <c r="AO3652" s="36"/>
      <c r="AP3652" s="36"/>
      <c r="AQ3652" s="36"/>
      <c r="AR3652" s="36"/>
      <c r="AS3652" s="36"/>
      <c r="AT3652" s="36"/>
      <c r="AU3652" s="36"/>
      <c r="AV3652" s="36"/>
      <c r="AW3652" s="36"/>
      <c r="AX3652" s="36"/>
      <c r="AY3652" s="36"/>
      <c r="AZ3652" s="36"/>
      <c r="BA3652" s="36"/>
      <c r="BB3652" s="36"/>
      <c r="BC3652" s="36"/>
      <c r="BD3652" s="36"/>
      <c r="BE3652" s="36"/>
      <c r="BF3652" s="36"/>
    </row>
    <row r="3653" spans="24:58">
      <c r="X3653" s="36"/>
      <c r="Y3653" s="36"/>
      <c r="Z3653" s="36"/>
      <c r="AA3653" s="36"/>
      <c r="AB3653" s="36"/>
      <c r="AC3653" s="36"/>
      <c r="AD3653" s="36"/>
      <c r="AE3653" s="36"/>
      <c r="AF3653" s="36"/>
      <c r="AG3653" s="36"/>
      <c r="AH3653" s="36"/>
      <c r="AI3653" s="36"/>
      <c r="AJ3653" s="36"/>
      <c r="AK3653" s="36"/>
      <c r="AL3653" s="36"/>
      <c r="AM3653" s="36"/>
      <c r="AN3653" s="36"/>
      <c r="AO3653" s="36"/>
      <c r="AP3653" s="36"/>
      <c r="AQ3653" s="36"/>
      <c r="AR3653" s="36"/>
      <c r="AS3653" s="36"/>
      <c r="AT3653" s="36"/>
      <c r="AU3653" s="36"/>
      <c r="AV3653" s="36"/>
      <c r="AW3653" s="36"/>
      <c r="AX3653" s="36"/>
      <c r="AY3653" s="36"/>
      <c r="AZ3653" s="36"/>
      <c r="BA3653" s="36"/>
      <c r="BB3653" s="36"/>
      <c r="BC3653" s="36"/>
      <c r="BD3653" s="36"/>
      <c r="BE3653" s="36"/>
      <c r="BF3653" s="36"/>
    </row>
    <row r="3654" spans="24:58">
      <c r="X3654" s="36"/>
      <c r="Y3654" s="36"/>
      <c r="Z3654" s="36"/>
      <c r="AA3654" s="36"/>
      <c r="AB3654" s="36"/>
      <c r="AC3654" s="36"/>
      <c r="AD3654" s="36"/>
      <c r="AE3654" s="36"/>
      <c r="AF3654" s="36"/>
      <c r="AG3654" s="36"/>
      <c r="AH3654" s="36"/>
      <c r="AI3654" s="36"/>
      <c r="AJ3654" s="36"/>
      <c r="AK3654" s="36"/>
      <c r="AL3654" s="36"/>
      <c r="AM3654" s="36"/>
      <c r="AN3654" s="36"/>
      <c r="AO3654" s="36"/>
      <c r="AP3654" s="36"/>
      <c r="AQ3654" s="36"/>
      <c r="AR3654" s="36"/>
      <c r="AS3654" s="36"/>
      <c r="AT3654" s="36"/>
      <c r="AU3654" s="36"/>
      <c r="AV3654" s="36"/>
      <c r="AW3654" s="36"/>
      <c r="AX3654" s="36"/>
      <c r="AY3654" s="36"/>
      <c r="AZ3654" s="36"/>
      <c r="BA3654" s="36"/>
      <c r="BB3654" s="36"/>
      <c r="BC3654" s="36"/>
      <c r="BD3654" s="36"/>
      <c r="BE3654" s="36"/>
      <c r="BF3654" s="36"/>
    </row>
    <row r="3655" spans="24:58">
      <c r="X3655" s="36"/>
      <c r="Y3655" s="36"/>
      <c r="Z3655" s="36"/>
      <c r="AA3655" s="36"/>
      <c r="AB3655" s="36"/>
      <c r="AC3655" s="36"/>
      <c r="AD3655" s="36"/>
      <c r="AE3655" s="36"/>
      <c r="AF3655" s="36"/>
      <c r="AG3655" s="36"/>
      <c r="AH3655" s="36"/>
      <c r="AI3655" s="36"/>
      <c r="AJ3655" s="36"/>
      <c r="AK3655" s="36"/>
      <c r="AL3655" s="36"/>
      <c r="AM3655" s="36"/>
      <c r="AN3655" s="36"/>
      <c r="AO3655" s="36"/>
      <c r="AP3655" s="36"/>
      <c r="AQ3655" s="36"/>
      <c r="AR3655" s="36"/>
      <c r="AS3655" s="36"/>
      <c r="AT3655" s="36"/>
      <c r="AU3655" s="36"/>
      <c r="AV3655" s="36"/>
      <c r="AW3655" s="36"/>
      <c r="AX3655" s="36"/>
      <c r="AY3655" s="36"/>
      <c r="AZ3655" s="36"/>
      <c r="BA3655" s="36"/>
      <c r="BB3655" s="36"/>
      <c r="BC3655" s="36"/>
      <c r="BD3655" s="36"/>
      <c r="BE3655" s="36"/>
      <c r="BF3655" s="36"/>
    </row>
    <row r="3656" spans="24:58">
      <c r="X3656" s="36"/>
      <c r="Y3656" s="36"/>
      <c r="Z3656" s="36"/>
      <c r="AA3656" s="36"/>
      <c r="AB3656" s="36"/>
      <c r="AC3656" s="36"/>
      <c r="AD3656" s="36"/>
      <c r="AE3656" s="36"/>
      <c r="AF3656" s="36"/>
      <c r="AG3656" s="36"/>
      <c r="AH3656" s="36"/>
      <c r="AI3656" s="36"/>
      <c r="AJ3656" s="36"/>
      <c r="AK3656" s="36"/>
      <c r="AL3656" s="36"/>
      <c r="AM3656" s="36"/>
      <c r="AN3656" s="36"/>
      <c r="AO3656" s="36"/>
      <c r="AP3656" s="36"/>
      <c r="AQ3656" s="36"/>
      <c r="AR3656" s="36"/>
      <c r="AS3656" s="36"/>
      <c r="AT3656" s="36"/>
      <c r="AU3656" s="36"/>
      <c r="AV3656" s="36"/>
      <c r="AW3656" s="36"/>
      <c r="AX3656" s="36"/>
      <c r="AY3656" s="36"/>
      <c r="AZ3656" s="36"/>
      <c r="BA3656" s="36"/>
      <c r="BB3656" s="36"/>
      <c r="BC3656" s="36"/>
      <c r="BD3656" s="36"/>
      <c r="BE3656" s="36"/>
      <c r="BF3656" s="36"/>
    </row>
    <row r="3657" spans="24:58">
      <c r="X3657" s="36"/>
      <c r="Y3657" s="36"/>
      <c r="Z3657" s="36"/>
      <c r="AA3657" s="36"/>
      <c r="AB3657" s="36"/>
      <c r="AC3657" s="36"/>
      <c r="AD3657" s="36"/>
      <c r="AE3657" s="36"/>
      <c r="AF3657" s="36"/>
      <c r="AG3657" s="36"/>
      <c r="AH3657" s="36"/>
      <c r="AI3657" s="36"/>
      <c r="AJ3657" s="36"/>
      <c r="AK3657" s="36"/>
      <c r="AL3657" s="36"/>
      <c r="AM3657" s="36"/>
      <c r="AN3657" s="36"/>
      <c r="AO3657" s="36"/>
      <c r="AP3657" s="36"/>
      <c r="AQ3657" s="36"/>
      <c r="AR3657" s="36"/>
      <c r="AS3657" s="36"/>
      <c r="AT3657" s="36"/>
      <c r="AU3657" s="36"/>
      <c r="AV3657" s="36"/>
      <c r="AW3657" s="36"/>
      <c r="AX3657" s="36"/>
      <c r="AY3657" s="36"/>
      <c r="AZ3657" s="36"/>
      <c r="BA3657" s="36"/>
      <c r="BB3657" s="36"/>
      <c r="BC3657" s="36"/>
      <c r="BD3657" s="36"/>
      <c r="BE3657" s="36"/>
      <c r="BF3657" s="36"/>
    </row>
    <row r="3658" spans="24:58">
      <c r="X3658" s="36"/>
      <c r="Y3658" s="36"/>
      <c r="Z3658" s="36"/>
      <c r="AA3658" s="36"/>
      <c r="AB3658" s="36"/>
      <c r="AC3658" s="36"/>
      <c r="AD3658" s="36"/>
      <c r="AE3658" s="36"/>
      <c r="AF3658" s="36"/>
      <c r="AG3658" s="36"/>
      <c r="AH3658" s="36"/>
      <c r="AI3658" s="36"/>
      <c r="AJ3658" s="36"/>
      <c r="AK3658" s="36"/>
      <c r="AL3658" s="36"/>
      <c r="AM3658" s="36"/>
      <c r="AN3658" s="36"/>
      <c r="AO3658" s="36"/>
      <c r="AP3658" s="36"/>
      <c r="AQ3658" s="36"/>
      <c r="AR3658" s="36"/>
      <c r="AS3658" s="36"/>
      <c r="AT3658" s="36"/>
      <c r="AU3658" s="36"/>
      <c r="AV3658" s="36"/>
      <c r="AW3658" s="36"/>
      <c r="AX3658" s="36"/>
      <c r="AY3658" s="36"/>
      <c r="AZ3658" s="36"/>
      <c r="BA3658" s="36"/>
      <c r="BB3658" s="36"/>
      <c r="BC3658" s="36"/>
      <c r="BD3658" s="36"/>
      <c r="BE3658" s="36"/>
      <c r="BF3658" s="36"/>
    </row>
    <row r="3659" spans="24:58">
      <c r="X3659" s="36"/>
      <c r="Y3659" s="36"/>
      <c r="Z3659" s="36"/>
      <c r="AA3659" s="36"/>
      <c r="AB3659" s="36"/>
      <c r="AC3659" s="36"/>
      <c r="AD3659" s="36"/>
      <c r="AE3659" s="36"/>
      <c r="AF3659" s="36"/>
      <c r="AG3659" s="36"/>
      <c r="AH3659" s="36"/>
      <c r="AI3659" s="36"/>
      <c r="AJ3659" s="36"/>
      <c r="AK3659" s="36"/>
      <c r="AL3659" s="36"/>
      <c r="AM3659" s="36"/>
      <c r="AN3659" s="36"/>
      <c r="AO3659" s="36"/>
      <c r="AP3659" s="36"/>
      <c r="AQ3659" s="36"/>
      <c r="AR3659" s="36"/>
      <c r="AS3659" s="36"/>
      <c r="AT3659" s="36"/>
      <c r="AU3659" s="36"/>
      <c r="AV3659" s="36"/>
      <c r="AW3659" s="36"/>
      <c r="AX3659" s="36"/>
      <c r="AY3659" s="36"/>
      <c r="AZ3659" s="36"/>
      <c r="BA3659" s="36"/>
      <c r="BB3659" s="36"/>
      <c r="BC3659" s="36"/>
      <c r="BD3659" s="36"/>
      <c r="BE3659" s="36"/>
      <c r="BF3659" s="36"/>
    </row>
    <row r="3660" spans="24:58">
      <c r="X3660" s="36"/>
      <c r="Y3660" s="36"/>
      <c r="Z3660" s="36"/>
      <c r="AA3660" s="36"/>
      <c r="AB3660" s="36"/>
      <c r="AC3660" s="36"/>
      <c r="AD3660" s="36"/>
      <c r="AE3660" s="36"/>
      <c r="AF3660" s="36"/>
      <c r="AG3660" s="36"/>
      <c r="AH3660" s="36"/>
      <c r="AI3660" s="36"/>
      <c r="AJ3660" s="36"/>
      <c r="AK3660" s="36"/>
      <c r="AL3660" s="36"/>
      <c r="AM3660" s="36"/>
      <c r="AN3660" s="36"/>
      <c r="AO3660" s="36"/>
      <c r="AP3660" s="36"/>
      <c r="AQ3660" s="36"/>
      <c r="AR3660" s="36"/>
      <c r="AS3660" s="36"/>
      <c r="AT3660" s="36"/>
      <c r="AU3660" s="36"/>
      <c r="AV3660" s="36"/>
      <c r="AW3660" s="36"/>
      <c r="AX3660" s="36"/>
      <c r="AY3660" s="36"/>
      <c r="AZ3660" s="36"/>
      <c r="BA3660" s="36"/>
      <c r="BB3660" s="36"/>
      <c r="BC3660" s="36"/>
      <c r="BD3660" s="36"/>
      <c r="BE3660" s="36"/>
      <c r="BF3660" s="36"/>
    </row>
    <row r="3661" spans="24:58">
      <c r="X3661" s="36"/>
      <c r="Y3661" s="36"/>
      <c r="Z3661" s="36"/>
      <c r="AA3661" s="36"/>
      <c r="AB3661" s="36"/>
      <c r="AC3661" s="36"/>
      <c r="AD3661" s="36"/>
      <c r="AE3661" s="36"/>
      <c r="AF3661" s="36"/>
      <c r="AG3661" s="36"/>
      <c r="AH3661" s="36"/>
      <c r="AI3661" s="36"/>
      <c r="AJ3661" s="36"/>
      <c r="AK3661" s="36"/>
      <c r="AL3661" s="36"/>
      <c r="AM3661" s="36"/>
      <c r="AN3661" s="36"/>
      <c r="AO3661" s="36"/>
      <c r="AP3661" s="36"/>
      <c r="AQ3661" s="36"/>
      <c r="AR3661" s="36"/>
      <c r="AS3661" s="36"/>
      <c r="AT3661" s="36"/>
      <c r="AU3661" s="36"/>
      <c r="AV3661" s="36"/>
      <c r="AW3661" s="36"/>
      <c r="AX3661" s="36"/>
      <c r="AY3661" s="36"/>
      <c r="AZ3661" s="36"/>
      <c r="BA3661" s="36"/>
      <c r="BB3661" s="36"/>
      <c r="BC3661" s="36"/>
      <c r="BD3661" s="36"/>
      <c r="BE3661" s="36"/>
      <c r="BF3661" s="36"/>
    </row>
    <row r="3662" spans="24:58">
      <c r="X3662" s="36"/>
      <c r="Y3662" s="36"/>
      <c r="Z3662" s="36"/>
      <c r="AA3662" s="36"/>
      <c r="AB3662" s="36"/>
      <c r="AC3662" s="36"/>
      <c r="AD3662" s="36"/>
      <c r="AE3662" s="36"/>
      <c r="AF3662" s="36"/>
      <c r="AG3662" s="36"/>
      <c r="AH3662" s="36"/>
      <c r="AI3662" s="36"/>
      <c r="AJ3662" s="36"/>
      <c r="AK3662" s="36"/>
      <c r="AL3662" s="36"/>
      <c r="AM3662" s="36"/>
      <c r="AN3662" s="36"/>
      <c r="AO3662" s="36"/>
      <c r="AP3662" s="36"/>
      <c r="AQ3662" s="36"/>
      <c r="AR3662" s="36"/>
      <c r="AS3662" s="36"/>
      <c r="AT3662" s="36"/>
      <c r="AU3662" s="36"/>
      <c r="AV3662" s="36"/>
      <c r="AW3662" s="36"/>
      <c r="AX3662" s="36"/>
      <c r="AY3662" s="36"/>
      <c r="AZ3662" s="36"/>
      <c r="BA3662" s="36"/>
      <c r="BB3662" s="36"/>
      <c r="BC3662" s="36"/>
      <c r="BD3662" s="36"/>
      <c r="BE3662" s="36"/>
      <c r="BF3662" s="36"/>
    </row>
    <row r="3663" spans="24:58">
      <c r="X3663" s="36"/>
      <c r="Y3663" s="36"/>
      <c r="Z3663" s="36"/>
      <c r="AA3663" s="36"/>
      <c r="AB3663" s="36"/>
      <c r="AC3663" s="36"/>
      <c r="AD3663" s="36"/>
      <c r="AE3663" s="36"/>
      <c r="AF3663" s="36"/>
      <c r="AG3663" s="36"/>
      <c r="AH3663" s="36"/>
      <c r="AI3663" s="36"/>
      <c r="AJ3663" s="36"/>
      <c r="AK3663" s="36"/>
      <c r="AL3663" s="36"/>
      <c r="AM3663" s="36"/>
      <c r="AN3663" s="36"/>
      <c r="AO3663" s="36"/>
      <c r="AP3663" s="36"/>
      <c r="AQ3663" s="36"/>
      <c r="AR3663" s="36"/>
      <c r="AS3663" s="36"/>
      <c r="AT3663" s="36"/>
      <c r="AU3663" s="36"/>
      <c r="AV3663" s="36"/>
      <c r="AW3663" s="36"/>
      <c r="AX3663" s="36"/>
      <c r="AY3663" s="36"/>
      <c r="AZ3663" s="36"/>
      <c r="BA3663" s="36"/>
      <c r="BB3663" s="36"/>
      <c r="BC3663" s="36"/>
      <c r="BD3663" s="36"/>
      <c r="BE3663" s="36"/>
      <c r="BF3663" s="36"/>
    </row>
    <row r="3664" spans="24:58">
      <c r="X3664" s="36"/>
      <c r="Y3664" s="36"/>
      <c r="Z3664" s="36"/>
      <c r="AA3664" s="36"/>
      <c r="AB3664" s="36"/>
      <c r="AC3664" s="36"/>
      <c r="AD3664" s="36"/>
      <c r="AE3664" s="36"/>
      <c r="AF3664" s="36"/>
      <c r="AG3664" s="36"/>
      <c r="AH3664" s="36"/>
      <c r="AI3664" s="36"/>
      <c r="AJ3664" s="36"/>
      <c r="AK3664" s="36"/>
      <c r="AL3664" s="36"/>
      <c r="AM3664" s="36"/>
      <c r="AN3664" s="36"/>
      <c r="AO3664" s="36"/>
      <c r="AP3664" s="36"/>
      <c r="AQ3664" s="36"/>
      <c r="AR3664" s="36"/>
      <c r="AS3664" s="36"/>
      <c r="AT3664" s="36"/>
      <c r="AU3664" s="36"/>
      <c r="AV3664" s="36"/>
      <c r="AW3664" s="36"/>
      <c r="AX3664" s="36"/>
      <c r="AY3664" s="36"/>
      <c r="AZ3664" s="36"/>
      <c r="BA3664" s="36"/>
      <c r="BB3664" s="36"/>
      <c r="BC3664" s="36"/>
      <c r="BD3664" s="36"/>
      <c r="BE3664" s="36"/>
      <c r="BF3664" s="36"/>
    </row>
    <row r="3665" spans="24:58">
      <c r="X3665" s="36"/>
      <c r="Y3665" s="36"/>
      <c r="Z3665" s="36"/>
      <c r="AA3665" s="36"/>
      <c r="AB3665" s="36"/>
      <c r="AC3665" s="36"/>
      <c r="AD3665" s="36"/>
      <c r="AE3665" s="36"/>
      <c r="AF3665" s="36"/>
      <c r="AG3665" s="36"/>
      <c r="AH3665" s="36"/>
      <c r="AI3665" s="36"/>
      <c r="AJ3665" s="36"/>
      <c r="AK3665" s="36"/>
      <c r="AL3665" s="36"/>
      <c r="AM3665" s="36"/>
      <c r="AN3665" s="36"/>
      <c r="AO3665" s="36"/>
      <c r="AP3665" s="36"/>
      <c r="AQ3665" s="36"/>
      <c r="AR3665" s="36"/>
      <c r="AS3665" s="36"/>
      <c r="AT3665" s="36"/>
      <c r="AU3665" s="36"/>
      <c r="AV3665" s="36"/>
      <c r="AW3665" s="36"/>
      <c r="AX3665" s="36"/>
      <c r="AY3665" s="36"/>
      <c r="AZ3665" s="36"/>
      <c r="BA3665" s="36"/>
      <c r="BB3665" s="36"/>
      <c r="BC3665" s="36"/>
      <c r="BD3665" s="36"/>
      <c r="BE3665" s="36"/>
      <c r="BF3665" s="36"/>
    </row>
    <row r="3666" spans="24:58">
      <c r="X3666" s="36"/>
      <c r="Y3666" s="36"/>
      <c r="Z3666" s="36"/>
      <c r="AA3666" s="36"/>
      <c r="AB3666" s="36"/>
      <c r="AC3666" s="36"/>
      <c r="AD3666" s="36"/>
      <c r="AE3666" s="36"/>
      <c r="AF3666" s="36"/>
      <c r="AG3666" s="36"/>
      <c r="AH3666" s="36"/>
      <c r="AI3666" s="36"/>
      <c r="AJ3666" s="36"/>
      <c r="AK3666" s="36"/>
      <c r="AL3666" s="36"/>
      <c r="AM3666" s="36"/>
      <c r="AN3666" s="36"/>
      <c r="AO3666" s="36"/>
      <c r="AP3666" s="36"/>
      <c r="AQ3666" s="36"/>
      <c r="AR3666" s="36"/>
      <c r="AS3666" s="36"/>
      <c r="AT3666" s="36"/>
      <c r="AU3666" s="36"/>
      <c r="AV3666" s="36"/>
      <c r="AW3666" s="36"/>
      <c r="AX3666" s="36"/>
      <c r="AY3666" s="36"/>
      <c r="AZ3666" s="36"/>
      <c r="BA3666" s="36"/>
      <c r="BB3666" s="36"/>
      <c r="BC3666" s="36"/>
      <c r="BD3666" s="36"/>
      <c r="BE3666" s="36"/>
      <c r="BF3666" s="36"/>
    </row>
    <row r="3667" spans="24:58">
      <c r="X3667" s="36"/>
      <c r="Y3667" s="36"/>
      <c r="Z3667" s="36"/>
      <c r="AA3667" s="36"/>
      <c r="AB3667" s="36"/>
      <c r="AC3667" s="36"/>
      <c r="AD3667" s="36"/>
      <c r="AE3667" s="36"/>
      <c r="AF3667" s="36"/>
      <c r="AG3667" s="36"/>
      <c r="AH3667" s="36"/>
      <c r="AI3667" s="36"/>
      <c r="AJ3667" s="36"/>
      <c r="AK3667" s="36"/>
      <c r="AL3667" s="36"/>
      <c r="AM3667" s="36"/>
      <c r="AN3667" s="36"/>
      <c r="AO3667" s="36"/>
      <c r="AP3667" s="36"/>
      <c r="AQ3667" s="36"/>
      <c r="AR3667" s="36"/>
      <c r="AS3667" s="36"/>
      <c r="AT3667" s="36"/>
      <c r="AU3667" s="36"/>
      <c r="AV3667" s="36"/>
      <c r="AW3667" s="36"/>
      <c r="AX3667" s="36"/>
      <c r="AY3667" s="36"/>
      <c r="AZ3667" s="36"/>
      <c r="BA3667" s="36"/>
      <c r="BB3667" s="36"/>
      <c r="BC3667" s="36"/>
      <c r="BD3667" s="36"/>
      <c r="BE3667" s="36"/>
      <c r="BF3667" s="36"/>
    </row>
    <row r="3668" spans="24:58">
      <c r="X3668" s="36"/>
      <c r="Y3668" s="36"/>
      <c r="Z3668" s="36"/>
      <c r="AA3668" s="36"/>
      <c r="AB3668" s="36"/>
      <c r="AC3668" s="36"/>
      <c r="AD3668" s="36"/>
      <c r="AE3668" s="36"/>
      <c r="AF3668" s="36"/>
      <c r="AG3668" s="36"/>
      <c r="AH3668" s="36"/>
      <c r="AI3668" s="36"/>
      <c r="AJ3668" s="36"/>
      <c r="AK3668" s="36"/>
      <c r="AL3668" s="36"/>
      <c r="AM3668" s="36"/>
      <c r="AN3668" s="36"/>
      <c r="AO3668" s="36"/>
      <c r="AP3668" s="36"/>
      <c r="AQ3668" s="36"/>
      <c r="AR3668" s="36"/>
      <c r="AS3668" s="36"/>
      <c r="AT3668" s="36"/>
      <c r="AU3668" s="36"/>
      <c r="AV3668" s="36"/>
      <c r="AW3668" s="36"/>
      <c r="AX3668" s="36"/>
      <c r="AY3668" s="36"/>
      <c r="AZ3668" s="36"/>
      <c r="BA3668" s="36"/>
      <c r="BB3668" s="36"/>
      <c r="BC3668" s="36"/>
      <c r="BD3668" s="36"/>
      <c r="BE3668" s="36"/>
      <c r="BF3668" s="36"/>
    </row>
    <row r="3669" spans="24:58">
      <c r="X3669" s="36"/>
      <c r="Y3669" s="36"/>
      <c r="Z3669" s="36"/>
      <c r="AA3669" s="36"/>
      <c r="AB3669" s="36"/>
      <c r="AC3669" s="36"/>
      <c r="AD3669" s="36"/>
      <c r="AE3669" s="36"/>
      <c r="AF3669" s="36"/>
      <c r="AG3669" s="36"/>
      <c r="AH3669" s="36"/>
      <c r="AI3669" s="36"/>
      <c r="AJ3669" s="36"/>
      <c r="AK3669" s="36"/>
      <c r="AL3669" s="36"/>
      <c r="AM3669" s="36"/>
      <c r="AN3669" s="36"/>
      <c r="AO3669" s="36"/>
      <c r="AP3669" s="36"/>
      <c r="AQ3669" s="36"/>
      <c r="AR3669" s="36"/>
      <c r="AS3669" s="36"/>
      <c r="AT3669" s="36"/>
      <c r="AU3669" s="36"/>
      <c r="AV3669" s="36"/>
      <c r="AW3669" s="36"/>
      <c r="AX3669" s="36"/>
      <c r="AY3669" s="36"/>
      <c r="AZ3669" s="36"/>
      <c r="BA3669" s="36"/>
      <c r="BB3669" s="36"/>
      <c r="BC3669" s="36"/>
      <c r="BD3669" s="36"/>
      <c r="BE3669" s="36"/>
      <c r="BF3669" s="36"/>
    </row>
    <row r="3670" spans="24:58">
      <c r="X3670" s="36"/>
      <c r="Y3670" s="36"/>
      <c r="Z3670" s="36"/>
      <c r="AA3670" s="36"/>
      <c r="AB3670" s="36"/>
      <c r="AC3670" s="36"/>
      <c r="AD3670" s="36"/>
      <c r="AE3670" s="36"/>
      <c r="AF3670" s="36"/>
      <c r="AG3670" s="36"/>
      <c r="AH3670" s="36"/>
      <c r="AI3670" s="36"/>
      <c r="AJ3670" s="36"/>
      <c r="AK3670" s="36"/>
      <c r="AL3670" s="36"/>
      <c r="AM3670" s="36"/>
      <c r="AN3670" s="36"/>
      <c r="AO3670" s="36"/>
      <c r="AP3670" s="36"/>
      <c r="AQ3670" s="36"/>
      <c r="AR3670" s="36"/>
      <c r="AS3670" s="36"/>
      <c r="AT3670" s="36"/>
      <c r="AU3670" s="36"/>
      <c r="AV3670" s="36"/>
      <c r="AW3670" s="36"/>
      <c r="AX3670" s="36"/>
      <c r="AY3670" s="36"/>
      <c r="AZ3670" s="36"/>
      <c r="BA3670" s="36"/>
      <c r="BB3670" s="36"/>
      <c r="BC3670" s="36"/>
      <c r="BD3670" s="36"/>
      <c r="BE3670" s="36"/>
      <c r="BF3670" s="36"/>
    </row>
    <row r="3671" spans="24:58">
      <c r="X3671" s="36"/>
      <c r="Y3671" s="36"/>
      <c r="Z3671" s="36"/>
      <c r="AA3671" s="36"/>
      <c r="AB3671" s="36"/>
      <c r="AC3671" s="36"/>
      <c r="AD3671" s="36"/>
      <c r="AE3671" s="36"/>
      <c r="AF3671" s="36"/>
      <c r="AG3671" s="36"/>
      <c r="AH3671" s="36"/>
      <c r="AI3671" s="36"/>
      <c r="AJ3671" s="36"/>
      <c r="AK3671" s="36"/>
      <c r="AL3671" s="36"/>
      <c r="AM3671" s="36"/>
      <c r="AN3671" s="36"/>
      <c r="AO3671" s="36"/>
      <c r="AP3671" s="36"/>
      <c r="AQ3671" s="36"/>
      <c r="AR3671" s="36"/>
      <c r="AS3671" s="36"/>
      <c r="AT3671" s="36"/>
      <c r="AU3671" s="36"/>
      <c r="AV3671" s="36"/>
      <c r="AW3671" s="36"/>
      <c r="AX3671" s="36"/>
      <c r="AY3671" s="36"/>
      <c r="AZ3671" s="36"/>
      <c r="BA3671" s="36"/>
      <c r="BB3671" s="36"/>
      <c r="BC3671" s="36"/>
      <c r="BD3671" s="36"/>
      <c r="BE3671" s="36"/>
      <c r="BF3671" s="36"/>
    </row>
    <row r="3672" spans="24:58">
      <c r="X3672" s="36"/>
      <c r="Y3672" s="36"/>
      <c r="Z3672" s="36"/>
      <c r="AA3672" s="36"/>
      <c r="AB3672" s="36"/>
      <c r="AC3672" s="36"/>
      <c r="AD3672" s="36"/>
      <c r="AE3672" s="36"/>
      <c r="AF3672" s="36"/>
      <c r="AG3672" s="36"/>
      <c r="AH3672" s="36"/>
      <c r="AI3672" s="36"/>
      <c r="AJ3672" s="36"/>
      <c r="AK3672" s="36"/>
      <c r="AL3672" s="36"/>
      <c r="AM3672" s="36"/>
      <c r="AN3672" s="36"/>
      <c r="AO3672" s="36"/>
      <c r="AP3672" s="36"/>
      <c r="AQ3672" s="36"/>
      <c r="AR3672" s="36"/>
      <c r="AS3672" s="36"/>
      <c r="AT3672" s="36"/>
      <c r="AU3672" s="36"/>
      <c r="AV3672" s="36"/>
      <c r="AW3672" s="36"/>
      <c r="AX3672" s="36"/>
      <c r="AY3672" s="36"/>
      <c r="AZ3672" s="36"/>
      <c r="BA3672" s="36"/>
      <c r="BB3672" s="36"/>
      <c r="BC3672" s="36"/>
      <c r="BD3672" s="36"/>
      <c r="BE3672" s="36"/>
      <c r="BF3672" s="36"/>
    </row>
    <row r="3673" spans="24:58">
      <c r="X3673" s="36"/>
      <c r="Y3673" s="36"/>
      <c r="Z3673" s="36"/>
      <c r="AA3673" s="36"/>
      <c r="AB3673" s="36"/>
      <c r="AC3673" s="36"/>
      <c r="AD3673" s="36"/>
      <c r="AE3673" s="36"/>
      <c r="AF3673" s="36"/>
      <c r="AG3673" s="36"/>
      <c r="AH3673" s="36"/>
      <c r="AI3673" s="36"/>
      <c r="AJ3673" s="36"/>
      <c r="AK3673" s="36"/>
      <c r="AL3673" s="36"/>
      <c r="AM3673" s="36"/>
      <c r="AN3673" s="36"/>
      <c r="AO3673" s="36"/>
      <c r="AP3673" s="36"/>
      <c r="AQ3673" s="36"/>
      <c r="AR3673" s="36"/>
      <c r="AS3673" s="36"/>
      <c r="AT3673" s="36"/>
      <c r="AU3673" s="36"/>
      <c r="AV3673" s="36"/>
      <c r="AW3673" s="36"/>
      <c r="AX3673" s="36"/>
      <c r="AY3673" s="36"/>
      <c r="AZ3673" s="36"/>
      <c r="BA3673" s="36"/>
      <c r="BB3673" s="36"/>
      <c r="BC3673" s="36"/>
      <c r="BD3673" s="36"/>
      <c r="BE3673" s="36"/>
      <c r="BF3673" s="36"/>
    </row>
    <row r="3674" spans="24:58">
      <c r="X3674" s="36"/>
      <c r="Y3674" s="36"/>
      <c r="Z3674" s="36"/>
      <c r="AA3674" s="36"/>
      <c r="AB3674" s="36"/>
      <c r="AC3674" s="36"/>
      <c r="AD3674" s="36"/>
      <c r="AE3674" s="36"/>
      <c r="AF3674" s="36"/>
      <c r="AG3674" s="36"/>
      <c r="AH3674" s="36"/>
      <c r="AI3674" s="36"/>
      <c r="AJ3674" s="36"/>
      <c r="AK3674" s="36"/>
      <c r="AL3674" s="36"/>
      <c r="AM3674" s="36"/>
      <c r="AN3674" s="36"/>
      <c r="AO3674" s="36"/>
      <c r="AP3674" s="36"/>
      <c r="AQ3674" s="36"/>
      <c r="AR3674" s="36"/>
      <c r="AS3674" s="36"/>
      <c r="AT3674" s="36"/>
      <c r="AU3674" s="36"/>
      <c r="AV3674" s="36"/>
      <c r="AW3674" s="36"/>
      <c r="AX3674" s="36"/>
      <c r="AY3674" s="36"/>
      <c r="AZ3674" s="36"/>
      <c r="BA3674" s="36"/>
      <c r="BB3674" s="36"/>
      <c r="BC3674" s="36"/>
      <c r="BD3674" s="36"/>
      <c r="BE3674" s="36"/>
      <c r="BF3674" s="36"/>
    </row>
    <row r="3675" spans="24:58">
      <c r="X3675" s="36"/>
      <c r="Y3675" s="36"/>
      <c r="Z3675" s="36"/>
      <c r="AA3675" s="36"/>
      <c r="AB3675" s="36"/>
      <c r="AC3675" s="36"/>
      <c r="AD3675" s="36"/>
      <c r="AE3675" s="36"/>
      <c r="AF3675" s="36"/>
      <c r="AG3675" s="36"/>
      <c r="AH3675" s="36"/>
      <c r="AI3675" s="36"/>
      <c r="AJ3675" s="36"/>
      <c r="AK3675" s="36"/>
      <c r="AL3675" s="36"/>
      <c r="AM3675" s="36"/>
      <c r="AN3675" s="36"/>
      <c r="AO3675" s="36"/>
      <c r="AP3675" s="36"/>
      <c r="AQ3675" s="36"/>
      <c r="AR3675" s="36"/>
      <c r="AS3675" s="36"/>
      <c r="AT3675" s="36"/>
      <c r="AU3675" s="36"/>
      <c r="AV3675" s="36"/>
      <c r="AW3675" s="36"/>
      <c r="AX3675" s="36"/>
      <c r="AY3675" s="36"/>
      <c r="AZ3675" s="36"/>
      <c r="BA3675" s="36"/>
      <c r="BB3675" s="36"/>
      <c r="BC3675" s="36"/>
      <c r="BD3675" s="36"/>
      <c r="BE3675" s="36"/>
      <c r="BF3675" s="36"/>
    </row>
    <row r="3676" spans="24:58">
      <c r="X3676" s="36"/>
      <c r="Y3676" s="36"/>
      <c r="Z3676" s="36"/>
      <c r="AA3676" s="36"/>
      <c r="AB3676" s="36"/>
      <c r="AC3676" s="36"/>
      <c r="AD3676" s="36"/>
      <c r="AE3676" s="36"/>
      <c r="AF3676" s="36"/>
      <c r="AG3676" s="36"/>
      <c r="AH3676" s="36"/>
      <c r="AI3676" s="36"/>
      <c r="AJ3676" s="36"/>
      <c r="AK3676" s="36"/>
      <c r="AL3676" s="36"/>
      <c r="AM3676" s="36"/>
      <c r="AN3676" s="36"/>
      <c r="AO3676" s="36"/>
      <c r="AP3676" s="36"/>
      <c r="AQ3676" s="36"/>
      <c r="AR3676" s="36"/>
      <c r="AS3676" s="36"/>
      <c r="AT3676" s="36"/>
      <c r="AU3676" s="36"/>
      <c r="AV3676" s="36"/>
      <c r="AW3676" s="36"/>
      <c r="AX3676" s="36"/>
      <c r="AY3676" s="36"/>
      <c r="AZ3676" s="36"/>
      <c r="BA3676" s="36"/>
      <c r="BB3676" s="36"/>
      <c r="BC3676" s="36"/>
      <c r="BD3676" s="36"/>
      <c r="BE3676" s="36"/>
      <c r="BF3676" s="36"/>
    </row>
    <row r="3677" spans="24:58">
      <c r="X3677" s="36"/>
      <c r="Y3677" s="36"/>
      <c r="Z3677" s="36"/>
      <c r="AA3677" s="36"/>
      <c r="AB3677" s="36"/>
      <c r="AC3677" s="36"/>
      <c r="AD3677" s="36"/>
      <c r="AE3677" s="36"/>
      <c r="AF3677" s="36"/>
      <c r="AG3677" s="36"/>
      <c r="AH3677" s="36"/>
      <c r="AI3677" s="36"/>
      <c r="AJ3677" s="36"/>
      <c r="AK3677" s="36"/>
      <c r="AL3677" s="36"/>
      <c r="AM3677" s="36"/>
      <c r="AN3677" s="36"/>
      <c r="AO3677" s="36"/>
      <c r="AP3677" s="36"/>
      <c r="AQ3677" s="36"/>
      <c r="AR3677" s="36"/>
      <c r="AS3677" s="36"/>
      <c r="AT3677" s="36"/>
      <c r="AU3677" s="36"/>
      <c r="AV3677" s="36"/>
      <c r="AW3677" s="36"/>
      <c r="AX3677" s="36"/>
      <c r="AY3677" s="36"/>
      <c r="AZ3677" s="36"/>
      <c r="BA3677" s="36"/>
      <c r="BB3677" s="36"/>
      <c r="BC3677" s="36"/>
      <c r="BD3677" s="36"/>
      <c r="BE3677" s="36"/>
      <c r="BF3677" s="36"/>
    </row>
    <row r="3678" spans="24:58">
      <c r="X3678" s="36"/>
      <c r="Y3678" s="36"/>
      <c r="Z3678" s="36"/>
      <c r="AA3678" s="36"/>
      <c r="AB3678" s="36"/>
      <c r="AC3678" s="36"/>
      <c r="AD3678" s="36"/>
      <c r="AE3678" s="36"/>
      <c r="AF3678" s="36"/>
      <c r="AG3678" s="36"/>
      <c r="AH3678" s="36"/>
      <c r="AI3678" s="36"/>
      <c r="AJ3678" s="36"/>
      <c r="AK3678" s="36"/>
      <c r="AL3678" s="36"/>
      <c r="AM3678" s="36"/>
      <c r="AN3678" s="36"/>
      <c r="AO3678" s="36"/>
      <c r="AP3678" s="36"/>
      <c r="AQ3678" s="36"/>
      <c r="AR3678" s="36"/>
      <c r="AS3678" s="36"/>
      <c r="AT3678" s="36"/>
      <c r="AU3678" s="36"/>
      <c r="AV3678" s="36"/>
      <c r="AW3678" s="36"/>
      <c r="AX3678" s="36"/>
      <c r="AY3678" s="36"/>
      <c r="AZ3678" s="36"/>
      <c r="BA3678" s="36"/>
      <c r="BB3678" s="36"/>
      <c r="BC3678" s="36"/>
      <c r="BD3678" s="36"/>
      <c r="BE3678" s="36"/>
      <c r="BF3678" s="36"/>
    </row>
    <row r="3679" spans="24:58">
      <c r="X3679" s="36"/>
      <c r="Y3679" s="36"/>
      <c r="Z3679" s="36"/>
      <c r="AA3679" s="36"/>
      <c r="AB3679" s="36"/>
      <c r="AC3679" s="36"/>
      <c r="AD3679" s="36"/>
      <c r="AE3679" s="36"/>
      <c r="AF3679" s="36"/>
      <c r="AG3679" s="36"/>
      <c r="AH3679" s="36"/>
      <c r="AI3679" s="36"/>
      <c r="AJ3679" s="36"/>
      <c r="AK3679" s="36"/>
      <c r="AL3679" s="36"/>
      <c r="AM3679" s="36"/>
      <c r="AN3679" s="36"/>
      <c r="AO3679" s="36"/>
      <c r="AP3679" s="36"/>
      <c r="AQ3679" s="36"/>
      <c r="AR3679" s="36"/>
      <c r="AS3679" s="36"/>
      <c r="AT3679" s="36"/>
      <c r="AU3679" s="36"/>
      <c r="AV3679" s="36"/>
      <c r="AW3679" s="36"/>
      <c r="AX3679" s="36"/>
      <c r="AY3679" s="36"/>
      <c r="AZ3679" s="36"/>
      <c r="BA3679" s="36"/>
      <c r="BB3679" s="36"/>
      <c r="BC3679" s="36"/>
      <c r="BD3679" s="36"/>
      <c r="BE3679" s="36"/>
      <c r="BF3679" s="36"/>
    </row>
    <row r="3680" spans="24:58">
      <c r="X3680" s="36"/>
      <c r="Y3680" s="36"/>
      <c r="Z3680" s="36"/>
      <c r="AA3680" s="36"/>
      <c r="AB3680" s="36"/>
      <c r="AC3680" s="36"/>
      <c r="AD3680" s="36"/>
      <c r="AE3680" s="36"/>
      <c r="AF3680" s="36"/>
      <c r="AG3680" s="36"/>
      <c r="AH3680" s="36"/>
      <c r="AI3680" s="36"/>
      <c r="AJ3680" s="36"/>
      <c r="AK3680" s="36"/>
      <c r="AL3680" s="36"/>
      <c r="AM3680" s="36"/>
      <c r="AN3680" s="36"/>
      <c r="AO3680" s="36"/>
      <c r="AP3680" s="36"/>
      <c r="AQ3680" s="36"/>
      <c r="AR3680" s="36"/>
      <c r="AS3680" s="36"/>
      <c r="AT3680" s="36"/>
      <c r="AU3680" s="36"/>
      <c r="AV3680" s="36"/>
      <c r="AW3680" s="36"/>
      <c r="AX3680" s="36"/>
      <c r="AY3680" s="36"/>
      <c r="AZ3680" s="36"/>
      <c r="BA3680" s="36"/>
      <c r="BB3680" s="36"/>
      <c r="BC3680" s="36"/>
      <c r="BD3680" s="36"/>
      <c r="BE3680" s="36"/>
      <c r="BF3680" s="36"/>
    </row>
    <row r="3681" spans="24:58">
      <c r="X3681" s="36"/>
      <c r="Y3681" s="36"/>
      <c r="Z3681" s="36"/>
      <c r="AA3681" s="36"/>
      <c r="AB3681" s="36"/>
      <c r="AC3681" s="36"/>
      <c r="AD3681" s="36"/>
      <c r="AE3681" s="36"/>
      <c r="AF3681" s="36"/>
      <c r="AG3681" s="36"/>
      <c r="AH3681" s="36"/>
      <c r="AI3681" s="36"/>
      <c r="AJ3681" s="36"/>
      <c r="AK3681" s="36"/>
      <c r="AL3681" s="36"/>
      <c r="AM3681" s="36"/>
      <c r="AN3681" s="36"/>
      <c r="AO3681" s="36"/>
      <c r="AP3681" s="36"/>
      <c r="AQ3681" s="36"/>
      <c r="AR3681" s="36"/>
      <c r="AS3681" s="36"/>
      <c r="AT3681" s="36"/>
      <c r="AU3681" s="36"/>
      <c r="AV3681" s="36"/>
      <c r="AW3681" s="36"/>
      <c r="AX3681" s="36"/>
      <c r="AY3681" s="36"/>
      <c r="AZ3681" s="36"/>
      <c r="BA3681" s="36"/>
      <c r="BB3681" s="36"/>
      <c r="BC3681" s="36"/>
      <c r="BD3681" s="36"/>
      <c r="BE3681" s="36"/>
      <c r="BF3681" s="36"/>
    </row>
    <row r="3682" spans="24:58">
      <c r="X3682" s="36"/>
      <c r="Y3682" s="36"/>
      <c r="Z3682" s="36"/>
      <c r="AA3682" s="36"/>
      <c r="AB3682" s="36"/>
      <c r="AC3682" s="36"/>
      <c r="AD3682" s="36"/>
      <c r="AE3682" s="36"/>
      <c r="AF3682" s="36"/>
      <c r="AG3682" s="36"/>
      <c r="AH3682" s="36"/>
      <c r="AI3682" s="36"/>
      <c r="AJ3682" s="36"/>
      <c r="AK3682" s="36"/>
      <c r="AL3682" s="36"/>
      <c r="AM3682" s="36"/>
      <c r="AN3682" s="36"/>
      <c r="AO3682" s="36"/>
      <c r="AP3682" s="36"/>
      <c r="AQ3682" s="36"/>
      <c r="AR3682" s="36"/>
      <c r="AS3682" s="36"/>
      <c r="AT3682" s="36"/>
      <c r="AU3682" s="36"/>
      <c r="AV3682" s="36"/>
      <c r="AW3682" s="36"/>
      <c r="AX3682" s="36"/>
      <c r="AY3682" s="36"/>
      <c r="AZ3682" s="36"/>
      <c r="BA3682" s="36"/>
      <c r="BB3682" s="36"/>
      <c r="BC3682" s="36"/>
      <c r="BD3682" s="36"/>
      <c r="BE3682" s="36"/>
      <c r="BF3682" s="36"/>
    </row>
    <row r="3683" spans="24:58">
      <c r="X3683" s="36"/>
      <c r="Y3683" s="36"/>
      <c r="Z3683" s="36"/>
      <c r="AA3683" s="36"/>
      <c r="AB3683" s="36"/>
      <c r="AC3683" s="36"/>
      <c r="AD3683" s="36"/>
      <c r="AE3683" s="36"/>
      <c r="AF3683" s="36"/>
      <c r="AG3683" s="36"/>
      <c r="AH3683" s="36"/>
      <c r="AI3683" s="36"/>
      <c r="AJ3683" s="36"/>
      <c r="AK3683" s="36"/>
      <c r="AL3683" s="36"/>
      <c r="AM3683" s="36"/>
      <c r="AN3683" s="36"/>
      <c r="AO3683" s="36"/>
      <c r="AP3683" s="36"/>
      <c r="AQ3683" s="36"/>
      <c r="AR3683" s="36"/>
      <c r="AS3683" s="36"/>
      <c r="AT3683" s="36"/>
      <c r="AU3683" s="36"/>
      <c r="AV3683" s="36"/>
      <c r="AW3683" s="36"/>
      <c r="AX3683" s="36"/>
      <c r="AY3683" s="36"/>
      <c r="AZ3683" s="36"/>
      <c r="BA3683" s="36"/>
      <c r="BB3683" s="36"/>
      <c r="BC3683" s="36"/>
      <c r="BD3683" s="36"/>
      <c r="BE3683" s="36"/>
      <c r="BF3683" s="36"/>
    </row>
    <row r="3684" spans="24:58">
      <c r="X3684" s="36"/>
      <c r="Y3684" s="36"/>
      <c r="Z3684" s="36"/>
      <c r="AA3684" s="36"/>
      <c r="AB3684" s="36"/>
      <c r="AC3684" s="36"/>
      <c r="AD3684" s="36"/>
      <c r="AE3684" s="36"/>
      <c r="AF3684" s="36"/>
      <c r="AG3684" s="36"/>
      <c r="AH3684" s="36"/>
      <c r="AI3684" s="36"/>
      <c r="AJ3684" s="36"/>
      <c r="AK3684" s="36"/>
      <c r="AL3684" s="36"/>
      <c r="AM3684" s="36"/>
      <c r="AN3684" s="36"/>
      <c r="AO3684" s="36"/>
      <c r="AP3684" s="36"/>
      <c r="AQ3684" s="36"/>
      <c r="AR3684" s="36"/>
      <c r="AS3684" s="36"/>
      <c r="AT3684" s="36"/>
      <c r="AU3684" s="36"/>
      <c r="AV3684" s="36"/>
      <c r="AW3684" s="36"/>
      <c r="AX3684" s="36"/>
      <c r="AY3684" s="36"/>
      <c r="AZ3684" s="36"/>
      <c r="BA3684" s="36"/>
      <c r="BB3684" s="36"/>
      <c r="BC3684" s="36"/>
      <c r="BD3684" s="36"/>
      <c r="BE3684" s="36"/>
      <c r="BF3684" s="36"/>
    </row>
    <row r="3685" spans="24:58">
      <c r="X3685" s="36"/>
      <c r="Y3685" s="36"/>
      <c r="Z3685" s="36"/>
      <c r="AA3685" s="36"/>
      <c r="AB3685" s="36"/>
      <c r="AC3685" s="36"/>
      <c r="AD3685" s="36"/>
      <c r="AE3685" s="36"/>
      <c r="AF3685" s="36"/>
      <c r="AG3685" s="36"/>
      <c r="AH3685" s="36"/>
      <c r="AI3685" s="36"/>
      <c r="AJ3685" s="36"/>
      <c r="AK3685" s="36"/>
      <c r="AL3685" s="36"/>
      <c r="AM3685" s="36"/>
      <c r="AN3685" s="36"/>
      <c r="AO3685" s="36"/>
      <c r="AP3685" s="36"/>
      <c r="AQ3685" s="36"/>
      <c r="AR3685" s="36"/>
      <c r="AS3685" s="36"/>
      <c r="AT3685" s="36"/>
      <c r="AU3685" s="36"/>
      <c r="AV3685" s="36"/>
      <c r="AW3685" s="36"/>
      <c r="AX3685" s="36"/>
      <c r="AY3685" s="36"/>
      <c r="AZ3685" s="36"/>
      <c r="BA3685" s="36"/>
      <c r="BB3685" s="36"/>
      <c r="BC3685" s="36"/>
      <c r="BD3685" s="36"/>
      <c r="BE3685" s="36"/>
      <c r="BF3685" s="36"/>
    </row>
    <row r="3686" spans="24:58">
      <c r="X3686" s="36"/>
      <c r="Y3686" s="36"/>
      <c r="Z3686" s="36"/>
      <c r="AA3686" s="36"/>
      <c r="AB3686" s="36"/>
      <c r="AC3686" s="36"/>
      <c r="AD3686" s="36"/>
      <c r="AE3686" s="36"/>
      <c r="AF3686" s="36"/>
      <c r="AG3686" s="36"/>
      <c r="AH3686" s="36"/>
      <c r="AI3686" s="36"/>
      <c r="AJ3686" s="36"/>
      <c r="AK3686" s="36"/>
      <c r="AL3686" s="36"/>
      <c r="AM3686" s="36"/>
      <c r="AN3686" s="36"/>
      <c r="AO3686" s="36"/>
      <c r="AP3686" s="36"/>
      <c r="AQ3686" s="36"/>
      <c r="AR3686" s="36"/>
      <c r="AS3686" s="36"/>
      <c r="AT3686" s="36"/>
      <c r="AU3686" s="36"/>
      <c r="AV3686" s="36"/>
      <c r="AW3686" s="36"/>
      <c r="AX3686" s="36"/>
      <c r="AY3686" s="36"/>
      <c r="AZ3686" s="36"/>
      <c r="BA3686" s="36"/>
      <c r="BB3686" s="36"/>
      <c r="BC3686" s="36"/>
      <c r="BD3686" s="36"/>
      <c r="BE3686" s="36"/>
      <c r="BF3686" s="36"/>
    </row>
    <row r="3687" spans="24:58">
      <c r="X3687" s="36"/>
      <c r="Y3687" s="36"/>
      <c r="Z3687" s="36"/>
      <c r="AA3687" s="36"/>
      <c r="AB3687" s="36"/>
      <c r="AC3687" s="36"/>
      <c r="AD3687" s="36"/>
      <c r="AE3687" s="36"/>
      <c r="AF3687" s="36"/>
      <c r="AG3687" s="36"/>
      <c r="AH3687" s="36"/>
      <c r="AI3687" s="36"/>
      <c r="AJ3687" s="36"/>
      <c r="AK3687" s="36"/>
      <c r="AL3687" s="36"/>
      <c r="AM3687" s="36"/>
      <c r="AN3687" s="36"/>
      <c r="AO3687" s="36"/>
      <c r="AP3687" s="36"/>
      <c r="AQ3687" s="36"/>
      <c r="AR3687" s="36"/>
      <c r="AS3687" s="36"/>
      <c r="AT3687" s="36"/>
      <c r="AU3687" s="36"/>
      <c r="AV3687" s="36"/>
      <c r="AW3687" s="36"/>
      <c r="AX3687" s="36"/>
      <c r="AY3687" s="36"/>
      <c r="AZ3687" s="36"/>
      <c r="BA3687" s="36"/>
      <c r="BB3687" s="36"/>
      <c r="BC3687" s="36"/>
      <c r="BD3687" s="36"/>
      <c r="BE3687" s="36"/>
      <c r="BF3687" s="36"/>
    </row>
    <row r="3688" spans="24:58">
      <c r="X3688" s="36"/>
      <c r="Y3688" s="36"/>
      <c r="Z3688" s="36"/>
      <c r="AA3688" s="36"/>
      <c r="AB3688" s="36"/>
      <c r="AC3688" s="36"/>
      <c r="AD3688" s="36"/>
      <c r="AE3688" s="36"/>
      <c r="AF3688" s="36"/>
      <c r="AG3688" s="36"/>
      <c r="AH3688" s="36"/>
      <c r="AI3688" s="36"/>
      <c r="AJ3688" s="36"/>
      <c r="AK3688" s="36"/>
      <c r="AL3688" s="36"/>
      <c r="AM3688" s="36"/>
      <c r="AN3688" s="36"/>
      <c r="AO3688" s="36"/>
      <c r="AP3688" s="36"/>
      <c r="AQ3688" s="36"/>
      <c r="AR3688" s="36"/>
      <c r="AS3688" s="36"/>
      <c r="AT3688" s="36"/>
      <c r="AU3688" s="36"/>
      <c r="AV3688" s="36"/>
      <c r="AW3688" s="36"/>
      <c r="AX3688" s="36"/>
      <c r="AY3688" s="36"/>
      <c r="AZ3688" s="36"/>
      <c r="BA3688" s="36"/>
      <c r="BB3688" s="36"/>
      <c r="BC3688" s="36"/>
      <c r="BD3688" s="36"/>
      <c r="BE3688" s="36"/>
      <c r="BF3688" s="36"/>
    </row>
    <row r="3689" spans="24:58">
      <c r="X3689" s="36"/>
      <c r="Y3689" s="36"/>
      <c r="Z3689" s="36"/>
      <c r="AA3689" s="36"/>
      <c r="AB3689" s="36"/>
      <c r="AC3689" s="36"/>
      <c r="AD3689" s="36"/>
      <c r="AE3689" s="36"/>
      <c r="AF3689" s="36"/>
      <c r="AG3689" s="36"/>
      <c r="AH3689" s="36"/>
      <c r="AI3689" s="36"/>
      <c r="AJ3689" s="36"/>
      <c r="AK3689" s="36"/>
      <c r="AL3689" s="36"/>
      <c r="AM3689" s="36"/>
      <c r="AN3689" s="36"/>
      <c r="AO3689" s="36"/>
      <c r="AP3689" s="36"/>
      <c r="AQ3689" s="36"/>
      <c r="AR3689" s="36"/>
      <c r="AS3689" s="36"/>
      <c r="AT3689" s="36"/>
      <c r="AU3689" s="36"/>
      <c r="AV3689" s="36"/>
      <c r="AW3689" s="36"/>
      <c r="AX3689" s="36"/>
      <c r="AY3689" s="36"/>
      <c r="AZ3689" s="36"/>
      <c r="BA3689" s="36"/>
      <c r="BB3689" s="36"/>
      <c r="BC3689" s="36"/>
      <c r="BD3689" s="36"/>
      <c r="BE3689" s="36"/>
      <c r="BF3689" s="36"/>
    </row>
    <row r="3690" spans="24:58">
      <c r="X3690" s="36"/>
      <c r="Y3690" s="36"/>
      <c r="Z3690" s="36"/>
      <c r="AA3690" s="36"/>
      <c r="AB3690" s="36"/>
      <c r="AC3690" s="36"/>
      <c r="AD3690" s="36"/>
      <c r="AE3690" s="36"/>
      <c r="AF3690" s="36"/>
      <c r="AG3690" s="36"/>
      <c r="AH3690" s="36"/>
      <c r="AI3690" s="36"/>
      <c r="AJ3690" s="36"/>
      <c r="AK3690" s="36"/>
      <c r="AL3690" s="36"/>
      <c r="AM3690" s="36"/>
      <c r="AN3690" s="36"/>
      <c r="AO3690" s="36"/>
      <c r="AP3690" s="36"/>
      <c r="AQ3690" s="36"/>
      <c r="AR3690" s="36"/>
      <c r="AS3690" s="36"/>
      <c r="AT3690" s="36"/>
      <c r="AU3690" s="36"/>
      <c r="AV3690" s="36"/>
      <c r="AW3690" s="36"/>
      <c r="AX3690" s="36"/>
      <c r="AY3690" s="36"/>
      <c r="AZ3690" s="36"/>
      <c r="BA3690" s="36"/>
      <c r="BB3690" s="36"/>
      <c r="BC3690" s="36"/>
      <c r="BD3690" s="36"/>
      <c r="BE3690" s="36"/>
      <c r="BF3690" s="36"/>
    </row>
    <row r="3691" spans="24:58">
      <c r="X3691" s="36"/>
      <c r="Y3691" s="36"/>
      <c r="Z3691" s="36"/>
      <c r="AA3691" s="36"/>
      <c r="AB3691" s="36"/>
      <c r="AC3691" s="36"/>
      <c r="AD3691" s="36"/>
      <c r="AE3691" s="36"/>
      <c r="AF3691" s="36"/>
      <c r="AG3691" s="36"/>
      <c r="AH3691" s="36"/>
      <c r="AI3691" s="36"/>
      <c r="AJ3691" s="36"/>
      <c r="AK3691" s="36"/>
      <c r="AL3691" s="36"/>
      <c r="AM3691" s="36"/>
      <c r="AN3691" s="36"/>
      <c r="AO3691" s="36"/>
      <c r="AP3691" s="36"/>
      <c r="AQ3691" s="36"/>
      <c r="AR3691" s="36"/>
      <c r="AS3691" s="36"/>
      <c r="AT3691" s="36"/>
      <c r="AU3691" s="36"/>
      <c r="AV3691" s="36"/>
      <c r="AW3691" s="36"/>
      <c r="AX3691" s="36"/>
      <c r="AY3691" s="36"/>
      <c r="AZ3691" s="36"/>
      <c r="BA3691" s="36"/>
      <c r="BB3691" s="36"/>
      <c r="BC3691" s="36"/>
      <c r="BD3691" s="36"/>
      <c r="BE3691" s="36"/>
      <c r="BF3691" s="36"/>
    </row>
    <row r="3692" spans="24:58">
      <c r="X3692" s="36"/>
      <c r="Y3692" s="36"/>
      <c r="Z3692" s="36"/>
      <c r="AA3692" s="36"/>
      <c r="AB3692" s="36"/>
      <c r="AC3692" s="36"/>
      <c r="AD3692" s="36"/>
      <c r="AE3692" s="36"/>
      <c r="AF3692" s="36"/>
      <c r="AG3692" s="36"/>
      <c r="AH3692" s="36"/>
      <c r="AI3692" s="36"/>
      <c r="AJ3692" s="36"/>
      <c r="AK3692" s="36"/>
      <c r="AL3692" s="36"/>
      <c r="AM3692" s="36"/>
      <c r="AN3692" s="36"/>
      <c r="AO3692" s="36"/>
      <c r="AP3692" s="36"/>
      <c r="AQ3692" s="36"/>
      <c r="AR3692" s="36"/>
      <c r="AS3692" s="36"/>
      <c r="AT3692" s="36"/>
      <c r="AU3692" s="36"/>
      <c r="AV3692" s="36"/>
      <c r="AW3692" s="36"/>
      <c r="AX3692" s="36"/>
      <c r="AY3692" s="36"/>
      <c r="AZ3692" s="36"/>
      <c r="BA3692" s="36"/>
      <c r="BB3692" s="36"/>
      <c r="BC3692" s="36"/>
      <c r="BD3692" s="36"/>
      <c r="BE3692" s="36"/>
      <c r="BF3692" s="36"/>
    </row>
    <row r="3693" spans="24:58">
      <c r="X3693" s="36"/>
      <c r="Y3693" s="36"/>
      <c r="Z3693" s="36"/>
      <c r="AA3693" s="36"/>
      <c r="AB3693" s="36"/>
      <c r="AC3693" s="36"/>
      <c r="AD3693" s="36"/>
      <c r="AE3693" s="36"/>
      <c r="AF3693" s="36"/>
      <c r="AG3693" s="36"/>
      <c r="AH3693" s="36"/>
      <c r="AI3693" s="36"/>
      <c r="AJ3693" s="36"/>
      <c r="AK3693" s="36"/>
      <c r="AL3693" s="36"/>
      <c r="AM3693" s="36"/>
      <c r="AN3693" s="36"/>
      <c r="AO3693" s="36"/>
      <c r="AP3693" s="36"/>
      <c r="AQ3693" s="36"/>
      <c r="AR3693" s="36"/>
      <c r="AS3693" s="36"/>
      <c r="AT3693" s="36"/>
      <c r="AU3693" s="36"/>
      <c r="AV3693" s="36"/>
      <c r="AW3693" s="36"/>
      <c r="AX3693" s="36"/>
      <c r="AY3693" s="36"/>
      <c r="AZ3693" s="36"/>
      <c r="BA3693" s="36"/>
      <c r="BB3693" s="36"/>
      <c r="BC3693" s="36"/>
      <c r="BD3693" s="36"/>
      <c r="BE3693" s="36"/>
      <c r="BF3693" s="36"/>
    </row>
    <row r="3694" spans="24:58">
      <c r="X3694" s="36"/>
      <c r="Y3694" s="36"/>
      <c r="Z3694" s="36"/>
      <c r="AA3694" s="36"/>
      <c r="AB3694" s="36"/>
      <c r="AC3694" s="36"/>
      <c r="AD3694" s="36"/>
      <c r="AE3694" s="36"/>
      <c r="AF3694" s="36"/>
      <c r="AG3694" s="36"/>
      <c r="AH3694" s="36"/>
      <c r="AI3694" s="36"/>
      <c r="AJ3694" s="36"/>
      <c r="AK3694" s="36"/>
      <c r="AL3694" s="36"/>
      <c r="AM3694" s="36"/>
      <c r="AN3694" s="36"/>
      <c r="AO3694" s="36"/>
      <c r="AP3694" s="36"/>
      <c r="AQ3694" s="36"/>
      <c r="AR3694" s="36"/>
      <c r="AS3694" s="36"/>
      <c r="AT3694" s="36"/>
      <c r="AU3694" s="36"/>
      <c r="AV3694" s="36"/>
      <c r="AW3694" s="36"/>
      <c r="AX3694" s="36"/>
      <c r="AY3694" s="36"/>
      <c r="AZ3694" s="36"/>
      <c r="BA3694" s="36"/>
      <c r="BB3694" s="36"/>
      <c r="BC3694" s="36"/>
      <c r="BD3694" s="36"/>
      <c r="BE3694" s="36"/>
      <c r="BF3694" s="36"/>
    </row>
    <row r="3695" spans="24:58">
      <c r="X3695" s="36"/>
      <c r="Y3695" s="36"/>
      <c r="Z3695" s="36"/>
      <c r="AA3695" s="36"/>
      <c r="AB3695" s="36"/>
      <c r="AC3695" s="36"/>
      <c r="AD3695" s="36"/>
      <c r="AE3695" s="36"/>
      <c r="AF3695" s="36"/>
      <c r="AG3695" s="36"/>
      <c r="AH3695" s="36"/>
      <c r="AI3695" s="36"/>
      <c r="AJ3695" s="36"/>
      <c r="AK3695" s="36"/>
      <c r="AL3695" s="36"/>
      <c r="AM3695" s="36"/>
      <c r="AN3695" s="36"/>
      <c r="AO3695" s="36"/>
      <c r="AP3695" s="36"/>
      <c r="AQ3695" s="36"/>
      <c r="AR3695" s="36"/>
      <c r="AS3695" s="36"/>
      <c r="AT3695" s="36"/>
      <c r="AU3695" s="36"/>
      <c r="AV3695" s="36"/>
      <c r="AW3695" s="36"/>
      <c r="AX3695" s="36"/>
      <c r="AY3695" s="36"/>
      <c r="AZ3695" s="36"/>
      <c r="BA3695" s="36"/>
      <c r="BB3695" s="36"/>
      <c r="BC3695" s="36"/>
      <c r="BD3695" s="36"/>
      <c r="BE3695" s="36"/>
      <c r="BF3695" s="36"/>
    </row>
    <row r="3696" spans="24:58">
      <c r="X3696" s="36"/>
      <c r="Y3696" s="36"/>
      <c r="Z3696" s="36"/>
      <c r="AA3696" s="36"/>
      <c r="AB3696" s="36"/>
      <c r="AC3696" s="36"/>
      <c r="AD3696" s="36"/>
      <c r="AE3696" s="36"/>
      <c r="AF3696" s="36"/>
      <c r="AG3696" s="36"/>
      <c r="AH3696" s="36"/>
      <c r="AI3696" s="36"/>
      <c r="AJ3696" s="36"/>
      <c r="AK3696" s="36"/>
      <c r="AL3696" s="36"/>
      <c r="AM3696" s="36"/>
      <c r="AN3696" s="36"/>
      <c r="AO3696" s="36"/>
      <c r="AP3696" s="36"/>
      <c r="AQ3696" s="36"/>
      <c r="AR3696" s="36"/>
      <c r="AS3696" s="36"/>
      <c r="AT3696" s="36"/>
      <c r="AU3696" s="36"/>
      <c r="AV3696" s="36"/>
      <c r="AW3696" s="36"/>
      <c r="AX3696" s="36"/>
      <c r="AY3696" s="36"/>
      <c r="AZ3696" s="36"/>
      <c r="BA3696" s="36"/>
      <c r="BB3696" s="36"/>
      <c r="BC3696" s="36"/>
      <c r="BD3696" s="36"/>
      <c r="BE3696" s="36"/>
      <c r="BF3696" s="36"/>
    </row>
    <row r="3697" spans="24:58">
      <c r="X3697" s="36"/>
      <c r="Y3697" s="36"/>
      <c r="Z3697" s="36"/>
      <c r="AA3697" s="36"/>
      <c r="AB3697" s="36"/>
      <c r="AC3697" s="36"/>
      <c r="AD3697" s="36"/>
      <c r="AE3697" s="36"/>
      <c r="AF3697" s="36"/>
      <c r="AG3697" s="36"/>
      <c r="AH3697" s="36"/>
      <c r="AI3697" s="36"/>
      <c r="AJ3697" s="36"/>
      <c r="AK3697" s="36"/>
      <c r="AL3697" s="36"/>
      <c r="AM3697" s="36"/>
      <c r="AN3697" s="36"/>
      <c r="AO3697" s="36"/>
      <c r="AP3697" s="36"/>
      <c r="AQ3697" s="36"/>
      <c r="AR3697" s="36"/>
      <c r="AS3697" s="36"/>
      <c r="AT3697" s="36"/>
      <c r="AU3697" s="36"/>
      <c r="AV3697" s="36"/>
      <c r="AW3697" s="36"/>
      <c r="AX3697" s="36"/>
      <c r="AY3697" s="36"/>
      <c r="AZ3697" s="36"/>
      <c r="BA3697" s="36"/>
      <c r="BB3697" s="36"/>
      <c r="BC3697" s="36"/>
      <c r="BD3697" s="36"/>
      <c r="BE3697" s="36"/>
      <c r="BF3697" s="36"/>
    </row>
    <row r="3698" spans="24:58">
      <c r="X3698" s="36"/>
      <c r="Y3698" s="36"/>
      <c r="Z3698" s="36"/>
      <c r="AA3698" s="36"/>
      <c r="AB3698" s="36"/>
      <c r="AC3698" s="36"/>
      <c r="AD3698" s="36"/>
      <c r="AE3698" s="36"/>
      <c r="AF3698" s="36"/>
      <c r="AG3698" s="36"/>
      <c r="AH3698" s="36"/>
      <c r="AI3698" s="36"/>
      <c r="AJ3698" s="36"/>
      <c r="AK3698" s="36"/>
      <c r="AL3698" s="36"/>
      <c r="AM3698" s="36"/>
      <c r="AN3698" s="36"/>
      <c r="AO3698" s="36"/>
      <c r="AP3698" s="36"/>
      <c r="AQ3698" s="36"/>
      <c r="AR3698" s="36"/>
      <c r="AS3698" s="36"/>
      <c r="AT3698" s="36"/>
      <c r="AU3698" s="36"/>
      <c r="AV3698" s="36"/>
      <c r="AW3698" s="36"/>
      <c r="AX3698" s="36"/>
      <c r="AY3698" s="36"/>
      <c r="AZ3698" s="36"/>
      <c r="BA3698" s="36"/>
      <c r="BB3698" s="36"/>
      <c r="BC3698" s="36"/>
      <c r="BD3698" s="36"/>
      <c r="BE3698" s="36"/>
      <c r="BF3698" s="36"/>
    </row>
    <row r="3699" spans="24:58">
      <c r="X3699" s="36"/>
      <c r="Y3699" s="36"/>
      <c r="Z3699" s="36"/>
      <c r="AA3699" s="36"/>
      <c r="AB3699" s="36"/>
      <c r="AC3699" s="36"/>
      <c r="AD3699" s="36"/>
      <c r="AE3699" s="36"/>
      <c r="AF3699" s="36"/>
      <c r="AG3699" s="36"/>
      <c r="AH3699" s="36"/>
      <c r="AI3699" s="36"/>
      <c r="AJ3699" s="36"/>
      <c r="AK3699" s="36"/>
      <c r="AL3699" s="36"/>
      <c r="AM3699" s="36"/>
      <c r="AN3699" s="36"/>
      <c r="AO3699" s="36"/>
      <c r="AP3699" s="36"/>
      <c r="AQ3699" s="36"/>
      <c r="AR3699" s="36"/>
      <c r="AS3699" s="36"/>
      <c r="AT3699" s="36"/>
      <c r="AU3699" s="36"/>
      <c r="AV3699" s="36"/>
      <c r="AW3699" s="36"/>
      <c r="AX3699" s="36"/>
      <c r="AY3699" s="36"/>
      <c r="AZ3699" s="36"/>
      <c r="BA3699" s="36"/>
      <c r="BB3699" s="36"/>
      <c r="BC3699" s="36"/>
      <c r="BD3699" s="36"/>
      <c r="BE3699" s="36"/>
      <c r="BF3699" s="36"/>
    </row>
    <row r="3700" spans="24:58">
      <c r="X3700" s="36"/>
      <c r="Y3700" s="36"/>
      <c r="Z3700" s="36"/>
      <c r="AA3700" s="36"/>
      <c r="AB3700" s="36"/>
      <c r="AC3700" s="36"/>
      <c r="AD3700" s="36"/>
      <c r="AE3700" s="36"/>
      <c r="AF3700" s="36"/>
      <c r="AG3700" s="36"/>
      <c r="AH3700" s="36"/>
      <c r="AI3700" s="36"/>
      <c r="AJ3700" s="36"/>
      <c r="AK3700" s="36"/>
      <c r="AL3700" s="36"/>
      <c r="AM3700" s="36"/>
      <c r="AN3700" s="36"/>
      <c r="AO3700" s="36"/>
      <c r="AP3700" s="36"/>
      <c r="AQ3700" s="36"/>
      <c r="AR3700" s="36"/>
      <c r="AS3700" s="36"/>
      <c r="AT3700" s="36"/>
      <c r="AU3700" s="36"/>
      <c r="AV3700" s="36"/>
      <c r="AW3700" s="36"/>
      <c r="AX3700" s="36"/>
      <c r="AY3700" s="36"/>
      <c r="AZ3700" s="36"/>
      <c r="BA3700" s="36"/>
      <c r="BB3700" s="36"/>
      <c r="BC3700" s="36"/>
      <c r="BD3700" s="36"/>
      <c r="BE3700" s="36"/>
      <c r="BF3700" s="36"/>
    </row>
    <row r="3701" spans="24:58">
      <c r="X3701" s="36"/>
      <c r="Y3701" s="36"/>
      <c r="Z3701" s="36"/>
      <c r="AA3701" s="36"/>
      <c r="AB3701" s="36"/>
      <c r="AC3701" s="36"/>
      <c r="AD3701" s="36"/>
      <c r="AE3701" s="36"/>
      <c r="AF3701" s="36"/>
      <c r="AG3701" s="36"/>
      <c r="AH3701" s="36"/>
      <c r="AI3701" s="36"/>
      <c r="AJ3701" s="36"/>
      <c r="AK3701" s="36"/>
      <c r="AL3701" s="36"/>
      <c r="AM3701" s="36"/>
      <c r="AN3701" s="36"/>
      <c r="AO3701" s="36"/>
      <c r="AP3701" s="36"/>
      <c r="AQ3701" s="36"/>
      <c r="AR3701" s="36"/>
      <c r="AS3701" s="36"/>
      <c r="AT3701" s="36"/>
      <c r="AU3701" s="36"/>
      <c r="AV3701" s="36"/>
      <c r="AW3701" s="36"/>
      <c r="AX3701" s="36"/>
      <c r="AY3701" s="36"/>
      <c r="AZ3701" s="36"/>
      <c r="BA3701" s="36"/>
      <c r="BB3701" s="36"/>
      <c r="BC3701" s="36"/>
      <c r="BD3701" s="36"/>
      <c r="BE3701" s="36"/>
      <c r="BF3701" s="36"/>
    </row>
    <row r="3702" spans="24:58">
      <c r="X3702" s="36"/>
      <c r="Y3702" s="36"/>
      <c r="Z3702" s="36"/>
      <c r="AA3702" s="36"/>
      <c r="AB3702" s="36"/>
      <c r="AC3702" s="36"/>
      <c r="AD3702" s="36"/>
      <c r="AE3702" s="36"/>
      <c r="AF3702" s="36"/>
      <c r="AG3702" s="36"/>
      <c r="AH3702" s="36"/>
      <c r="AI3702" s="36"/>
      <c r="AJ3702" s="36"/>
      <c r="AK3702" s="36"/>
      <c r="AL3702" s="36"/>
      <c r="AM3702" s="36"/>
      <c r="AN3702" s="36"/>
      <c r="AO3702" s="36"/>
      <c r="AP3702" s="36"/>
      <c r="AQ3702" s="36"/>
      <c r="AR3702" s="36"/>
      <c r="AS3702" s="36"/>
      <c r="AT3702" s="36"/>
      <c r="AU3702" s="36"/>
      <c r="AV3702" s="36"/>
      <c r="AW3702" s="36"/>
      <c r="AX3702" s="36"/>
      <c r="AY3702" s="36"/>
      <c r="AZ3702" s="36"/>
      <c r="BA3702" s="36"/>
      <c r="BB3702" s="36"/>
      <c r="BC3702" s="36"/>
      <c r="BD3702" s="36"/>
      <c r="BE3702" s="36"/>
      <c r="BF3702" s="36"/>
    </row>
    <row r="3703" spans="24:58">
      <c r="X3703" s="36"/>
      <c r="Y3703" s="36"/>
      <c r="Z3703" s="36"/>
      <c r="AA3703" s="36"/>
      <c r="AB3703" s="36"/>
      <c r="AC3703" s="36"/>
      <c r="AD3703" s="36"/>
      <c r="AE3703" s="36"/>
      <c r="AF3703" s="36"/>
      <c r="AG3703" s="36"/>
      <c r="AH3703" s="36"/>
      <c r="AI3703" s="36"/>
      <c r="AJ3703" s="36"/>
      <c r="AK3703" s="36"/>
      <c r="AL3703" s="36"/>
      <c r="AM3703" s="36"/>
      <c r="AN3703" s="36"/>
      <c r="AO3703" s="36"/>
      <c r="AP3703" s="36"/>
      <c r="AQ3703" s="36"/>
      <c r="AR3703" s="36"/>
      <c r="AS3703" s="36"/>
      <c r="AT3703" s="36"/>
      <c r="AU3703" s="36"/>
      <c r="AV3703" s="36"/>
      <c r="AW3703" s="36"/>
      <c r="AX3703" s="36"/>
      <c r="AY3703" s="36"/>
      <c r="AZ3703" s="36"/>
      <c r="BA3703" s="36"/>
      <c r="BB3703" s="36"/>
      <c r="BC3703" s="36"/>
      <c r="BD3703" s="36"/>
      <c r="BE3703" s="36"/>
      <c r="BF3703" s="36"/>
    </row>
    <row r="3704" spans="24:58">
      <c r="X3704" s="36"/>
      <c r="Y3704" s="36"/>
      <c r="Z3704" s="36"/>
      <c r="AA3704" s="36"/>
      <c r="AB3704" s="36"/>
      <c r="AC3704" s="36"/>
      <c r="AD3704" s="36"/>
      <c r="AE3704" s="36"/>
      <c r="AF3704" s="36"/>
      <c r="AG3704" s="36"/>
      <c r="AH3704" s="36"/>
      <c r="AI3704" s="36"/>
      <c r="AJ3704" s="36"/>
      <c r="AK3704" s="36"/>
      <c r="AL3704" s="36"/>
      <c r="AM3704" s="36"/>
      <c r="AN3704" s="36"/>
      <c r="AO3704" s="36"/>
      <c r="AP3704" s="36"/>
      <c r="AQ3704" s="36"/>
      <c r="AR3704" s="36"/>
      <c r="AS3704" s="36"/>
      <c r="AT3704" s="36"/>
      <c r="AU3704" s="36"/>
      <c r="AV3704" s="36"/>
      <c r="AW3704" s="36"/>
      <c r="AX3704" s="36"/>
      <c r="AY3704" s="36"/>
      <c r="AZ3704" s="36"/>
      <c r="BA3704" s="36"/>
      <c r="BB3704" s="36"/>
      <c r="BC3704" s="36"/>
      <c r="BD3704" s="36"/>
      <c r="BE3704" s="36"/>
      <c r="BF3704" s="36"/>
    </row>
    <row r="3705" spans="24:58">
      <c r="X3705" s="36"/>
      <c r="Y3705" s="36"/>
      <c r="Z3705" s="36"/>
      <c r="AA3705" s="36"/>
      <c r="AB3705" s="36"/>
      <c r="AC3705" s="36"/>
      <c r="AD3705" s="36"/>
      <c r="AE3705" s="36"/>
      <c r="AF3705" s="36"/>
      <c r="AG3705" s="36"/>
      <c r="AH3705" s="36"/>
      <c r="AI3705" s="36"/>
      <c r="AJ3705" s="36"/>
      <c r="AK3705" s="36"/>
      <c r="AL3705" s="36"/>
      <c r="AM3705" s="36"/>
      <c r="AN3705" s="36"/>
      <c r="AO3705" s="36"/>
      <c r="AP3705" s="36"/>
      <c r="AQ3705" s="36"/>
      <c r="AR3705" s="36"/>
      <c r="AS3705" s="36"/>
      <c r="AT3705" s="36"/>
      <c r="AU3705" s="36"/>
      <c r="AV3705" s="36"/>
      <c r="AW3705" s="36"/>
      <c r="AX3705" s="36"/>
      <c r="AY3705" s="36"/>
      <c r="AZ3705" s="36"/>
      <c r="BA3705" s="36"/>
      <c r="BB3705" s="36"/>
      <c r="BC3705" s="36"/>
      <c r="BD3705" s="36"/>
      <c r="BE3705" s="36"/>
      <c r="BF3705" s="36"/>
    </row>
    <row r="3706" spans="24:58">
      <c r="X3706" s="36"/>
      <c r="Y3706" s="36"/>
      <c r="Z3706" s="36"/>
      <c r="AA3706" s="36"/>
      <c r="AB3706" s="36"/>
      <c r="AC3706" s="36"/>
      <c r="AD3706" s="36"/>
      <c r="AE3706" s="36"/>
      <c r="AF3706" s="36"/>
      <c r="AG3706" s="36"/>
      <c r="AH3706" s="36"/>
      <c r="AI3706" s="36"/>
      <c r="AJ3706" s="36"/>
      <c r="AK3706" s="36"/>
      <c r="AL3706" s="36"/>
      <c r="AM3706" s="36"/>
      <c r="AN3706" s="36"/>
      <c r="AO3706" s="36"/>
      <c r="AP3706" s="36"/>
      <c r="AQ3706" s="36"/>
      <c r="AR3706" s="36"/>
      <c r="AS3706" s="36"/>
      <c r="AT3706" s="36"/>
      <c r="AU3706" s="36"/>
      <c r="AV3706" s="36"/>
      <c r="AW3706" s="36"/>
      <c r="AX3706" s="36"/>
      <c r="AY3706" s="36"/>
      <c r="AZ3706" s="36"/>
      <c r="BA3706" s="36"/>
      <c r="BB3706" s="36"/>
      <c r="BC3706" s="36"/>
      <c r="BD3706" s="36"/>
      <c r="BE3706" s="36"/>
      <c r="BF3706" s="36"/>
    </row>
    <row r="3707" spans="24:58">
      <c r="X3707" s="36"/>
      <c r="Y3707" s="36"/>
      <c r="Z3707" s="36"/>
      <c r="AA3707" s="36"/>
      <c r="AB3707" s="36"/>
      <c r="AC3707" s="36"/>
      <c r="AD3707" s="36"/>
      <c r="AE3707" s="36"/>
      <c r="AF3707" s="36"/>
      <c r="AG3707" s="36"/>
      <c r="AH3707" s="36"/>
      <c r="AI3707" s="36"/>
      <c r="AJ3707" s="36"/>
      <c r="AK3707" s="36"/>
      <c r="AL3707" s="36"/>
      <c r="AM3707" s="36"/>
      <c r="AN3707" s="36"/>
      <c r="AO3707" s="36"/>
      <c r="AP3707" s="36"/>
      <c r="AQ3707" s="36"/>
      <c r="AR3707" s="36"/>
      <c r="AS3707" s="36"/>
      <c r="AT3707" s="36"/>
      <c r="AU3707" s="36"/>
      <c r="AV3707" s="36"/>
      <c r="AW3707" s="36"/>
      <c r="AX3707" s="36"/>
      <c r="AY3707" s="36"/>
      <c r="AZ3707" s="36"/>
      <c r="BA3707" s="36"/>
      <c r="BB3707" s="36"/>
      <c r="BC3707" s="36"/>
      <c r="BD3707" s="36"/>
      <c r="BE3707" s="36"/>
      <c r="BF3707" s="36"/>
    </row>
    <row r="3708" spans="24:58">
      <c r="X3708" s="36"/>
      <c r="Y3708" s="36"/>
      <c r="Z3708" s="36"/>
      <c r="AA3708" s="36"/>
      <c r="AB3708" s="36"/>
      <c r="AC3708" s="36"/>
      <c r="AD3708" s="36"/>
      <c r="AE3708" s="36"/>
      <c r="AF3708" s="36"/>
      <c r="AG3708" s="36"/>
      <c r="AH3708" s="36"/>
      <c r="AI3708" s="36"/>
      <c r="AJ3708" s="36"/>
      <c r="AK3708" s="36"/>
      <c r="AL3708" s="36"/>
      <c r="AM3708" s="36"/>
      <c r="AN3708" s="36"/>
      <c r="AO3708" s="36"/>
      <c r="AP3708" s="36"/>
      <c r="AQ3708" s="36"/>
      <c r="AR3708" s="36"/>
      <c r="AS3708" s="36"/>
      <c r="AT3708" s="36"/>
      <c r="AU3708" s="36"/>
      <c r="AV3708" s="36"/>
      <c r="AW3708" s="36"/>
      <c r="AX3708" s="36"/>
      <c r="AY3708" s="36"/>
      <c r="AZ3708" s="36"/>
      <c r="BA3708" s="36"/>
      <c r="BB3708" s="36"/>
      <c r="BC3708" s="36"/>
      <c r="BD3708" s="36"/>
      <c r="BE3708" s="36"/>
      <c r="BF3708" s="36"/>
    </row>
    <row r="3709" spans="24:58">
      <c r="X3709" s="36"/>
      <c r="Y3709" s="36"/>
      <c r="Z3709" s="36"/>
      <c r="AA3709" s="36"/>
      <c r="AB3709" s="36"/>
      <c r="AC3709" s="36"/>
      <c r="AD3709" s="36"/>
      <c r="AE3709" s="36"/>
      <c r="AF3709" s="36"/>
      <c r="AG3709" s="36"/>
      <c r="AH3709" s="36"/>
      <c r="AI3709" s="36"/>
      <c r="AJ3709" s="36"/>
      <c r="AK3709" s="36"/>
      <c r="AL3709" s="36"/>
      <c r="AM3709" s="36"/>
      <c r="AN3709" s="36"/>
      <c r="AO3709" s="36"/>
      <c r="AP3709" s="36"/>
      <c r="AQ3709" s="36"/>
      <c r="AR3709" s="36"/>
      <c r="AS3709" s="36"/>
      <c r="AT3709" s="36"/>
      <c r="AU3709" s="36"/>
      <c r="AV3709" s="36"/>
      <c r="AW3709" s="36"/>
      <c r="AX3709" s="36"/>
      <c r="AY3709" s="36"/>
      <c r="AZ3709" s="36"/>
      <c r="BA3709" s="36"/>
      <c r="BB3709" s="36"/>
      <c r="BC3709" s="36"/>
      <c r="BD3709" s="36"/>
      <c r="BE3709" s="36"/>
      <c r="BF3709" s="36"/>
    </row>
    <row r="3710" spans="24:58">
      <c r="X3710" s="36"/>
      <c r="Y3710" s="36"/>
      <c r="Z3710" s="36"/>
      <c r="AA3710" s="36"/>
      <c r="AB3710" s="36"/>
      <c r="AC3710" s="36"/>
      <c r="AD3710" s="36"/>
      <c r="AE3710" s="36"/>
      <c r="AF3710" s="36"/>
      <c r="AG3710" s="36"/>
      <c r="AH3710" s="36"/>
      <c r="AI3710" s="36"/>
      <c r="AJ3710" s="36"/>
      <c r="AK3710" s="36"/>
      <c r="AL3710" s="36"/>
      <c r="AM3710" s="36"/>
      <c r="AN3710" s="36"/>
      <c r="AO3710" s="36"/>
      <c r="AP3710" s="36"/>
      <c r="AQ3710" s="36"/>
      <c r="AR3710" s="36"/>
      <c r="AS3710" s="36"/>
      <c r="AT3710" s="36"/>
      <c r="AU3710" s="36"/>
      <c r="AV3710" s="36"/>
      <c r="AW3710" s="36"/>
      <c r="AX3710" s="36"/>
      <c r="AY3710" s="36"/>
      <c r="AZ3710" s="36"/>
      <c r="BA3710" s="36"/>
      <c r="BB3710" s="36"/>
      <c r="BC3710" s="36"/>
      <c r="BD3710" s="36"/>
      <c r="BE3710" s="36"/>
      <c r="BF3710" s="36"/>
    </row>
    <row r="3711" spans="24:58">
      <c r="X3711" s="36"/>
      <c r="Y3711" s="36"/>
      <c r="Z3711" s="36"/>
      <c r="AA3711" s="36"/>
      <c r="AB3711" s="36"/>
      <c r="AC3711" s="36"/>
      <c r="AD3711" s="36"/>
      <c r="AE3711" s="36"/>
      <c r="AF3711" s="36"/>
      <c r="AG3711" s="36"/>
      <c r="AH3711" s="36"/>
      <c r="AI3711" s="36"/>
      <c r="AJ3711" s="36"/>
      <c r="AK3711" s="36"/>
      <c r="AL3711" s="36"/>
      <c r="AM3711" s="36"/>
      <c r="AN3711" s="36"/>
      <c r="AO3711" s="36"/>
      <c r="AP3711" s="36"/>
      <c r="AQ3711" s="36"/>
      <c r="AR3711" s="36"/>
      <c r="AS3711" s="36"/>
      <c r="AT3711" s="36"/>
      <c r="AU3711" s="36"/>
      <c r="AV3711" s="36"/>
      <c r="AW3711" s="36"/>
      <c r="AX3711" s="36"/>
      <c r="AY3711" s="36"/>
      <c r="AZ3711" s="36"/>
      <c r="BA3711" s="36"/>
      <c r="BB3711" s="36"/>
      <c r="BC3711" s="36"/>
      <c r="BD3711" s="36"/>
      <c r="BE3711" s="36"/>
      <c r="BF3711" s="36"/>
    </row>
    <row r="3712" spans="24:58">
      <c r="X3712" s="36"/>
      <c r="Y3712" s="36"/>
      <c r="Z3712" s="36"/>
      <c r="AA3712" s="36"/>
      <c r="AB3712" s="36"/>
      <c r="AC3712" s="36"/>
      <c r="AD3712" s="36"/>
      <c r="AE3712" s="36"/>
      <c r="AF3712" s="36"/>
      <c r="AG3712" s="36"/>
      <c r="AH3712" s="36"/>
      <c r="AI3712" s="36"/>
      <c r="AJ3712" s="36"/>
      <c r="AK3712" s="36"/>
      <c r="AL3712" s="36"/>
      <c r="AM3712" s="36"/>
      <c r="AN3712" s="36"/>
      <c r="AO3712" s="36"/>
      <c r="AP3712" s="36"/>
      <c r="AQ3712" s="36"/>
      <c r="AR3712" s="36"/>
      <c r="AS3712" s="36"/>
      <c r="AT3712" s="36"/>
      <c r="AU3712" s="36"/>
      <c r="AV3712" s="36"/>
      <c r="AW3712" s="36"/>
      <c r="AX3712" s="36"/>
      <c r="AY3712" s="36"/>
      <c r="AZ3712" s="36"/>
      <c r="BA3712" s="36"/>
      <c r="BB3712" s="36"/>
      <c r="BC3712" s="36"/>
      <c r="BD3712" s="36"/>
      <c r="BE3712" s="36"/>
      <c r="BF3712" s="36"/>
    </row>
    <row r="3713" spans="24:58">
      <c r="X3713" s="36"/>
      <c r="Y3713" s="36"/>
      <c r="Z3713" s="36"/>
      <c r="AA3713" s="36"/>
      <c r="AB3713" s="36"/>
      <c r="AC3713" s="36"/>
      <c r="AD3713" s="36"/>
      <c r="AE3713" s="36"/>
      <c r="AF3713" s="36"/>
      <c r="AG3713" s="36"/>
      <c r="AH3713" s="36"/>
      <c r="AI3713" s="36"/>
      <c r="AJ3713" s="36"/>
      <c r="AK3713" s="36"/>
      <c r="AL3713" s="36"/>
      <c r="AM3713" s="36"/>
      <c r="AN3713" s="36"/>
      <c r="AO3713" s="36"/>
      <c r="AP3713" s="36"/>
      <c r="AQ3713" s="36"/>
      <c r="AR3713" s="36"/>
      <c r="AS3713" s="36"/>
      <c r="AT3713" s="36"/>
      <c r="AU3713" s="36"/>
      <c r="AV3713" s="36"/>
      <c r="AW3713" s="36"/>
      <c r="AX3713" s="36"/>
      <c r="AY3713" s="36"/>
      <c r="AZ3713" s="36"/>
      <c r="BA3713" s="36"/>
      <c r="BB3713" s="36"/>
      <c r="BC3713" s="36"/>
      <c r="BD3713" s="36"/>
      <c r="BE3713" s="36"/>
      <c r="BF3713" s="36"/>
    </row>
    <row r="3714" spans="24:58">
      <c r="X3714" s="36"/>
      <c r="Y3714" s="36"/>
      <c r="Z3714" s="36"/>
      <c r="AA3714" s="36"/>
      <c r="AB3714" s="36"/>
      <c r="AC3714" s="36"/>
      <c r="AD3714" s="36"/>
      <c r="AE3714" s="36"/>
      <c r="AF3714" s="36"/>
      <c r="AG3714" s="36"/>
      <c r="AH3714" s="36"/>
      <c r="AI3714" s="36"/>
      <c r="AJ3714" s="36"/>
      <c r="AK3714" s="36"/>
      <c r="AL3714" s="36"/>
      <c r="AM3714" s="36"/>
      <c r="AN3714" s="36"/>
      <c r="AO3714" s="36"/>
      <c r="AP3714" s="36"/>
      <c r="AQ3714" s="36"/>
      <c r="AR3714" s="36"/>
      <c r="AS3714" s="36"/>
      <c r="AT3714" s="36"/>
      <c r="AU3714" s="36"/>
      <c r="AV3714" s="36"/>
      <c r="AW3714" s="36"/>
      <c r="AX3714" s="36"/>
      <c r="AY3714" s="36"/>
      <c r="AZ3714" s="36"/>
      <c r="BA3714" s="36"/>
      <c r="BB3714" s="36"/>
      <c r="BC3714" s="36"/>
      <c r="BD3714" s="36"/>
      <c r="BE3714" s="36"/>
      <c r="BF3714" s="36"/>
    </row>
    <row r="3715" spans="24:58">
      <c r="X3715" s="36"/>
      <c r="Y3715" s="36"/>
      <c r="Z3715" s="36"/>
      <c r="AA3715" s="36"/>
      <c r="AB3715" s="36"/>
      <c r="AC3715" s="36"/>
      <c r="AD3715" s="36"/>
      <c r="AE3715" s="36"/>
      <c r="AF3715" s="36"/>
      <c r="AG3715" s="36"/>
      <c r="AH3715" s="36"/>
      <c r="AI3715" s="36"/>
      <c r="AJ3715" s="36"/>
      <c r="AK3715" s="36"/>
      <c r="AL3715" s="36"/>
      <c r="AM3715" s="36"/>
      <c r="AN3715" s="36"/>
      <c r="AO3715" s="36"/>
      <c r="AP3715" s="36"/>
      <c r="AQ3715" s="36"/>
      <c r="AR3715" s="36"/>
      <c r="AS3715" s="36"/>
      <c r="AT3715" s="36"/>
      <c r="AU3715" s="36"/>
      <c r="AV3715" s="36"/>
      <c r="AW3715" s="36"/>
      <c r="AX3715" s="36"/>
      <c r="AY3715" s="36"/>
      <c r="AZ3715" s="36"/>
      <c r="BA3715" s="36"/>
      <c r="BB3715" s="36"/>
      <c r="BC3715" s="36"/>
      <c r="BD3715" s="36"/>
      <c r="BE3715" s="36"/>
      <c r="BF3715" s="36"/>
    </row>
    <row r="3716" spans="24:58">
      <c r="X3716" s="36"/>
      <c r="Y3716" s="36"/>
      <c r="Z3716" s="36"/>
      <c r="AA3716" s="36"/>
      <c r="AB3716" s="36"/>
      <c r="AC3716" s="36"/>
      <c r="AD3716" s="36"/>
      <c r="AE3716" s="36"/>
      <c r="AF3716" s="36"/>
      <c r="AG3716" s="36"/>
      <c r="AH3716" s="36"/>
      <c r="AI3716" s="36"/>
      <c r="AJ3716" s="36"/>
      <c r="AK3716" s="36"/>
      <c r="AL3716" s="36"/>
      <c r="AM3716" s="36"/>
      <c r="AN3716" s="36"/>
      <c r="AO3716" s="36"/>
      <c r="AP3716" s="36"/>
      <c r="AQ3716" s="36"/>
      <c r="AR3716" s="36"/>
      <c r="AS3716" s="36"/>
      <c r="AT3716" s="36"/>
      <c r="AU3716" s="36"/>
      <c r="AV3716" s="36"/>
      <c r="AW3716" s="36"/>
      <c r="AX3716" s="36"/>
      <c r="AY3716" s="36"/>
      <c r="AZ3716" s="36"/>
      <c r="BA3716" s="36"/>
      <c r="BB3716" s="36"/>
      <c r="BC3716" s="36"/>
      <c r="BD3716" s="36"/>
      <c r="BE3716" s="36"/>
      <c r="BF3716" s="36"/>
    </row>
    <row r="3717" spans="24:58">
      <c r="X3717" s="36"/>
      <c r="Y3717" s="36"/>
      <c r="Z3717" s="36"/>
      <c r="AA3717" s="36"/>
      <c r="AB3717" s="36"/>
      <c r="AC3717" s="36"/>
      <c r="AD3717" s="36"/>
      <c r="AE3717" s="36"/>
      <c r="AF3717" s="36"/>
      <c r="AG3717" s="36"/>
      <c r="AH3717" s="36"/>
      <c r="AI3717" s="36"/>
      <c r="AJ3717" s="36"/>
      <c r="AK3717" s="36"/>
      <c r="AL3717" s="36"/>
      <c r="AM3717" s="36"/>
      <c r="AN3717" s="36"/>
      <c r="AO3717" s="36"/>
      <c r="AP3717" s="36"/>
      <c r="AQ3717" s="36"/>
      <c r="AR3717" s="36"/>
      <c r="AS3717" s="36"/>
      <c r="AT3717" s="36"/>
      <c r="AU3717" s="36"/>
      <c r="AV3717" s="36"/>
      <c r="AW3717" s="36"/>
      <c r="AX3717" s="36"/>
      <c r="AY3717" s="36"/>
      <c r="AZ3717" s="36"/>
      <c r="BA3717" s="36"/>
      <c r="BB3717" s="36"/>
      <c r="BC3717" s="36"/>
      <c r="BD3717" s="36"/>
      <c r="BE3717" s="36"/>
      <c r="BF3717" s="36"/>
    </row>
    <row r="3718" spans="24:58">
      <c r="X3718" s="36"/>
      <c r="Y3718" s="36"/>
      <c r="Z3718" s="36"/>
      <c r="AA3718" s="36"/>
      <c r="AB3718" s="36"/>
      <c r="AC3718" s="36"/>
      <c r="AD3718" s="36"/>
      <c r="AE3718" s="36"/>
      <c r="AF3718" s="36"/>
      <c r="AG3718" s="36"/>
      <c r="AH3718" s="36"/>
      <c r="AI3718" s="36"/>
      <c r="AJ3718" s="36"/>
      <c r="AK3718" s="36"/>
      <c r="AL3718" s="36"/>
      <c r="AM3718" s="36"/>
      <c r="AN3718" s="36"/>
      <c r="AO3718" s="36"/>
      <c r="AP3718" s="36"/>
      <c r="AQ3718" s="36"/>
      <c r="AR3718" s="36"/>
      <c r="AS3718" s="36"/>
      <c r="AT3718" s="36"/>
      <c r="AU3718" s="36"/>
      <c r="AV3718" s="36"/>
      <c r="AW3718" s="36"/>
      <c r="AX3718" s="36"/>
      <c r="AY3718" s="36"/>
      <c r="AZ3718" s="36"/>
      <c r="BA3718" s="36"/>
      <c r="BB3718" s="36"/>
      <c r="BC3718" s="36"/>
      <c r="BD3718" s="36"/>
      <c r="BE3718" s="36"/>
      <c r="BF3718" s="36"/>
    </row>
    <row r="3719" spans="24:58">
      <c r="X3719" s="36"/>
      <c r="Y3719" s="36"/>
      <c r="Z3719" s="36"/>
      <c r="AA3719" s="36"/>
      <c r="AB3719" s="36"/>
      <c r="AC3719" s="36"/>
      <c r="AD3719" s="36"/>
      <c r="AE3719" s="36"/>
      <c r="AF3719" s="36"/>
      <c r="AG3719" s="36"/>
      <c r="AH3719" s="36"/>
      <c r="AI3719" s="36"/>
      <c r="AJ3719" s="36"/>
      <c r="AK3719" s="36"/>
      <c r="AL3719" s="36"/>
      <c r="AM3719" s="36"/>
      <c r="AN3719" s="36"/>
      <c r="AO3719" s="36"/>
      <c r="AP3719" s="36"/>
      <c r="AQ3719" s="36"/>
      <c r="AR3719" s="36"/>
      <c r="AS3719" s="36"/>
      <c r="AT3719" s="36"/>
      <c r="AU3719" s="36"/>
      <c r="AV3719" s="36"/>
      <c r="AW3719" s="36"/>
      <c r="AX3719" s="36"/>
      <c r="AY3719" s="36"/>
      <c r="AZ3719" s="36"/>
      <c r="BA3719" s="36"/>
      <c r="BB3719" s="36"/>
      <c r="BC3719" s="36"/>
      <c r="BD3719" s="36"/>
      <c r="BE3719" s="36"/>
      <c r="BF3719" s="36"/>
    </row>
    <row r="3720" spans="24:58">
      <c r="X3720" s="36"/>
      <c r="Y3720" s="36"/>
      <c r="Z3720" s="36"/>
      <c r="AA3720" s="36"/>
      <c r="AB3720" s="36"/>
      <c r="AC3720" s="36"/>
      <c r="AD3720" s="36"/>
      <c r="AE3720" s="36"/>
      <c r="AF3720" s="36"/>
      <c r="AG3720" s="36"/>
      <c r="AH3720" s="36"/>
      <c r="AI3720" s="36"/>
      <c r="AJ3720" s="36"/>
      <c r="AK3720" s="36"/>
      <c r="AL3720" s="36"/>
      <c r="AM3720" s="36"/>
      <c r="AN3720" s="36"/>
      <c r="AO3720" s="36"/>
      <c r="AP3720" s="36"/>
      <c r="AQ3720" s="36"/>
      <c r="AR3720" s="36"/>
      <c r="AS3720" s="36"/>
      <c r="AT3720" s="36"/>
      <c r="AU3720" s="36"/>
      <c r="AV3720" s="36"/>
      <c r="AW3720" s="36"/>
      <c r="AX3720" s="36"/>
      <c r="AY3720" s="36"/>
      <c r="AZ3720" s="36"/>
      <c r="BA3720" s="36"/>
      <c r="BB3720" s="36"/>
      <c r="BC3720" s="36"/>
      <c r="BD3720" s="36"/>
      <c r="BE3720" s="36"/>
      <c r="BF3720" s="36"/>
    </row>
    <row r="3721" spans="24:58">
      <c r="X3721" s="36"/>
      <c r="Y3721" s="36"/>
      <c r="Z3721" s="36"/>
      <c r="AA3721" s="36"/>
      <c r="AB3721" s="36"/>
      <c r="AC3721" s="36"/>
      <c r="AD3721" s="36"/>
      <c r="AE3721" s="36"/>
      <c r="AF3721" s="36"/>
      <c r="AG3721" s="36"/>
      <c r="AH3721" s="36"/>
      <c r="AI3721" s="36"/>
      <c r="AJ3721" s="36"/>
      <c r="AK3721" s="36"/>
      <c r="AL3721" s="36"/>
      <c r="AM3721" s="36"/>
      <c r="AN3721" s="36"/>
      <c r="AO3721" s="36"/>
      <c r="AP3721" s="36"/>
      <c r="AQ3721" s="36"/>
      <c r="AR3721" s="36"/>
      <c r="AS3721" s="36"/>
      <c r="AT3721" s="36"/>
      <c r="AU3721" s="36"/>
      <c r="AV3721" s="36"/>
      <c r="AW3721" s="36"/>
      <c r="AX3721" s="36"/>
      <c r="AY3721" s="36"/>
      <c r="AZ3721" s="36"/>
      <c r="BA3721" s="36"/>
      <c r="BB3721" s="36"/>
      <c r="BC3721" s="36"/>
      <c r="BD3721" s="36"/>
      <c r="BE3721" s="36"/>
      <c r="BF3721" s="36"/>
    </row>
    <row r="3722" spans="24:58">
      <c r="X3722" s="36"/>
      <c r="Y3722" s="36"/>
      <c r="Z3722" s="36"/>
      <c r="AA3722" s="36"/>
      <c r="AB3722" s="36"/>
      <c r="AC3722" s="36"/>
      <c r="AD3722" s="36"/>
      <c r="AE3722" s="36"/>
      <c r="AF3722" s="36"/>
      <c r="AG3722" s="36"/>
      <c r="AH3722" s="36"/>
      <c r="AI3722" s="36"/>
      <c r="AJ3722" s="36"/>
      <c r="AK3722" s="36"/>
      <c r="AL3722" s="36"/>
      <c r="AM3722" s="36"/>
      <c r="AN3722" s="36"/>
      <c r="AO3722" s="36"/>
      <c r="AP3722" s="36"/>
      <c r="AQ3722" s="36"/>
      <c r="AR3722" s="36"/>
      <c r="AS3722" s="36"/>
      <c r="AT3722" s="36"/>
      <c r="AU3722" s="36"/>
      <c r="AV3722" s="36"/>
      <c r="AW3722" s="36"/>
      <c r="AX3722" s="36"/>
      <c r="AY3722" s="36"/>
      <c r="AZ3722" s="36"/>
      <c r="BA3722" s="36"/>
      <c r="BB3722" s="36"/>
      <c r="BC3722" s="36"/>
      <c r="BD3722" s="36"/>
      <c r="BE3722" s="36"/>
      <c r="BF3722" s="36"/>
    </row>
    <row r="3723" spans="24:58">
      <c r="X3723" s="36"/>
      <c r="Y3723" s="36"/>
      <c r="Z3723" s="36"/>
      <c r="AA3723" s="36"/>
      <c r="AB3723" s="36"/>
      <c r="AC3723" s="36"/>
      <c r="AD3723" s="36"/>
      <c r="AE3723" s="36"/>
      <c r="AF3723" s="36"/>
      <c r="AG3723" s="36"/>
      <c r="AH3723" s="36"/>
      <c r="AI3723" s="36"/>
      <c r="AJ3723" s="36"/>
      <c r="AK3723" s="36"/>
      <c r="AL3723" s="36"/>
      <c r="AM3723" s="36"/>
      <c r="AN3723" s="36"/>
      <c r="AO3723" s="36"/>
      <c r="AP3723" s="36"/>
      <c r="AQ3723" s="36"/>
      <c r="AR3723" s="36"/>
      <c r="AS3723" s="36"/>
      <c r="AT3723" s="36"/>
      <c r="AU3723" s="36"/>
      <c r="AV3723" s="36"/>
      <c r="AW3723" s="36"/>
      <c r="AX3723" s="36"/>
      <c r="AY3723" s="36"/>
      <c r="AZ3723" s="36"/>
      <c r="BA3723" s="36"/>
      <c r="BB3723" s="36"/>
      <c r="BC3723" s="36"/>
      <c r="BD3723" s="36"/>
      <c r="BE3723" s="36"/>
      <c r="BF3723" s="36"/>
    </row>
    <row r="3724" spans="24:58">
      <c r="X3724" s="36"/>
      <c r="Y3724" s="36"/>
      <c r="Z3724" s="36"/>
      <c r="AA3724" s="36"/>
      <c r="AB3724" s="36"/>
      <c r="AC3724" s="36"/>
      <c r="AD3724" s="36"/>
      <c r="AE3724" s="36"/>
      <c r="AF3724" s="36"/>
      <c r="AG3724" s="36"/>
      <c r="AH3724" s="36"/>
      <c r="AI3724" s="36"/>
      <c r="AJ3724" s="36"/>
      <c r="AK3724" s="36"/>
      <c r="AL3724" s="36"/>
      <c r="AM3724" s="36"/>
      <c r="AN3724" s="36"/>
      <c r="AO3724" s="36"/>
      <c r="AP3724" s="36"/>
      <c r="AQ3724" s="36"/>
      <c r="AR3724" s="36"/>
      <c r="AS3724" s="36"/>
      <c r="AT3724" s="36"/>
      <c r="AU3724" s="36"/>
      <c r="AV3724" s="36"/>
      <c r="AW3724" s="36"/>
      <c r="AX3724" s="36"/>
      <c r="AY3724" s="36"/>
      <c r="AZ3724" s="36"/>
      <c r="BA3724" s="36"/>
      <c r="BB3724" s="36"/>
      <c r="BC3724" s="36"/>
      <c r="BD3724" s="36"/>
      <c r="BE3724" s="36"/>
      <c r="BF3724" s="36"/>
    </row>
    <row r="3725" spans="24:58">
      <c r="X3725" s="36"/>
      <c r="Y3725" s="36"/>
      <c r="Z3725" s="36"/>
      <c r="AA3725" s="36"/>
      <c r="AB3725" s="36"/>
      <c r="AC3725" s="36"/>
      <c r="AD3725" s="36"/>
      <c r="AE3725" s="36"/>
      <c r="AF3725" s="36"/>
      <c r="AG3725" s="36"/>
      <c r="AH3725" s="36"/>
      <c r="AI3725" s="36"/>
      <c r="AJ3725" s="36"/>
      <c r="AK3725" s="36"/>
      <c r="AL3725" s="36"/>
      <c r="AM3725" s="36"/>
      <c r="AN3725" s="36"/>
      <c r="AO3725" s="36"/>
      <c r="AP3725" s="36"/>
      <c r="AQ3725" s="36"/>
      <c r="AR3725" s="36"/>
      <c r="AS3725" s="36"/>
      <c r="AT3725" s="36"/>
      <c r="AU3725" s="36"/>
      <c r="AV3725" s="36"/>
      <c r="AW3725" s="36"/>
      <c r="AX3725" s="36"/>
      <c r="AY3725" s="36"/>
      <c r="AZ3725" s="36"/>
      <c r="BA3725" s="36"/>
      <c r="BB3725" s="36"/>
      <c r="BC3725" s="36"/>
      <c r="BD3725" s="36"/>
      <c r="BE3725" s="36"/>
      <c r="BF3725" s="36"/>
    </row>
    <row r="3726" spans="24:58">
      <c r="X3726" s="36"/>
      <c r="Y3726" s="36"/>
      <c r="Z3726" s="36"/>
      <c r="AA3726" s="36"/>
      <c r="AB3726" s="36"/>
      <c r="AC3726" s="36"/>
      <c r="AD3726" s="36"/>
      <c r="AE3726" s="36"/>
      <c r="AF3726" s="36"/>
      <c r="AG3726" s="36"/>
      <c r="AH3726" s="36"/>
      <c r="AI3726" s="36"/>
      <c r="AJ3726" s="36"/>
      <c r="AK3726" s="36"/>
      <c r="AL3726" s="36"/>
      <c r="AM3726" s="36"/>
      <c r="AN3726" s="36"/>
      <c r="AO3726" s="36"/>
      <c r="AP3726" s="36"/>
      <c r="AQ3726" s="36"/>
      <c r="AR3726" s="36"/>
      <c r="AS3726" s="36"/>
      <c r="AT3726" s="36"/>
      <c r="AU3726" s="36"/>
      <c r="AV3726" s="36"/>
      <c r="AW3726" s="36"/>
      <c r="AX3726" s="36"/>
      <c r="AY3726" s="36"/>
      <c r="AZ3726" s="36"/>
      <c r="BA3726" s="36"/>
      <c r="BB3726" s="36"/>
      <c r="BC3726" s="36"/>
      <c r="BD3726" s="36"/>
      <c r="BE3726" s="36"/>
      <c r="BF3726" s="36"/>
    </row>
    <row r="3727" spans="24:58">
      <c r="X3727" s="36"/>
      <c r="Y3727" s="36"/>
      <c r="Z3727" s="36"/>
      <c r="AA3727" s="36"/>
      <c r="AB3727" s="36"/>
      <c r="AC3727" s="36"/>
      <c r="AD3727" s="36"/>
      <c r="AE3727" s="36"/>
      <c r="AF3727" s="36"/>
      <c r="AG3727" s="36"/>
      <c r="AH3727" s="36"/>
      <c r="AI3727" s="36"/>
      <c r="AJ3727" s="36"/>
      <c r="AK3727" s="36"/>
      <c r="AL3727" s="36"/>
      <c r="AM3727" s="36"/>
      <c r="AN3727" s="36"/>
      <c r="AO3727" s="36"/>
      <c r="AP3727" s="36"/>
      <c r="AQ3727" s="36"/>
      <c r="AR3727" s="36"/>
      <c r="AS3727" s="36"/>
      <c r="AT3727" s="36"/>
      <c r="AU3727" s="36"/>
      <c r="AV3727" s="36"/>
      <c r="AW3727" s="36"/>
      <c r="AX3727" s="36"/>
      <c r="AY3727" s="36"/>
      <c r="AZ3727" s="36"/>
      <c r="BA3727" s="36"/>
      <c r="BB3727" s="36"/>
      <c r="BC3727" s="36"/>
      <c r="BD3727" s="36"/>
      <c r="BE3727" s="36"/>
      <c r="BF3727" s="36"/>
    </row>
    <row r="3728" spans="24:58">
      <c r="X3728" s="36"/>
      <c r="Y3728" s="36"/>
      <c r="Z3728" s="36"/>
      <c r="AA3728" s="36"/>
      <c r="AB3728" s="36"/>
      <c r="AC3728" s="36"/>
      <c r="AD3728" s="36"/>
      <c r="AE3728" s="36"/>
      <c r="AF3728" s="36"/>
      <c r="AG3728" s="36"/>
      <c r="AH3728" s="36"/>
      <c r="AI3728" s="36"/>
      <c r="AJ3728" s="36"/>
      <c r="AK3728" s="36"/>
      <c r="AL3728" s="36"/>
      <c r="AM3728" s="36"/>
      <c r="AN3728" s="36"/>
      <c r="AO3728" s="36"/>
      <c r="AP3728" s="36"/>
      <c r="AQ3728" s="36"/>
      <c r="AR3728" s="36"/>
      <c r="AS3728" s="36"/>
      <c r="AT3728" s="36"/>
      <c r="AU3728" s="36"/>
      <c r="AV3728" s="36"/>
      <c r="AW3728" s="36"/>
      <c r="AX3728" s="36"/>
      <c r="AY3728" s="36"/>
      <c r="AZ3728" s="36"/>
      <c r="BA3728" s="36"/>
      <c r="BB3728" s="36"/>
      <c r="BC3728" s="36"/>
      <c r="BD3728" s="36"/>
      <c r="BE3728" s="36"/>
      <c r="BF3728" s="36"/>
    </row>
    <row r="3729" spans="24:58">
      <c r="X3729" s="36"/>
      <c r="Y3729" s="36"/>
      <c r="Z3729" s="36"/>
      <c r="AA3729" s="36"/>
      <c r="AB3729" s="36"/>
      <c r="AC3729" s="36"/>
      <c r="AD3729" s="36"/>
      <c r="AE3729" s="36"/>
      <c r="AF3729" s="36"/>
      <c r="AG3729" s="36"/>
      <c r="AH3729" s="36"/>
      <c r="AI3729" s="36"/>
      <c r="AJ3729" s="36"/>
      <c r="AK3729" s="36"/>
      <c r="AL3729" s="36"/>
      <c r="AM3729" s="36"/>
      <c r="AN3729" s="36"/>
      <c r="AO3729" s="36"/>
      <c r="AP3729" s="36"/>
      <c r="AQ3729" s="36"/>
      <c r="AR3729" s="36"/>
      <c r="AS3729" s="36"/>
      <c r="AT3729" s="36"/>
      <c r="AU3729" s="36"/>
      <c r="AV3729" s="36"/>
      <c r="AW3729" s="36"/>
      <c r="AX3729" s="36"/>
      <c r="AY3729" s="36"/>
      <c r="AZ3729" s="36"/>
      <c r="BA3729" s="36"/>
      <c r="BB3729" s="36"/>
      <c r="BC3729" s="36"/>
      <c r="BD3729" s="36"/>
      <c r="BE3729" s="36"/>
      <c r="BF3729" s="36"/>
    </row>
    <row r="3730" spans="24:58">
      <c r="X3730" s="36"/>
      <c r="Y3730" s="36"/>
      <c r="Z3730" s="36"/>
      <c r="AA3730" s="36"/>
      <c r="AB3730" s="36"/>
      <c r="AC3730" s="36"/>
      <c r="AD3730" s="36"/>
      <c r="AE3730" s="36"/>
      <c r="AF3730" s="36"/>
      <c r="AG3730" s="36"/>
      <c r="AH3730" s="36"/>
      <c r="AI3730" s="36"/>
      <c r="AJ3730" s="36"/>
      <c r="AK3730" s="36"/>
      <c r="AL3730" s="36"/>
      <c r="AM3730" s="36"/>
      <c r="AN3730" s="36"/>
      <c r="AO3730" s="36"/>
      <c r="AP3730" s="36"/>
      <c r="AQ3730" s="36"/>
      <c r="AR3730" s="36"/>
      <c r="AS3730" s="36"/>
      <c r="AT3730" s="36"/>
      <c r="AU3730" s="36"/>
      <c r="AV3730" s="36"/>
      <c r="AW3730" s="36"/>
      <c r="AX3730" s="36"/>
      <c r="AY3730" s="36"/>
      <c r="AZ3730" s="36"/>
      <c r="BA3730" s="36"/>
      <c r="BB3730" s="36"/>
      <c r="BC3730" s="36"/>
      <c r="BD3730" s="36"/>
      <c r="BE3730" s="36"/>
      <c r="BF3730" s="36"/>
    </row>
    <row r="3731" spans="24:58">
      <c r="X3731" s="36"/>
      <c r="Y3731" s="36"/>
      <c r="Z3731" s="36"/>
      <c r="AA3731" s="36"/>
      <c r="AB3731" s="36"/>
      <c r="AC3731" s="36"/>
      <c r="AD3731" s="36"/>
      <c r="AE3731" s="36"/>
      <c r="AF3731" s="36"/>
      <c r="AG3731" s="36"/>
      <c r="AH3731" s="36"/>
      <c r="AI3731" s="36"/>
      <c r="AJ3731" s="36"/>
      <c r="AK3731" s="36"/>
      <c r="AL3731" s="36"/>
      <c r="AM3731" s="36"/>
      <c r="AN3731" s="36"/>
      <c r="AO3731" s="36"/>
      <c r="AP3731" s="36"/>
      <c r="AQ3731" s="36"/>
      <c r="AR3731" s="36"/>
      <c r="AS3731" s="36"/>
      <c r="AT3731" s="36"/>
      <c r="AU3731" s="36"/>
      <c r="AV3731" s="36"/>
      <c r="AW3731" s="36"/>
      <c r="AX3731" s="36"/>
      <c r="AY3731" s="36"/>
      <c r="AZ3731" s="36"/>
      <c r="BA3731" s="36"/>
      <c r="BB3731" s="36"/>
      <c r="BC3731" s="36"/>
      <c r="BD3731" s="36"/>
      <c r="BE3731" s="36"/>
      <c r="BF3731" s="36"/>
    </row>
    <row r="3732" spans="24:58">
      <c r="X3732" s="36"/>
      <c r="Y3732" s="36"/>
      <c r="Z3732" s="36"/>
      <c r="AA3732" s="36"/>
      <c r="AB3732" s="36"/>
      <c r="AC3732" s="36"/>
      <c r="AD3732" s="36"/>
      <c r="AE3732" s="36"/>
      <c r="AF3732" s="36"/>
      <c r="AG3732" s="36"/>
      <c r="AH3732" s="36"/>
      <c r="AI3732" s="36"/>
      <c r="AJ3732" s="36"/>
      <c r="AK3732" s="36"/>
      <c r="AL3732" s="36"/>
      <c r="AM3732" s="36"/>
      <c r="AN3732" s="36"/>
      <c r="AO3732" s="36"/>
      <c r="AP3732" s="36"/>
      <c r="AQ3732" s="36"/>
      <c r="AR3732" s="36"/>
      <c r="AS3732" s="36"/>
      <c r="AT3732" s="36"/>
      <c r="AU3732" s="36"/>
      <c r="AV3732" s="36"/>
      <c r="AW3732" s="36"/>
      <c r="AX3732" s="36"/>
      <c r="AY3732" s="36"/>
      <c r="AZ3732" s="36"/>
      <c r="BA3732" s="36"/>
      <c r="BB3732" s="36"/>
      <c r="BC3732" s="36"/>
      <c r="BD3732" s="36"/>
      <c r="BE3732" s="36"/>
      <c r="BF3732" s="36"/>
    </row>
    <row r="3733" spans="24:58">
      <c r="X3733" s="36"/>
      <c r="Y3733" s="36"/>
      <c r="Z3733" s="36"/>
      <c r="AA3733" s="36"/>
      <c r="AB3733" s="36"/>
      <c r="AC3733" s="36"/>
      <c r="AD3733" s="36"/>
      <c r="AE3733" s="36"/>
      <c r="AF3733" s="36"/>
      <c r="AG3733" s="36"/>
      <c r="AH3733" s="36"/>
      <c r="AI3733" s="36"/>
      <c r="AJ3733" s="36"/>
      <c r="AK3733" s="36"/>
      <c r="AL3733" s="36"/>
      <c r="AM3733" s="36"/>
      <c r="AN3733" s="36"/>
      <c r="AO3733" s="36"/>
      <c r="AP3733" s="36"/>
      <c r="AQ3733" s="36"/>
      <c r="AR3733" s="36"/>
      <c r="AS3733" s="36"/>
      <c r="AT3733" s="36"/>
      <c r="AU3733" s="36"/>
      <c r="AV3733" s="36"/>
      <c r="AW3733" s="36"/>
      <c r="AX3733" s="36"/>
      <c r="AY3733" s="36"/>
      <c r="AZ3733" s="36"/>
      <c r="BA3733" s="36"/>
      <c r="BB3733" s="36"/>
      <c r="BC3733" s="36"/>
      <c r="BD3733" s="36"/>
      <c r="BE3733" s="36"/>
      <c r="BF3733" s="36"/>
    </row>
    <row r="3734" spans="24:58">
      <c r="X3734" s="36"/>
      <c r="Y3734" s="36"/>
      <c r="Z3734" s="36"/>
      <c r="AA3734" s="36"/>
      <c r="AB3734" s="36"/>
      <c r="AC3734" s="36"/>
      <c r="AD3734" s="36"/>
      <c r="AE3734" s="36"/>
      <c r="AF3734" s="36"/>
      <c r="AG3734" s="36"/>
      <c r="AH3734" s="36"/>
      <c r="AI3734" s="36"/>
      <c r="AJ3734" s="36"/>
      <c r="AK3734" s="36"/>
      <c r="AL3734" s="36"/>
      <c r="AM3734" s="36"/>
      <c r="AN3734" s="36"/>
      <c r="AO3734" s="36"/>
      <c r="AP3734" s="36"/>
      <c r="AQ3734" s="36"/>
      <c r="AR3734" s="36"/>
      <c r="AS3734" s="36"/>
      <c r="AT3734" s="36"/>
      <c r="AU3734" s="36"/>
      <c r="AV3734" s="36"/>
      <c r="AW3734" s="36"/>
      <c r="AX3734" s="36"/>
      <c r="AY3734" s="36"/>
      <c r="AZ3734" s="36"/>
      <c r="BA3734" s="36"/>
      <c r="BB3734" s="36"/>
      <c r="BC3734" s="36"/>
      <c r="BD3734" s="36"/>
      <c r="BE3734" s="36"/>
      <c r="BF3734" s="36"/>
    </row>
    <row r="3735" spans="24:58">
      <c r="X3735" s="36"/>
      <c r="Y3735" s="36"/>
      <c r="Z3735" s="36"/>
      <c r="AA3735" s="36"/>
      <c r="AB3735" s="36"/>
      <c r="AC3735" s="36"/>
      <c r="AD3735" s="36"/>
      <c r="AE3735" s="36"/>
      <c r="AF3735" s="36"/>
      <c r="AG3735" s="36"/>
      <c r="AH3735" s="36"/>
      <c r="AI3735" s="36"/>
      <c r="AJ3735" s="36"/>
      <c r="AK3735" s="36"/>
      <c r="AL3735" s="36"/>
      <c r="AM3735" s="36"/>
      <c r="AN3735" s="36"/>
      <c r="AO3735" s="36"/>
      <c r="AP3735" s="36"/>
      <c r="AQ3735" s="36"/>
      <c r="AR3735" s="36"/>
      <c r="AS3735" s="36"/>
      <c r="AT3735" s="36"/>
      <c r="AU3735" s="36"/>
      <c r="AV3735" s="36"/>
      <c r="AW3735" s="36"/>
      <c r="AX3735" s="36"/>
      <c r="AY3735" s="36"/>
      <c r="AZ3735" s="36"/>
      <c r="BA3735" s="36"/>
      <c r="BB3735" s="36"/>
      <c r="BC3735" s="36"/>
      <c r="BD3735" s="36"/>
      <c r="BE3735" s="36"/>
      <c r="BF3735" s="36"/>
    </row>
    <row r="3736" spans="24:58">
      <c r="X3736" s="36"/>
      <c r="Y3736" s="36"/>
      <c r="Z3736" s="36"/>
      <c r="AA3736" s="36"/>
      <c r="AB3736" s="36"/>
      <c r="AC3736" s="36"/>
      <c r="AD3736" s="36"/>
      <c r="AE3736" s="36"/>
      <c r="AF3736" s="36"/>
      <c r="AG3736" s="36"/>
      <c r="AH3736" s="36"/>
      <c r="AI3736" s="36"/>
      <c r="AJ3736" s="36"/>
      <c r="AK3736" s="36"/>
      <c r="AL3736" s="36"/>
      <c r="AM3736" s="36"/>
      <c r="AN3736" s="36"/>
      <c r="AO3736" s="36"/>
      <c r="AP3736" s="36"/>
      <c r="AQ3736" s="36"/>
      <c r="AR3736" s="36"/>
      <c r="AS3736" s="36"/>
      <c r="AT3736" s="36"/>
      <c r="AU3736" s="36"/>
      <c r="AV3736" s="36"/>
      <c r="AW3736" s="36"/>
      <c r="AX3736" s="36"/>
      <c r="AY3736" s="36"/>
      <c r="AZ3736" s="36"/>
      <c r="BA3736" s="36"/>
      <c r="BB3736" s="36"/>
      <c r="BC3736" s="36"/>
      <c r="BD3736" s="36"/>
      <c r="BE3736" s="36"/>
      <c r="BF3736" s="36"/>
    </row>
    <row r="3737" spans="24:58">
      <c r="X3737" s="36"/>
      <c r="Y3737" s="36"/>
      <c r="Z3737" s="36"/>
      <c r="AA3737" s="36"/>
      <c r="AB3737" s="36"/>
      <c r="AC3737" s="36"/>
      <c r="AD3737" s="36"/>
      <c r="AE3737" s="36"/>
      <c r="AF3737" s="36"/>
      <c r="AG3737" s="36"/>
      <c r="AH3737" s="36"/>
      <c r="AI3737" s="36"/>
      <c r="AJ3737" s="36"/>
      <c r="AK3737" s="36"/>
      <c r="AL3737" s="36"/>
      <c r="AM3737" s="36"/>
      <c r="AN3737" s="36"/>
      <c r="AO3737" s="36"/>
      <c r="AP3737" s="36"/>
      <c r="AQ3737" s="36"/>
      <c r="AR3737" s="36"/>
      <c r="AS3737" s="36"/>
      <c r="AT3737" s="36"/>
      <c r="AU3737" s="36"/>
      <c r="AV3737" s="36"/>
      <c r="AW3737" s="36"/>
      <c r="AX3737" s="36"/>
      <c r="AY3737" s="36"/>
      <c r="AZ3737" s="36"/>
      <c r="BA3737" s="36"/>
      <c r="BB3737" s="36"/>
      <c r="BC3737" s="36"/>
      <c r="BD3737" s="36"/>
      <c r="BE3737" s="36"/>
      <c r="BF3737" s="36"/>
    </row>
    <row r="3738" spans="24:58">
      <c r="X3738" s="36"/>
      <c r="Y3738" s="36"/>
      <c r="Z3738" s="36"/>
      <c r="AA3738" s="36"/>
      <c r="AB3738" s="36"/>
      <c r="AC3738" s="36"/>
      <c r="AD3738" s="36"/>
      <c r="AE3738" s="36"/>
      <c r="AF3738" s="36"/>
      <c r="AG3738" s="36"/>
      <c r="AH3738" s="36"/>
      <c r="AI3738" s="36"/>
      <c r="AJ3738" s="36"/>
      <c r="AK3738" s="36"/>
      <c r="AL3738" s="36"/>
      <c r="AM3738" s="36"/>
      <c r="AN3738" s="36"/>
      <c r="AO3738" s="36"/>
      <c r="AP3738" s="36"/>
      <c r="AQ3738" s="36"/>
      <c r="AR3738" s="36"/>
      <c r="AS3738" s="36"/>
      <c r="AT3738" s="36"/>
      <c r="AU3738" s="36"/>
      <c r="AV3738" s="36"/>
      <c r="AW3738" s="36"/>
      <c r="AX3738" s="36"/>
      <c r="AY3738" s="36"/>
      <c r="AZ3738" s="36"/>
      <c r="BA3738" s="36"/>
      <c r="BB3738" s="36"/>
      <c r="BC3738" s="36"/>
      <c r="BD3738" s="36"/>
      <c r="BE3738" s="36"/>
      <c r="BF3738" s="36"/>
    </row>
    <row r="3739" spans="24:58">
      <c r="X3739" s="36"/>
      <c r="Y3739" s="36"/>
      <c r="Z3739" s="36"/>
      <c r="AA3739" s="36"/>
      <c r="AB3739" s="36"/>
      <c r="AC3739" s="36"/>
      <c r="AD3739" s="36"/>
      <c r="AE3739" s="36"/>
      <c r="AF3739" s="36"/>
      <c r="AG3739" s="36"/>
      <c r="AH3739" s="36"/>
      <c r="AI3739" s="36"/>
      <c r="AJ3739" s="36"/>
      <c r="AK3739" s="36"/>
      <c r="AL3739" s="36"/>
      <c r="AM3739" s="36"/>
      <c r="AN3739" s="36"/>
      <c r="AO3739" s="36"/>
      <c r="AP3739" s="36"/>
      <c r="AQ3739" s="36"/>
      <c r="AR3739" s="36"/>
      <c r="AS3739" s="36"/>
      <c r="AT3739" s="36"/>
      <c r="AU3739" s="36"/>
      <c r="AV3739" s="36"/>
      <c r="AW3739" s="36"/>
      <c r="AX3739" s="36"/>
      <c r="AY3739" s="36"/>
      <c r="AZ3739" s="36"/>
      <c r="BA3739" s="36"/>
      <c r="BB3739" s="36"/>
      <c r="BC3739" s="36"/>
      <c r="BD3739" s="36"/>
      <c r="BE3739" s="36"/>
      <c r="BF3739" s="36"/>
    </row>
    <row r="3740" spans="24:58">
      <c r="X3740" s="36"/>
      <c r="Y3740" s="36"/>
      <c r="Z3740" s="36"/>
      <c r="AA3740" s="36"/>
      <c r="AB3740" s="36"/>
      <c r="AC3740" s="36"/>
      <c r="AD3740" s="36"/>
      <c r="AE3740" s="36"/>
      <c r="AF3740" s="36"/>
      <c r="AG3740" s="36"/>
      <c r="AH3740" s="36"/>
      <c r="AI3740" s="36"/>
      <c r="AJ3740" s="36"/>
      <c r="AK3740" s="36"/>
      <c r="AL3740" s="36"/>
      <c r="AM3740" s="36"/>
      <c r="AN3740" s="36"/>
      <c r="AO3740" s="36"/>
      <c r="AP3740" s="36"/>
      <c r="AQ3740" s="36"/>
      <c r="AR3740" s="36"/>
      <c r="AS3740" s="36"/>
      <c r="AT3740" s="36"/>
      <c r="AU3740" s="36"/>
      <c r="AV3740" s="36"/>
      <c r="AW3740" s="36"/>
      <c r="AX3740" s="36"/>
      <c r="AY3740" s="36"/>
      <c r="AZ3740" s="36"/>
      <c r="BA3740" s="36"/>
      <c r="BB3740" s="36"/>
      <c r="BC3740" s="36"/>
      <c r="BD3740" s="36"/>
      <c r="BE3740" s="36"/>
      <c r="BF3740" s="36"/>
    </row>
    <row r="3741" spans="24:58">
      <c r="X3741" s="36"/>
      <c r="Y3741" s="36"/>
      <c r="Z3741" s="36"/>
      <c r="AA3741" s="36"/>
      <c r="AB3741" s="36"/>
      <c r="AC3741" s="36"/>
      <c r="AD3741" s="36"/>
      <c r="AE3741" s="36"/>
      <c r="AF3741" s="36"/>
      <c r="AG3741" s="36"/>
      <c r="AH3741" s="36"/>
      <c r="AI3741" s="36"/>
      <c r="AJ3741" s="36"/>
      <c r="AK3741" s="36"/>
      <c r="AL3741" s="36"/>
      <c r="AM3741" s="36"/>
      <c r="AN3741" s="36"/>
      <c r="AO3741" s="36"/>
      <c r="AP3741" s="36"/>
      <c r="AQ3741" s="36"/>
      <c r="AR3741" s="36"/>
      <c r="AS3741" s="36"/>
      <c r="AT3741" s="36"/>
      <c r="AU3741" s="36"/>
      <c r="AV3741" s="36"/>
      <c r="AW3741" s="36"/>
      <c r="AX3741" s="36"/>
      <c r="AY3741" s="36"/>
      <c r="AZ3741" s="36"/>
      <c r="BA3741" s="36"/>
      <c r="BB3741" s="36"/>
      <c r="BC3741" s="36"/>
      <c r="BD3741" s="36"/>
      <c r="BE3741" s="36"/>
      <c r="BF3741" s="36"/>
    </row>
    <row r="3742" spans="24:58">
      <c r="X3742" s="36"/>
      <c r="Y3742" s="36"/>
      <c r="Z3742" s="36"/>
      <c r="AA3742" s="36"/>
      <c r="AB3742" s="36"/>
      <c r="AC3742" s="36"/>
      <c r="AD3742" s="36"/>
      <c r="AE3742" s="36"/>
      <c r="AF3742" s="36"/>
      <c r="AG3742" s="36"/>
      <c r="AH3742" s="36"/>
      <c r="AI3742" s="36"/>
      <c r="AJ3742" s="36"/>
      <c r="AK3742" s="36"/>
      <c r="AL3742" s="36"/>
      <c r="AM3742" s="36"/>
      <c r="AN3742" s="36"/>
      <c r="AO3742" s="36"/>
      <c r="AP3742" s="36"/>
      <c r="AQ3742" s="36"/>
      <c r="AR3742" s="36"/>
      <c r="AS3742" s="36"/>
      <c r="AT3742" s="36"/>
      <c r="AU3742" s="36"/>
      <c r="AV3742" s="36"/>
      <c r="AW3742" s="36"/>
      <c r="AX3742" s="36"/>
      <c r="AY3742" s="36"/>
      <c r="AZ3742" s="36"/>
      <c r="BA3742" s="36"/>
      <c r="BB3742" s="36"/>
      <c r="BC3742" s="36"/>
      <c r="BD3742" s="36"/>
      <c r="BE3742" s="36"/>
      <c r="BF3742" s="36"/>
    </row>
    <row r="3743" spans="24:58">
      <c r="X3743" s="36"/>
      <c r="Y3743" s="36"/>
      <c r="Z3743" s="36"/>
      <c r="AA3743" s="36"/>
      <c r="AB3743" s="36"/>
      <c r="AC3743" s="36"/>
      <c r="AD3743" s="36"/>
      <c r="AE3743" s="36"/>
      <c r="AF3743" s="36"/>
      <c r="AG3743" s="36"/>
      <c r="AH3743" s="36"/>
      <c r="AI3743" s="36"/>
      <c r="AJ3743" s="36"/>
      <c r="AK3743" s="36"/>
      <c r="AL3743" s="36"/>
      <c r="AM3743" s="36"/>
      <c r="AN3743" s="36"/>
      <c r="AO3743" s="36"/>
      <c r="AP3743" s="36"/>
      <c r="AQ3743" s="36"/>
      <c r="AR3743" s="36"/>
      <c r="AS3743" s="36"/>
      <c r="AT3743" s="36"/>
      <c r="AU3743" s="36"/>
      <c r="AV3743" s="36"/>
      <c r="AW3743" s="36"/>
      <c r="AX3743" s="36"/>
      <c r="AY3743" s="36"/>
      <c r="AZ3743" s="36"/>
      <c r="BA3743" s="36"/>
      <c r="BB3743" s="36"/>
      <c r="BC3743" s="36"/>
      <c r="BD3743" s="36"/>
      <c r="BE3743" s="36"/>
      <c r="BF3743" s="36"/>
    </row>
    <row r="3744" spans="24:58">
      <c r="X3744" s="36"/>
      <c r="Y3744" s="36"/>
      <c r="Z3744" s="36"/>
      <c r="AA3744" s="36"/>
      <c r="AB3744" s="36"/>
      <c r="AC3744" s="36"/>
      <c r="AD3744" s="36"/>
      <c r="AE3744" s="36"/>
      <c r="AF3744" s="36"/>
      <c r="AG3744" s="36"/>
      <c r="AH3744" s="36"/>
      <c r="AI3744" s="36"/>
      <c r="AJ3744" s="36"/>
      <c r="AK3744" s="36"/>
      <c r="AL3744" s="36"/>
      <c r="AM3744" s="36"/>
      <c r="AN3744" s="36"/>
      <c r="AO3744" s="36"/>
      <c r="AP3744" s="36"/>
      <c r="AQ3744" s="36"/>
      <c r="AR3744" s="36"/>
      <c r="AS3744" s="36"/>
      <c r="AT3744" s="36"/>
      <c r="AU3744" s="36"/>
      <c r="AV3744" s="36"/>
      <c r="AW3744" s="36"/>
      <c r="AX3744" s="36"/>
      <c r="AY3744" s="36"/>
      <c r="AZ3744" s="36"/>
      <c r="BA3744" s="36"/>
      <c r="BB3744" s="36"/>
      <c r="BC3744" s="36"/>
      <c r="BD3744" s="36"/>
      <c r="BE3744" s="36"/>
      <c r="BF3744" s="36"/>
    </row>
    <row r="3745" spans="24:58">
      <c r="X3745" s="36"/>
      <c r="Y3745" s="36"/>
      <c r="Z3745" s="36"/>
      <c r="AA3745" s="36"/>
      <c r="AB3745" s="36"/>
      <c r="AC3745" s="36"/>
      <c r="AD3745" s="36"/>
      <c r="AE3745" s="36"/>
      <c r="AF3745" s="36"/>
      <c r="AG3745" s="36"/>
      <c r="AH3745" s="36"/>
      <c r="AI3745" s="36"/>
      <c r="AJ3745" s="36"/>
      <c r="AK3745" s="36"/>
      <c r="AL3745" s="36"/>
      <c r="AM3745" s="36"/>
      <c r="AN3745" s="36"/>
      <c r="AO3745" s="36"/>
      <c r="AP3745" s="36"/>
      <c r="AQ3745" s="36"/>
      <c r="AR3745" s="36"/>
      <c r="AS3745" s="36"/>
      <c r="AT3745" s="36"/>
      <c r="AU3745" s="36"/>
      <c r="AV3745" s="36"/>
      <c r="AW3745" s="36"/>
      <c r="AX3745" s="36"/>
      <c r="AY3745" s="36"/>
      <c r="AZ3745" s="36"/>
      <c r="BA3745" s="36"/>
      <c r="BB3745" s="36"/>
      <c r="BC3745" s="36"/>
      <c r="BD3745" s="36"/>
      <c r="BE3745" s="36"/>
      <c r="BF3745" s="36"/>
    </row>
    <row r="3746" spans="24:58">
      <c r="X3746" s="36"/>
      <c r="Y3746" s="36"/>
      <c r="Z3746" s="36"/>
      <c r="AA3746" s="36"/>
      <c r="AB3746" s="36"/>
      <c r="AC3746" s="36"/>
      <c r="AD3746" s="36"/>
      <c r="AE3746" s="36"/>
      <c r="AF3746" s="36"/>
      <c r="AG3746" s="36"/>
      <c r="AH3746" s="36"/>
      <c r="AI3746" s="36"/>
      <c r="AJ3746" s="36"/>
      <c r="AK3746" s="36"/>
      <c r="AL3746" s="36"/>
      <c r="AM3746" s="36"/>
      <c r="AN3746" s="36"/>
      <c r="AO3746" s="36"/>
      <c r="AP3746" s="36"/>
      <c r="AQ3746" s="36"/>
      <c r="AR3746" s="36"/>
      <c r="AS3746" s="36"/>
      <c r="AT3746" s="36"/>
      <c r="AU3746" s="36"/>
      <c r="AV3746" s="36"/>
      <c r="AW3746" s="36"/>
      <c r="AX3746" s="36"/>
      <c r="AY3746" s="36"/>
      <c r="AZ3746" s="36"/>
      <c r="BA3746" s="36"/>
      <c r="BB3746" s="36"/>
      <c r="BC3746" s="36"/>
      <c r="BD3746" s="36"/>
      <c r="BE3746" s="36"/>
      <c r="BF3746" s="36"/>
    </row>
    <row r="3747" spans="24:58">
      <c r="X3747" s="36"/>
      <c r="Y3747" s="36"/>
      <c r="Z3747" s="36"/>
      <c r="AA3747" s="36"/>
      <c r="AB3747" s="36"/>
      <c r="AC3747" s="36"/>
      <c r="AD3747" s="36"/>
      <c r="AE3747" s="36"/>
      <c r="AF3747" s="36"/>
      <c r="AG3747" s="36"/>
      <c r="AH3747" s="36"/>
      <c r="AI3747" s="36"/>
      <c r="AJ3747" s="36"/>
      <c r="AK3747" s="36"/>
      <c r="AL3747" s="36"/>
      <c r="AM3747" s="36"/>
      <c r="AN3747" s="36"/>
      <c r="AO3747" s="36"/>
      <c r="AP3747" s="36"/>
      <c r="AQ3747" s="36"/>
      <c r="AR3747" s="36"/>
      <c r="AS3747" s="36"/>
      <c r="AT3747" s="36"/>
      <c r="AU3747" s="36"/>
      <c r="AV3747" s="36"/>
      <c r="AW3747" s="36"/>
      <c r="AX3747" s="36"/>
      <c r="AY3747" s="36"/>
      <c r="AZ3747" s="36"/>
      <c r="BA3747" s="36"/>
      <c r="BB3747" s="36"/>
      <c r="BC3747" s="36"/>
      <c r="BD3747" s="36"/>
      <c r="BE3747" s="36"/>
      <c r="BF3747" s="36"/>
    </row>
    <row r="3748" spans="24:58">
      <c r="X3748" s="36"/>
      <c r="Y3748" s="36"/>
      <c r="Z3748" s="36"/>
      <c r="AA3748" s="36"/>
      <c r="AB3748" s="36"/>
      <c r="AC3748" s="36"/>
      <c r="AD3748" s="36"/>
      <c r="AE3748" s="36"/>
      <c r="AF3748" s="36"/>
      <c r="AG3748" s="36"/>
      <c r="AH3748" s="36"/>
      <c r="AI3748" s="36"/>
      <c r="AJ3748" s="36"/>
      <c r="AK3748" s="36"/>
      <c r="AL3748" s="36"/>
      <c r="AM3748" s="36"/>
      <c r="AN3748" s="36"/>
      <c r="AO3748" s="36"/>
      <c r="AP3748" s="36"/>
      <c r="AQ3748" s="36"/>
      <c r="AR3748" s="36"/>
      <c r="AS3748" s="36"/>
      <c r="AT3748" s="36"/>
      <c r="AU3748" s="36"/>
      <c r="AV3748" s="36"/>
      <c r="AW3748" s="36"/>
      <c r="AX3748" s="36"/>
      <c r="AY3748" s="36"/>
      <c r="AZ3748" s="36"/>
      <c r="BA3748" s="36"/>
      <c r="BB3748" s="36"/>
      <c r="BC3748" s="36"/>
      <c r="BD3748" s="36"/>
      <c r="BE3748" s="36"/>
      <c r="BF3748" s="36"/>
    </row>
    <row r="3749" spans="24:58">
      <c r="X3749" s="36"/>
      <c r="Y3749" s="36"/>
      <c r="Z3749" s="36"/>
      <c r="AA3749" s="36"/>
      <c r="AB3749" s="36"/>
      <c r="AC3749" s="36"/>
      <c r="AD3749" s="36"/>
      <c r="AE3749" s="36"/>
      <c r="AF3749" s="36"/>
      <c r="AG3749" s="36"/>
      <c r="AH3749" s="36"/>
      <c r="AI3749" s="36"/>
      <c r="AJ3749" s="36"/>
      <c r="AK3749" s="36"/>
      <c r="AL3749" s="36"/>
      <c r="AM3749" s="36"/>
      <c r="AN3749" s="36"/>
      <c r="AO3749" s="36"/>
      <c r="AP3749" s="36"/>
      <c r="AQ3749" s="36"/>
      <c r="AR3749" s="36"/>
      <c r="AS3749" s="36"/>
      <c r="AT3749" s="36"/>
      <c r="AU3749" s="36"/>
      <c r="AV3749" s="36"/>
      <c r="AW3749" s="36"/>
      <c r="AX3749" s="36"/>
      <c r="AY3749" s="36"/>
      <c r="AZ3749" s="36"/>
      <c r="BA3749" s="36"/>
      <c r="BB3749" s="36"/>
      <c r="BC3749" s="36"/>
      <c r="BD3749" s="36"/>
      <c r="BE3749" s="36"/>
      <c r="BF3749" s="36"/>
    </row>
    <row r="3750" spans="24:58">
      <c r="X3750" s="36"/>
      <c r="Y3750" s="36"/>
      <c r="Z3750" s="36"/>
      <c r="AA3750" s="36"/>
      <c r="AB3750" s="36"/>
      <c r="AC3750" s="36"/>
      <c r="AD3750" s="36"/>
      <c r="AE3750" s="36"/>
      <c r="AF3750" s="36"/>
      <c r="AG3750" s="36"/>
      <c r="AH3750" s="36"/>
      <c r="AI3750" s="36"/>
      <c r="AJ3750" s="36"/>
      <c r="AK3750" s="36"/>
      <c r="AL3750" s="36"/>
      <c r="AM3750" s="36"/>
      <c r="AN3750" s="36"/>
      <c r="AO3750" s="36"/>
      <c r="AP3750" s="36"/>
      <c r="AQ3750" s="36"/>
      <c r="AR3750" s="36"/>
      <c r="AS3750" s="36"/>
      <c r="AT3750" s="36"/>
      <c r="AU3750" s="36"/>
      <c r="AV3750" s="36"/>
      <c r="AW3750" s="36"/>
      <c r="AX3750" s="36"/>
      <c r="AY3750" s="36"/>
      <c r="AZ3750" s="36"/>
      <c r="BA3750" s="36"/>
      <c r="BB3750" s="36"/>
      <c r="BC3750" s="36"/>
      <c r="BD3750" s="36"/>
      <c r="BE3750" s="36"/>
      <c r="BF3750" s="36"/>
    </row>
    <row r="3751" spans="24:58">
      <c r="X3751" s="36"/>
      <c r="Y3751" s="36"/>
      <c r="Z3751" s="36"/>
      <c r="AA3751" s="36"/>
      <c r="AB3751" s="36"/>
      <c r="AC3751" s="36"/>
      <c r="AD3751" s="36"/>
      <c r="AE3751" s="36"/>
      <c r="AF3751" s="36"/>
      <c r="AG3751" s="36"/>
      <c r="AH3751" s="36"/>
      <c r="AI3751" s="36"/>
      <c r="AJ3751" s="36"/>
      <c r="AK3751" s="36"/>
      <c r="AL3751" s="36"/>
      <c r="AM3751" s="36"/>
      <c r="AN3751" s="36"/>
      <c r="AO3751" s="36"/>
      <c r="AP3751" s="36"/>
      <c r="AQ3751" s="36"/>
      <c r="AR3751" s="36"/>
      <c r="AS3751" s="36"/>
      <c r="AT3751" s="36"/>
      <c r="AU3751" s="36"/>
      <c r="AV3751" s="36"/>
      <c r="AW3751" s="36"/>
      <c r="AX3751" s="36"/>
      <c r="AY3751" s="36"/>
      <c r="AZ3751" s="36"/>
      <c r="BA3751" s="36"/>
      <c r="BB3751" s="36"/>
      <c r="BC3751" s="36"/>
      <c r="BD3751" s="36"/>
      <c r="BE3751" s="36"/>
      <c r="BF3751" s="36"/>
    </row>
    <row r="3752" spans="24:58">
      <c r="X3752" s="36"/>
      <c r="Y3752" s="36"/>
      <c r="Z3752" s="36"/>
      <c r="AA3752" s="36"/>
      <c r="AB3752" s="36"/>
      <c r="AC3752" s="36"/>
      <c r="AD3752" s="36"/>
      <c r="AE3752" s="36"/>
      <c r="AF3752" s="36"/>
      <c r="AG3752" s="36"/>
      <c r="AH3752" s="36"/>
      <c r="AI3752" s="36"/>
      <c r="AJ3752" s="36"/>
      <c r="AK3752" s="36"/>
      <c r="AL3752" s="36"/>
      <c r="AM3752" s="36"/>
      <c r="AN3752" s="36"/>
      <c r="AO3752" s="36"/>
      <c r="AP3752" s="36"/>
      <c r="AQ3752" s="36"/>
      <c r="AR3752" s="36"/>
      <c r="AS3752" s="36"/>
      <c r="AT3752" s="36"/>
      <c r="AU3752" s="36"/>
      <c r="AV3752" s="36"/>
      <c r="AW3752" s="36"/>
      <c r="AX3752" s="36"/>
      <c r="AY3752" s="36"/>
      <c r="AZ3752" s="36"/>
      <c r="BA3752" s="36"/>
      <c r="BB3752" s="36"/>
      <c r="BC3752" s="36"/>
      <c r="BD3752" s="36"/>
      <c r="BE3752" s="36"/>
      <c r="BF3752" s="36"/>
    </row>
    <row r="3753" spans="24:58">
      <c r="X3753" s="36"/>
      <c r="Y3753" s="36"/>
      <c r="Z3753" s="36"/>
      <c r="AA3753" s="36"/>
      <c r="AB3753" s="36"/>
      <c r="AC3753" s="36"/>
      <c r="AD3753" s="36"/>
      <c r="AE3753" s="36"/>
      <c r="AF3753" s="36"/>
      <c r="AG3753" s="36"/>
      <c r="AH3753" s="36"/>
      <c r="AI3753" s="36"/>
      <c r="AJ3753" s="36"/>
      <c r="AK3753" s="36"/>
      <c r="AL3753" s="36"/>
      <c r="AM3753" s="36"/>
      <c r="AN3753" s="36"/>
      <c r="AO3753" s="36"/>
      <c r="AP3753" s="36"/>
      <c r="AQ3753" s="36"/>
      <c r="AR3753" s="36"/>
      <c r="AS3753" s="36"/>
      <c r="AT3753" s="36"/>
      <c r="AU3753" s="36"/>
      <c r="AV3753" s="36"/>
      <c r="AW3753" s="36"/>
      <c r="AX3753" s="36"/>
      <c r="AY3753" s="36"/>
      <c r="AZ3753" s="36"/>
      <c r="BA3753" s="36"/>
      <c r="BB3753" s="36"/>
      <c r="BC3753" s="36"/>
      <c r="BD3753" s="36"/>
      <c r="BE3753" s="36"/>
      <c r="BF3753" s="36"/>
    </row>
    <row r="3754" spans="24:58">
      <c r="X3754" s="36"/>
      <c r="Y3754" s="36"/>
      <c r="Z3754" s="36"/>
      <c r="AA3754" s="36"/>
      <c r="AB3754" s="36"/>
      <c r="AC3754" s="36"/>
      <c r="AD3754" s="36"/>
      <c r="AE3754" s="36"/>
      <c r="AF3754" s="36"/>
      <c r="AG3754" s="36"/>
      <c r="AH3754" s="36"/>
      <c r="AI3754" s="36"/>
      <c r="AJ3754" s="36"/>
      <c r="AK3754" s="36"/>
      <c r="AL3754" s="36"/>
      <c r="AM3754" s="36"/>
      <c r="AN3754" s="36"/>
      <c r="AO3754" s="36"/>
      <c r="AP3754" s="36"/>
      <c r="AQ3754" s="36"/>
      <c r="AR3754" s="36"/>
      <c r="AS3754" s="36"/>
      <c r="AT3754" s="36"/>
      <c r="AU3754" s="36"/>
      <c r="AV3754" s="36"/>
      <c r="AW3754" s="36"/>
      <c r="AX3754" s="36"/>
      <c r="AY3754" s="36"/>
      <c r="AZ3754" s="36"/>
      <c r="BA3754" s="36"/>
      <c r="BB3754" s="36"/>
      <c r="BC3754" s="36"/>
      <c r="BD3754" s="36"/>
      <c r="BE3754" s="36"/>
      <c r="BF3754" s="36"/>
    </row>
    <row r="3755" spans="24:58">
      <c r="X3755" s="36"/>
      <c r="Y3755" s="36"/>
      <c r="Z3755" s="36"/>
      <c r="AA3755" s="36"/>
      <c r="AB3755" s="36"/>
      <c r="AC3755" s="36"/>
      <c r="AD3755" s="36"/>
      <c r="AE3755" s="36"/>
      <c r="AF3755" s="36"/>
      <c r="AG3755" s="36"/>
      <c r="AH3755" s="36"/>
      <c r="AI3755" s="36"/>
      <c r="AJ3755" s="36"/>
      <c r="AK3755" s="36"/>
      <c r="AL3755" s="36"/>
      <c r="AM3755" s="36"/>
      <c r="AN3755" s="36"/>
      <c r="AO3755" s="36"/>
      <c r="AP3755" s="36"/>
      <c r="AQ3755" s="36"/>
      <c r="AR3755" s="36"/>
      <c r="AS3755" s="36"/>
      <c r="AT3755" s="36"/>
      <c r="AU3755" s="36"/>
      <c r="AV3755" s="36"/>
      <c r="AW3755" s="36"/>
      <c r="AX3755" s="36"/>
      <c r="AY3755" s="36"/>
      <c r="AZ3755" s="36"/>
      <c r="BA3755" s="36"/>
      <c r="BB3755" s="36"/>
      <c r="BC3755" s="36"/>
      <c r="BD3755" s="36"/>
      <c r="BE3755" s="36"/>
      <c r="BF3755" s="36"/>
    </row>
    <row r="3756" spans="24:58">
      <c r="X3756" s="36"/>
      <c r="Y3756" s="36"/>
      <c r="Z3756" s="36"/>
      <c r="AA3756" s="36"/>
      <c r="AB3756" s="36"/>
      <c r="AC3756" s="36"/>
      <c r="AD3756" s="36"/>
      <c r="AE3756" s="36"/>
      <c r="AF3756" s="36"/>
      <c r="AG3756" s="36"/>
      <c r="AH3756" s="36"/>
      <c r="AI3756" s="36"/>
      <c r="AJ3756" s="36"/>
      <c r="AK3756" s="36"/>
      <c r="AL3756" s="36"/>
      <c r="AM3756" s="36"/>
      <c r="AN3756" s="36"/>
      <c r="AO3756" s="36"/>
      <c r="AP3756" s="36"/>
      <c r="AQ3756" s="36"/>
      <c r="AR3756" s="36"/>
      <c r="AS3756" s="36"/>
      <c r="AT3756" s="36"/>
      <c r="AU3756" s="36"/>
      <c r="AV3756" s="36"/>
      <c r="AW3756" s="36"/>
      <c r="AX3756" s="36"/>
      <c r="AY3756" s="36"/>
      <c r="AZ3756" s="36"/>
      <c r="BA3756" s="36"/>
      <c r="BB3756" s="36"/>
      <c r="BC3756" s="36"/>
      <c r="BD3756" s="36"/>
      <c r="BE3756" s="36"/>
      <c r="BF3756" s="36"/>
    </row>
    <row r="3757" spans="24:58">
      <c r="X3757" s="36"/>
      <c r="Y3757" s="36"/>
      <c r="Z3757" s="36"/>
      <c r="AA3757" s="36"/>
      <c r="AB3757" s="36"/>
      <c r="AC3757" s="36"/>
      <c r="AD3757" s="36"/>
      <c r="AE3757" s="36"/>
      <c r="AF3757" s="36"/>
      <c r="AG3757" s="36"/>
      <c r="AH3757" s="36"/>
      <c r="AI3757" s="36"/>
      <c r="AJ3757" s="36"/>
      <c r="AK3757" s="36"/>
      <c r="AL3757" s="36"/>
      <c r="AM3757" s="36"/>
      <c r="AN3757" s="36"/>
      <c r="AO3757" s="36"/>
      <c r="AP3757" s="36"/>
      <c r="AQ3757" s="36"/>
      <c r="AR3757" s="36"/>
      <c r="AS3757" s="36"/>
      <c r="AT3757" s="36"/>
      <c r="AU3757" s="36"/>
      <c r="AV3757" s="36"/>
      <c r="AW3757" s="36"/>
      <c r="AX3757" s="36"/>
      <c r="AY3757" s="36"/>
      <c r="AZ3757" s="36"/>
      <c r="BA3757" s="36"/>
      <c r="BB3757" s="36"/>
      <c r="BC3757" s="36"/>
      <c r="BD3757" s="36"/>
      <c r="BE3757" s="36"/>
      <c r="BF3757" s="36"/>
    </row>
    <row r="3758" spans="24:58">
      <c r="X3758" s="36"/>
      <c r="Y3758" s="36"/>
      <c r="Z3758" s="36"/>
      <c r="AA3758" s="36"/>
      <c r="AB3758" s="36"/>
      <c r="AC3758" s="36"/>
      <c r="AD3758" s="36"/>
      <c r="AE3758" s="36"/>
      <c r="AF3758" s="36"/>
      <c r="AG3758" s="36"/>
      <c r="AH3758" s="36"/>
      <c r="AI3758" s="36"/>
      <c r="AJ3758" s="36"/>
      <c r="AK3758" s="36"/>
      <c r="AL3758" s="36"/>
      <c r="AM3758" s="36"/>
      <c r="AN3758" s="36"/>
      <c r="AO3758" s="36"/>
      <c r="AP3758" s="36"/>
      <c r="AQ3758" s="36"/>
      <c r="AR3758" s="36"/>
      <c r="AS3758" s="36"/>
      <c r="AT3758" s="36"/>
      <c r="AU3758" s="36"/>
      <c r="AV3758" s="36"/>
      <c r="AW3758" s="36"/>
      <c r="AX3758" s="36"/>
      <c r="AY3758" s="36"/>
      <c r="AZ3758" s="36"/>
      <c r="BA3758" s="36"/>
      <c r="BB3758" s="36"/>
      <c r="BC3758" s="36"/>
      <c r="BD3758" s="36"/>
      <c r="BE3758" s="36"/>
      <c r="BF3758" s="36"/>
    </row>
    <row r="3759" spans="24:58">
      <c r="X3759" s="36"/>
      <c r="Y3759" s="36"/>
      <c r="Z3759" s="36"/>
      <c r="AA3759" s="36"/>
      <c r="AB3759" s="36"/>
      <c r="AC3759" s="36"/>
      <c r="AD3759" s="36"/>
      <c r="AE3759" s="36"/>
      <c r="AF3759" s="36"/>
      <c r="AG3759" s="36"/>
      <c r="AH3759" s="36"/>
      <c r="AI3759" s="36"/>
      <c r="AJ3759" s="36"/>
      <c r="AK3759" s="36"/>
      <c r="AL3759" s="36"/>
      <c r="AM3759" s="36"/>
      <c r="AN3759" s="36"/>
      <c r="AO3759" s="36"/>
      <c r="AP3759" s="36"/>
      <c r="AQ3759" s="36"/>
      <c r="AR3759" s="36"/>
      <c r="AS3759" s="36"/>
      <c r="AT3759" s="36"/>
      <c r="AU3759" s="36"/>
      <c r="AV3759" s="36"/>
      <c r="AW3759" s="36"/>
      <c r="AX3759" s="36"/>
      <c r="AY3759" s="36"/>
      <c r="AZ3759" s="36"/>
      <c r="BA3759" s="36"/>
      <c r="BB3759" s="36"/>
      <c r="BC3759" s="36"/>
      <c r="BD3759" s="36"/>
      <c r="BE3759" s="36"/>
      <c r="BF3759" s="36"/>
    </row>
    <row r="3760" spans="24:58">
      <c r="X3760" s="36"/>
      <c r="Y3760" s="36"/>
      <c r="Z3760" s="36"/>
      <c r="AA3760" s="36"/>
      <c r="AB3760" s="36"/>
      <c r="AC3760" s="36"/>
      <c r="AD3760" s="36"/>
      <c r="AE3760" s="36"/>
      <c r="AF3760" s="36"/>
      <c r="AG3760" s="36"/>
      <c r="AH3760" s="36"/>
      <c r="AI3760" s="36"/>
      <c r="AJ3760" s="36"/>
      <c r="AK3760" s="36"/>
      <c r="AL3760" s="36"/>
      <c r="AM3760" s="36"/>
      <c r="AN3760" s="36"/>
      <c r="AO3760" s="36"/>
      <c r="AP3760" s="36"/>
      <c r="AQ3760" s="36"/>
      <c r="AR3760" s="36"/>
      <c r="AS3760" s="36"/>
      <c r="AT3760" s="36"/>
      <c r="AU3760" s="36"/>
      <c r="AV3760" s="36"/>
      <c r="AW3760" s="36"/>
      <c r="AX3760" s="36"/>
      <c r="AY3760" s="36"/>
      <c r="AZ3760" s="36"/>
      <c r="BA3760" s="36"/>
      <c r="BB3760" s="36"/>
      <c r="BC3760" s="36"/>
      <c r="BD3760" s="36"/>
      <c r="BE3760" s="36"/>
      <c r="BF3760" s="36"/>
    </row>
    <row r="3761" spans="24:58">
      <c r="X3761" s="36"/>
      <c r="Y3761" s="36"/>
      <c r="Z3761" s="36"/>
      <c r="AA3761" s="36"/>
      <c r="AB3761" s="36"/>
      <c r="AC3761" s="36"/>
      <c r="AD3761" s="36"/>
      <c r="AE3761" s="36"/>
      <c r="AF3761" s="36"/>
      <c r="AG3761" s="36"/>
      <c r="AH3761" s="36"/>
      <c r="AI3761" s="36"/>
      <c r="AJ3761" s="36"/>
      <c r="AK3761" s="36"/>
      <c r="AL3761" s="36"/>
      <c r="AM3761" s="36"/>
      <c r="AN3761" s="36"/>
      <c r="AO3761" s="36"/>
      <c r="AP3761" s="36"/>
      <c r="AQ3761" s="36"/>
      <c r="AR3761" s="36"/>
      <c r="AS3761" s="36"/>
      <c r="AT3761" s="36"/>
      <c r="AU3761" s="36"/>
      <c r="AV3761" s="36"/>
      <c r="AW3761" s="36"/>
      <c r="AX3761" s="36"/>
      <c r="AY3761" s="36"/>
      <c r="AZ3761" s="36"/>
      <c r="BA3761" s="36"/>
      <c r="BB3761" s="36"/>
      <c r="BC3761" s="36"/>
      <c r="BD3761" s="36"/>
      <c r="BE3761" s="36"/>
      <c r="BF3761" s="36"/>
    </row>
    <row r="3762" spans="24:58">
      <c r="X3762" s="36"/>
      <c r="Y3762" s="36"/>
      <c r="Z3762" s="36"/>
      <c r="AA3762" s="36"/>
      <c r="AB3762" s="36"/>
      <c r="AC3762" s="36"/>
      <c r="AD3762" s="36"/>
      <c r="AE3762" s="36"/>
      <c r="AF3762" s="36"/>
      <c r="AG3762" s="36"/>
      <c r="AH3762" s="36"/>
      <c r="AI3762" s="36"/>
      <c r="AJ3762" s="36"/>
      <c r="AK3762" s="36"/>
      <c r="AL3762" s="36"/>
      <c r="AM3762" s="36"/>
      <c r="AN3762" s="36"/>
      <c r="AO3762" s="36"/>
      <c r="AP3762" s="36"/>
      <c r="AQ3762" s="36"/>
      <c r="AR3762" s="36"/>
      <c r="AS3762" s="36"/>
      <c r="AT3762" s="36"/>
      <c r="AU3762" s="36"/>
      <c r="AV3762" s="36"/>
      <c r="AW3762" s="36"/>
      <c r="AX3762" s="36"/>
      <c r="AY3762" s="36"/>
      <c r="AZ3762" s="36"/>
      <c r="BA3762" s="36"/>
      <c r="BB3762" s="36"/>
      <c r="BC3762" s="36"/>
      <c r="BD3762" s="36"/>
      <c r="BE3762" s="36"/>
      <c r="BF3762" s="36"/>
    </row>
    <row r="3763" spans="24:58">
      <c r="X3763" s="36"/>
      <c r="Y3763" s="36"/>
      <c r="Z3763" s="36"/>
      <c r="AA3763" s="36"/>
      <c r="AB3763" s="36"/>
      <c r="AC3763" s="36"/>
      <c r="AD3763" s="36"/>
      <c r="AE3763" s="36"/>
      <c r="AF3763" s="36"/>
      <c r="AG3763" s="36"/>
      <c r="AH3763" s="36"/>
      <c r="AI3763" s="36"/>
      <c r="AJ3763" s="36"/>
      <c r="AK3763" s="36"/>
      <c r="AL3763" s="36"/>
      <c r="AM3763" s="36"/>
      <c r="AN3763" s="36"/>
      <c r="AO3763" s="36"/>
      <c r="AP3763" s="36"/>
      <c r="AQ3763" s="36"/>
      <c r="AR3763" s="36"/>
      <c r="AS3763" s="36"/>
      <c r="AT3763" s="36"/>
      <c r="AU3763" s="36"/>
      <c r="AV3763" s="36"/>
      <c r="AW3763" s="36"/>
      <c r="AX3763" s="36"/>
      <c r="AY3763" s="36"/>
      <c r="AZ3763" s="36"/>
      <c r="BA3763" s="36"/>
      <c r="BB3763" s="36"/>
      <c r="BC3763" s="36"/>
      <c r="BD3763" s="36"/>
      <c r="BE3763" s="36"/>
      <c r="BF3763" s="36"/>
    </row>
    <row r="3764" spans="24:58">
      <c r="X3764" s="36"/>
      <c r="Y3764" s="36"/>
      <c r="Z3764" s="36"/>
      <c r="AA3764" s="36"/>
      <c r="AB3764" s="36"/>
      <c r="AC3764" s="36"/>
      <c r="AD3764" s="36"/>
      <c r="AE3764" s="36"/>
      <c r="AF3764" s="36"/>
      <c r="AG3764" s="36"/>
      <c r="AH3764" s="36"/>
      <c r="AI3764" s="36"/>
      <c r="AJ3764" s="36"/>
      <c r="AK3764" s="36"/>
      <c r="AL3764" s="36"/>
      <c r="AM3764" s="36"/>
      <c r="AN3764" s="36"/>
      <c r="AO3764" s="36"/>
      <c r="AP3764" s="36"/>
      <c r="AQ3764" s="36"/>
      <c r="AR3764" s="36"/>
      <c r="AS3764" s="36"/>
      <c r="AT3764" s="36"/>
      <c r="AU3764" s="36"/>
      <c r="AV3764" s="36"/>
      <c r="AW3764" s="36"/>
      <c r="AX3764" s="36"/>
      <c r="AY3764" s="36"/>
      <c r="AZ3764" s="36"/>
      <c r="BA3764" s="36"/>
      <c r="BB3764" s="36"/>
      <c r="BC3764" s="36"/>
      <c r="BD3764" s="36"/>
      <c r="BE3764" s="36"/>
      <c r="BF3764" s="36"/>
    </row>
    <row r="3765" spans="24:58">
      <c r="X3765" s="36"/>
      <c r="Y3765" s="36"/>
      <c r="Z3765" s="36"/>
      <c r="AA3765" s="36"/>
      <c r="AB3765" s="36"/>
      <c r="AC3765" s="36"/>
      <c r="AD3765" s="36"/>
      <c r="AE3765" s="36"/>
      <c r="AF3765" s="36"/>
      <c r="AG3765" s="36"/>
      <c r="AH3765" s="36"/>
      <c r="AI3765" s="36"/>
      <c r="AJ3765" s="36"/>
      <c r="AK3765" s="36"/>
      <c r="AL3765" s="36"/>
      <c r="AM3765" s="36"/>
      <c r="AN3765" s="36"/>
      <c r="AO3765" s="36"/>
      <c r="AP3765" s="36"/>
      <c r="AQ3765" s="36"/>
      <c r="AR3765" s="36"/>
      <c r="AS3765" s="36"/>
      <c r="AT3765" s="36"/>
      <c r="AU3765" s="36"/>
      <c r="AV3765" s="36"/>
      <c r="AW3765" s="36"/>
      <c r="AX3765" s="36"/>
      <c r="AY3765" s="36"/>
      <c r="AZ3765" s="36"/>
      <c r="BA3765" s="36"/>
      <c r="BB3765" s="36"/>
      <c r="BC3765" s="36"/>
      <c r="BD3765" s="36"/>
      <c r="BE3765" s="36"/>
      <c r="BF3765" s="36"/>
    </row>
    <row r="3766" spans="24:58">
      <c r="X3766" s="36"/>
      <c r="Y3766" s="36"/>
      <c r="Z3766" s="36"/>
      <c r="AA3766" s="36"/>
      <c r="AB3766" s="36"/>
      <c r="AC3766" s="36"/>
      <c r="AD3766" s="36"/>
      <c r="AE3766" s="36"/>
      <c r="AF3766" s="36"/>
      <c r="AG3766" s="36"/>
      <c r="AH3766" s="36"/>
      <c r="AI3766" s="36"/>
      <c r="AJ3766" s="36"/>
      <c r="AK3766" s="36"/>
      <c r="AL3766" s="36"/>
      <c r="AM3766" s="36"/>
      <c r="AN3766" s="36"/>
      <c r="AO3766" s="36"/>
      <c r="AP3766" s="36"/>
      <c r="AQ3766" s="36"/>
      <c r="AR3766" s="36"/>
      <c r="AS3766" s="36"/>
      <c r="AT3766" s="36"/>
      <c r="AU3766" s="36"/>
      <c r="AV3766" s="36"/>
      <c r="AW3766" s="36"/>
      <c r="AX3766" s="36"/>
      <c r="AY3766" s="36"/>
      <c r="AZ3766" s="36"/>
      <c r="BA3766" s="36"/>
      <c r="BB3766" s="36"/>
      <c r="BC3766" s="36"/>
      <c r="BD3766" s="36"/>
      <c r="BE3766" s="36"/>
      <c r="BF3766" s="36"/>
    </row>
    <row r="3767" spans="24:58">
      <c r="X3767" s="36"/>
      <c r="Y3767" s="36"/>
      <c r="Z3767" s="36"/>
      <c r="AA3767" s="36"/>
      <c r="AB3767" s="36"/>
      <c r="AC3767" s="36"/>
      <c r="AD3767" s="36"/>
      <c r="AE3767" s="36"/>
      <c r="AF3767" s="36"/>
      <c r="AG3767" s="36"/>
      <c r="AH3767" s="36"/>
      <c r="AI3767" s="36"/>
      <c r="AJ3767" s="36"/>
      <c r="AK3767" s="36"/>
      <c r="AL3767" s="36"/>
      <c r="AM3767" s="36"/>
      <c r="AN3767" s="36"/>
      <c r="AO3767" s="36"/>
      <c r="AP3767" s="36"/>
      <c r="AQ3767" s="36"/>
      <c r="AR3767" s="36"/>
      <c r="AS3767" s="36"/>
      <c r="AT3767" s="36"/>
      <c r="AU3767" s="36"/>
      <c r="AV3767" s="36"/>
      <c r="AW3767" s="36"/>
      <c r="AX3767" s="36"/>
      <c r="AY3767" s="36"/>
      <c r="AZ3767" s="36"/>
      <c r="BA3767" s="36"/>
      <c r="BB3767" s="36"/>
      <c r="BC3767" s="36"/>
      <c r="BD3767" s="36"/>
      <c r="BE3767" s="36"/>
      <c r="BF3767" s="36"/>
    </row>
    <row r="3768" spans="24:58">
      <c r="X3768" s="36"/>
      <c r="Y3768" s="36"/>
      <c r="Z3768" s="36"/>
      <c r="AA3768" s="36"/>
      <c r="AB3768" s="36"/>
      <c r="AC3768" s="36"/>
      <c r="AD3768" s="36"/>
      <c r="AE3768" s="36"/>
      <c r="AF3768" s="36"/>
      <c r="AG3768" s="36"/>
      <c r="AH3768" s="36"/>
      <c r="AI3768" s="36"/>
      <c r="AJ3768" s="36"/>
      <c r="AK3768" s="36"/>
      <c r="AL3768" s="36"/>
      <c r="AM3768" s="36"/>
      <c r="AN3768" s="36"/>
      <c r="AO3768" s="36"/>
      <c r="AP3768" s="36"/>
      <c r="AQ3768" s="36"/>
      <c r="AR3768" s="36"/>
      <c r="AS3768" s="36"/>
      <c r="AT3768" s="36"/>
      <c r="AU3768" s="36"/>
      <c r="AV3768" s="36"/>
      <c r="AW3768" s="36"/>
      <c r="AX3768" s="36"/>
      <c r="AY3768" s="36"/>
      <c r="AZ3768" s="36"/>
      <c r="BA3768" s="36"/>
      <c r="BB3768" s="36"/>
      <c r="BC3768" s="36"/>
      <c r="BD3768" s="36"/>
      <c r="BE3768" s="36"/>
      <c r="BF3768" s="36"/>
    </row>
    <row r="3769" spans="24:58">
      <c r="X3769" s="36"/>
      <c r="Y3769" s="36"/>
      <c r="Z3769" s="36"/>
      <c r="AA3769" s="36"/>
      <c r="AB3769" s="36"/>
      <c r="AC3769" s="36"/>
      <c r="AD3769" s="36"/>
      <c r="AE3769" s="36"/>
      <c r="AF3769" s="36"/>
      <c r="AG3769" s="36"/>
      <c r="AH3769" s="36"/>
      <c r="AI3769" s="36"/>
      <c r="AJ3769" s="36"/>
      <c r="AK3769" s="36"/>
      <c r="AL3769" s="36"/>
      <c r="AM3769" s="36"/>
      <c r="AN3769" s="36"/>
      <c r="AO3769" s="36"/>
      <c r="AP3769" s="36"/>
      <c r="AQ3769" s="36"/>
      <c r="AR3769" s="36"/>
      <c r="AS3769" s="36"/>
      <c r="AT3769" s="36"/>
      <c r="AU3769" s="36"/>
      <c r="AV3769" s="36"/>
      <c r="AW3769" s="36"/>
      <c r="AX3769" s="36"/>
      <c r="AY3769" s="36"/>
      <c r="AZ3769" s="36"/>
      <c r="BA3769" s="36"/>
      <c r="BB3769" s="36"/>
      <c r="BC3769" s="36"/>
      <c r="BD3769" s="36"/>
      <c r="BE3769" s="36"/>
      <c r="BF3769" s="36"/>
    </row>
    <row r="3770" spans="24:58">
      <c r="X3770" s="36"/>
      <c r="Y3770" s="36"/>
      <c r="Z3770" s="36"/>
      <c r="AA3770" s="36"/>
      <c r="AB3770" s="36"/>
      <c r="AC3770" s="36"/>
      <c r="AD3770" s="36"/>
      <c r="AE3770" s="36"/>
      <c r="AF3770" s="36"/>
      <c r="AG3770" s="36"/>
      <c r="AH3770" s="36"/>
      <c r="AI3770" s="36"/>
      <c r="AJ3770" s="36"/>
      <c r="AK3770" s="36"/>
      <c r="AL3770" s="36"/>
      <c r="AM3770" s="36"/>
      <c r="AN3770" s="36"/>
      <c r="AO3770" s="36"/>
      <c r="AP3770" s="36"/>
      <c r="AQ3770" s="36"/>
      <c r="AR3770" s="36"/>
      <c r="AS3770" s="36"/>
      <c r="AT3770" s="36"/>
      <c r="AU3770" s="36"/>
      <c r="AV3770" s="36"/>
      <c r="AW3770" s="36"/>
      <c r="AX3770" s="36"/>
      <c r="AY3770" s="36"/>
      <c r="AZ3770" s="36"/>
      <c r="BA3770" s="36"/>
      <c r="BB3770" s="36"/>
      <c r="BC3770" s="36"/>
      <c r="BD3770" s="36"/>
      <c r="BE3770" s="36"/>
      <c r="BF3770" s="36"/>
    </row>
    <row r="3771" spans="24:58">
      <c r="X3771" s="36"/>
      <c r="Y3771" s="36"/>
      <c r="Z3771" s="36"/>
      <c r="AA3771" s="36"/>
      <c r="AB3771" s="36"/>
      <c r="AC3771" s="36"/>
      <c r="AD3771" s="36"/>
      <c r="AE3771" s="36"/>
      <c r="AF3771" s="36"/>
      <c r="AG3771" s="36"/>
      <c r="AH3771" s="36"/>
      <c r="AI3771" s="36"/>
      <c r="AJ3771" s="36"/>
      <c r="AK3771" s="36"/>
      <c r="AL3771" s="36"/>
      <c r="AM3771" s="36"/>
      <c r="AN3771" s="36"/>
      <c r="AO3771" s="36"/>
      <c r="AP3771" s="36"/>
      <c r="AQ3771" s="36"/>
      <c r="AR3771" s="36"/>
      <c r="AS3771" s="36"/>
      <c r="AT3771" s="36"/>
      <c r="AU3771" s="36"/>
      <c r="AV3771" s="36"/>
      <c r="AW3771" s="36"/>
      <c r="AX3771" s="36"/>
      <c r="AY3771" s="36"/>
      <c r="AZ3771" s="36"/>
      <c r="BA3771" s="36"/>
      <c r="BB3771" s="36"/>
      <c r="BC3771" s="36"/>
      <c r="BD3771" s="36"/>
      <c r="BE3771" s="36"/>
      <c r="BF3771" s="36"/>
    </row>
    <row r="3772" spans="24:58">
      <c r="X3772" s="36"/>
      <c r="Y3772" s="36"/>
      <c r="Z3772" s="36"/>
      <c r="AA3772" s="36"/>
      <c r="AB3772" s="36"/>
      <c r="AC3772" s="36"/>
      <c r="AD3772" s="36"/>
      <c r="AE3772" s="36"/>
      <c r="AF3772" s="36"/>
      <c r="AG3772" s="36"/>
      <c r="AH3772" s="36"/>
      <c r="AI3772" s="36"/>
      <c r="AJ3772" s="36"/>
      <c r="AK3772" s="36"/>
      <c r="AL3772" s="36"/>
      <c r="AM3772" s="36"/>
      <c r="AN3772" s="36"/>
      <c r="AO3772" s="36"/>
      <c r="AP3772" s="36"/>
      <c r="AQ3772" s="36"/>
      <c r="AR3772" s="36"/>
      <c r="AS3772" s="36"/>
      <c r="AT3772" s="36"/>
      <c r="AU3772" s="36"/>
      <c r="AV3772" s="36"/>
      <c r="AW3772" s="36"/>
      <c r="AX3772" s="36"/>
      <c r="AY3772" s="36"/>
      <c r="AZ3772" s="36"/>
      <c r="BA3772" s="36"/>
      <c r="BB3772" s="36"/>
      <c r="BC3772" s="36"/>
      <c r="BD3772" s="36"/>
      <c r="BE3772" s="36"/>
      <c r="BF3772" s="36"/>
    </row>
    <row r="3773" spans="24:58">
      <c r="X3773" s="36"/>
      <c r="Y3773" s="36"/>
      <c r="Z3773" s="36"/>
      <c r="AA3773" s="36"/>
      <c r="AB3773" s="36"/>
      <c r="AC3773" s="36"/>
      <c r="AD3773" s="36"/>
      <c r="AE3773" s="36"/>
      <c r="AF3773" s="36"/>
      <c r="AG3773" s="36"/>
      <c r="AH3773" s="36"/>
      <c r="AI3773" s="36"/>
      <c r="AJ3773" s="36"/>
      <c r="AK3773" s="36"/>
      <c r="AL3773" s="36"/>
      <c r="AM3773" s="36"/>
      <c r="AN3773" s="36"/>
      <c r="AO3773" s="36"/>
      <c r="AP3773" s="36"/>
      <c r="AQ3773" s="36"/>
      <c r="AR3773" s="36"/>
      <c r="AS3773" s="36"/>
      <c r="AT3773" s="36"/>
      <c r="AU3773" s="36"/>
      <c r="AV3773" s="36"/>
      <c r="AW3773" s="36"/>
      <c r="AX3773" s="36"/>
      <c r="AY3773" s="36"/>
      <c r="AZ3773" s="36"/>
      <c r="BA3773" s="36"/>
      <c r="BB3773" s="36"/>
      <c r="BC3773" s="36"/>
      <c r="BD3773" s="36"/>
      <c r="BE3773" s="36"/>
      <c r="BF3773" s="36"/>
    </row>
    <row r="3774" spans="24:58">
      <c r="X3774" s="36"/>
      <c r="Y3774" s="36"/>
      <c r="Z3774" s="36"/>
      <c r="AA3774" s="36"/>
      <c r="AB3774" s="36"/>
      <c r="AC3774" s="36"/>
      <c r="AD3774" s="36"/>
      <c r="AE3774" s="36"/>
      <c r="AF3774" s="36"/>
      <c r="AG3774" s="36"/>
      <c r="AH3774" s="36"/>
      <c r="AI3774" s="36"/>
      <c r="AJ3774" s="36"/>
      <c r="AK3774" s="36"/>
      <c r="AL3774" s="36"/>
      <c r="AM3774" s="36"/>
      <c r="AN3774" s="36"/>
      <c r="AO3774" s="36"/>
      <c r="AP3774" s="36"/>
      <c r="AQ3774" s="36"/>
      <c r="AR3774" s="36"/>
      <c r="AS3774" s="36"/>
      <c r="AT3774" s="36"/>
      <c r="AU3774" s="36"/>
      <c r="AV3774" s="36"/>
      <c r="AW3774" s="36"/>
      <c r="AX3774" s="36"/>
      <c r="AY3774" s="36"/>
      <c r="AZ3774" s="36"/>
      <c r="BA3774" s="36"/>
      <c r="BB3774" s="36"/>
      <c r="BC3774" s="36"/>
      <c r="BD3774" s="36"/>
      <c r="BE3774" s="36"/>
      <c r="BF3774" s="36"/>
    </row>
    <row r="3775" spans="24:58">
      <c r="X3775" s="36"/>
      <c r="Y3775" s="36"/>
      <c r="Z3775" s="36"/>
      <c r="AA3775" s="36"/>
      <c r="AB3775" s="36"/>
      <c r="AC3775" s="36"/>
      <c r="AD3775" s="36"/>
      <c r="AE3775" s="36"/>
      <c r="AF3775" s="36"/>
      <c r="AG3775" s="36"/>
      <c r="AH3775" s="36"/>
      <c r="AI3775" s="36"/>
      <c r="AJ3775" s="36"/>
      <c r="AK3775" s="36"/>
      <c r="AL3775" s="36"/>
      <c r="AM3775" s="36"/>
      <c r="AN3775" s="36"/>
      <c r="AO3775" s="36"/>
      <c r="AP3775" s="36"/>
      <c r="AQ3775" s="36"/>
      <c r="AR3775" s="36"/>
      <c r="AS3775" s="36"/>
      <c r="AT3775" s="36"/>
      <c r="AU3775" s="36"/>
      <c r="AV3775" s="36"/>
      <c r="AW3775" s="36"/>
      <c r="AX3775" s="36"/>
      <c r="AY3775" s="36"/>
      <c r="AZ3775" s="36"/>
      <c r="BA3775" s="36"/>
      <c r="BB3775" s="36"/>
      <c r="BC3775" s="36"/>
      <c r="BD3775" s="36"/>
      <c r="BE3775" s="36"/>
      <c r="BF3775" s="36"/>
    </row>
    <row r="3776" spans="24:58">
      <c r="X3776" s="36"/>
      <c r="Y3776" s="36"/>
      <c r="Z3776" s="36"/>
      <c r="AA3776" s="36"/>
      <c r="AB3776" s="36"/>
      <c r="AC3776" s="36"/>
      <c r="AD3776" s="36"/>
      <c r="AE3776" s="36"/>
      <c r="AF3776" s="36"/>
      <c r="AG3776" s="36"/>
      <c r="AH3776" s="36"/>
      <c r="AI3776" s="36"/>
      <c r="AJ3776" s="36"/>
      <c r="AK3776" s="36"/>
      <c r="AL3776" s="36"/>
      <c r="AM3776" s="36"/>
      <c r="AN3776" s="36"/>
      <c r="AO3776" s="36"/>
      <c r="AP3776" s="36"/>
      <c r="AQ3776" s="36"/>
      <c r="AR3776" s="36"/>
      <c r="AS3776" s="36"/>
      <c r="AT3776" s="36"/>
      <c r="AU3776" s="36"/>
      <c r="AV3776" s="36"/>
      <c r="AW3776" s="36"/>
      <c r="AX3776" s="36"/>
      <c r="AY3776" s="36"/>
      <c r="AZ3776" s="36"/>
      <c r="BA3776" s="36"/>
      <c r="BB3776" s="36"/>
      <c r="BC3776" s="36"/>
      <c r="BD3776" s="36"/>
      <c r="BE3776" s="36"/>
      <c r="BF3776" s="36"/>
    </row>
    <row r="3777" spans="24:58">
      <c r="X3777" s="36"/>
      <c r="Y3777" s="36"/>
      <c r="Z3777" s="36"/>
      <c r="AA3777" s="36"/>
      <c r="AB3777" s="36"/>
      <c r="AC3777" s="36"/>
      <c r="AD3777" s="36"/>
      <c r="AE3777" s="36"/>
      <c r="AF3777" s="36"/>
      <c r="AG3777" s="36"/>
      <c r="AH3777" s="36"/>
      <c r="AI3777" s="36"/>
      <c r="AJ3777" s="36"/>
      <c r="AK3777" s="36"/>
      <c r="AL3777" s="36"/>
      <c r="AM3777" s="36"/>
      <c r="AN3777" s="36"/>
      <c r="AO3777" s="36"/>
      <c r="AP3777" s="36"/>
      <c r="AQ3777" s="36"/>
      <c r="AR3777" s="36"/>
      <c r="AS3777" s="36"/>
      <c r="AT3777" s="36"/>
      <c r="AU3777" s="36"/>
      <c r="AV3777" s="36"/>
      <c r="AW3777" s="36"/>
      <c r="AX3777" s="36"/>
      <c r="AY3777" s="36"/>
      <c r="AZ3777" s="36"/>
      <c r="BA3777" s="36"/>
      <c r="BB3777" s="36"/>
      <c r="BC3777" s="36"/>
      <c r="BD3777" s="36"/>
      <c r="BE3777" s="36"/>
      <c r="BF3777" s="36"/>
    </row>
    <row r="3778" spans="24:58">
      <c r="X3778" s="36"/>
      <c r="Y3778" s="36"/>
      <c r="Z3778" s="36"/>
      <c r="AA3778" s="36"/>
      <c r="AB3778" s="36"/>
      <c r="AC3778" s="36"/>
      <c r="AD3778" s="36"/>
      <c r="AE3778" s="36"/>
      <c r="AF3778" s="36"/>
      <c r="AG3778" s="36"/>
      <c r="AH3778" s="36"/>
      <c r="AI3778" s="36"/>
      <c r="AJ3778" s="36"/>
      <c r="AK3778" s="36"/>
      <c r="AL3778" s="36"/>
      <c r="AM3778" s="36"/>
      <c r="AN3778" s="36"/>
      <c r="AO3778" s="36"/>
      <c r="AP3778" s="36"/>
      <c r="AQ3778" s="36"/>
      <c r="AR3778" s="36"/>
      <c r="AS3778" s="36"/>
      <c r="AT3778" s="36"/>
      <c r="AU3778" s="36"/>
      <c r="AV3778" s="36"/>
      <c r="AW3778" s="36"/>
      <c r="AX3778" s="36"/>
      <c r="AY3778" s="36"/>
      <c r="AZ3778" s="36"/>
      <c r="BA3778" s="36"/>
      <c r="BB3778" s="36"/>
      <c r="BC3778" s="36"/>
      <c r="BD3778" s="36"/>
      <c r="BE3778" s="36"/>
      <c r="BF3778" s="36"/>
    </row>
    <row r="3779" spans="24:58">
      <c r="X3779" s="36"/>
      <c r="Y3779" s="36"/>
      <c r="Z3779" s="36"/>
      <c r="AA3779" s="36"/>
      <c r="AB3779" s="36"/>
      <c r="AC3779" s="36"/>
      <c r="AD3779" s="36"/>
      <c r="AE3779" s="36"/>
      <c r="AF3779" s="36"/>
      <c r="AG3779" s="36"/>
      <c r="AH3779" s="36"/>
      <c r="AI3779" s="36"/>
      <c r="AJ3779" s="36"/>
      <c r="AK3779" s="36"/>
      <c r="AL3779" s="36"/>
      <c r="AM3779" s="36"/>
      <c r="AN3779" s="36"/>
      <c r="AO3779" s="36"/>
      <c r="AP3779" s="36"/>
      <c r="AQ3779" s="36"/>
      <c r="AR3779" s="36"/>
      <c r="AS3779" s="36"/>
      <c r="AT3779" s="36"/>
      <c r="AU3779" s="36"/>
      <c r="AV3779" s="36"/>
      <c r="AW3779" s="36"/>
      <c r="AX3779" s="36"/>
      <c r="AY3779" s="36"/>
      <c r="AZ3779" s="36"/>
      <c r="BA3779" s="36"/>
      <c r="BB3779" s="36"/>
      <c r="BC3779" s="36"/>
      <c r="BD3779" s="36"/>
      <c r="BE3779" s="36"/>
      <c r="BF3779" s="36"/>
    </row>
    <row r="3780" spans="24:58">
      <c r="X3780" s="36"/>
      <c r="Y3780" s="36"/>
      <c r="Z3780" s="36"/>
      <c r="AA3780" s="36"/>
      <c r="AB3780" s="36"/>
      <c r="AC3780" s="36"/>
      <c r="AD3780" s="36"/>
      <c r="AE3780" s="36"/>
      <c r="AF3780" s="36"/>
      <c r="AG3780" s="36"/>
      <c r="AH3780" s="36"/>
      <c r="AI3780" s="36"/>
      <c r="AJ3780" s="36"/>
      <c r="AK3780" s="36"/>
      <c r="AL3780" s="36"/>
      <c r="AM3780" s="36"/>
      <c r="AN3780" s="36"/>
      <c r="AO3780" s="36"/>
      <c r="AP3780" s="36"/>
      <c r="AQ3780" s="36"/>
      <c r="AR3780" s="36"/>
      <c r="AS3780" s="36"/>
      <c r="AT3780" s="36"/>
      <c r="AU3780" s="36"/>
      <c r="AV3780" s="36"/>
      <c r="AW3780" s="36"/>
      <c r="AX3780" s="36"/>
      <c r="AY3780" s="36"/>
      <c r="AZ3780" s="36"/>
      <c r="BA3780" s="36"/>
      <c r="BB3780" s="36"/>
      <c r="BC3780" s="36"/>
      <c r="BD3780" s="36"/>
      <c r="BE3780" s="36"/>
      <c r="BF3780" s="36"/>
    </row>
    <row r="3781" spans="24:58">
      <c r="X3781" s="36"/>
      <c r="Y3781" s="36"/>
      <c r="Z3781" s="36"/>
      <c r="AA3781" s="36"/>
      <c r="AB3781" s="36"/>
      <c r="AC3781" s="36"/>
      <c r="AD3781" s="36"/>
      <c r="AE3781" s="36"/>
      <c r="AF3781" s="36"/>
      <c r="AG3781" s="36"/>
      <c r="AH3781" s="36"/>
      <c r="AI3781" s="36"/>
      <c r="AJ3781" s="36"/>
      <c r="AK3781" s="36"/>
      <c r="AL3781" s="36"/>
      <c r="AM3781" s="36"/>
      <c r="AN3781" s="36"/>
      <c r="AO3781" s="36"/>
      <c r="AP3781" s="36"/>
      <c r="AQ3781" s="36"/>
      <c r="AR3781" s="36"/>
      <c r="AS3781" s="36"/>
      <c r="AT3781" s="36"/>
      <c r="AU3781" s="36"/>
      <c r="AV3781" s="36"/>
      <c r="AW3781" s="36"/>
      <c r="AX3781" s="36"/>
      <c r="AY3781" s="36"/>
      <c r="AZ3781" s="36"/>
      <c r="BA3781" s="36"/>
      <c r="BB3781" s="36"/>
      <c r="BC3781" s="36"/>
      <c r="BD3781" s="36"/>
      <c r="BE3781" s="36"/>
      <c r="BF3781" s="36"/>
    </row>
    <row r="3782" spans="24:58">
      <c r="X3782" s="36"/>
      <c r="Y3782" s="36"/>
      <c r="Z3782" s="36"/>
      <c r="AA3782" s="36"/>
      <c r="AB3782" s="36"/>
      <c r="AC3782" s="36"/>
      <c r="AD3782" s="36"/>
      <c r="AE3782" s="36"/>
      <c r="AF3782" s="36"/>
      <c r="AG3782" s="36"/>
      <c r="AH3782" s="36"/>
      <c r="AI3782" s="36"/>
      <c r="AJ3782" s="36"/>
      <c r="AK3782" s="36"/>
      <c r="AL3782" s="36"/>
      <c r="AM3782" s="36"/>
      <c r="AN3782" s="36"/>
      <c r="AO3782" s="36"/>
      <c r="AP3782" s="36"/>
      <c r="AQ3782" s="36"/>
      <c r="AR3782" s="36"/>
      <c r="AS3782" s="36"/>
      <c r="AT3782" s="36"/>
      <c r="AU3782" s="36"/>
      <c r="AV3782" s="36"/>
      <c r="AW3782" s="36"/>
      <c r="AX3782" s="36"/>
      <c r="AY3782" s="36"/>
      <c r="AZ3782" s="36"/>
      <c r="BA3782" s="36"/>
      <c r="BB3782" s="36"/>
      <c r="BC3782" s="36"/>
      <c r="BD3782" s="36"/>
      <c r="BE3782" s="36"/>
      <c r="BF3782" s="36"/>
    </row>
    <row r="3783" spans="24:58">
      <c r="X3783" s="36"/>
      <c r="Y3783" s="36"/>
      <c r="Z3783" s="36"/>
      <c r="AA3783" s="36"/>
      <c r="AB3783" s="36"/>
      <c r="AC3783" s="36"/>
      <c r="AD3783" s="36"/>
      <c r="AE3783" s="36"/>
      <c r="AF3783" s="36"/>
      <c r="AG3783" s="36"/>
      <c r="AH3783" s="36"/>
      <c r="AI3783" s="36"/>
      <c r="AJ3783" s="36"/>
      <c r="AK3783" s="36"/>
      <c r="AL3783" s="36"/>
      <c r="AM3783" s="36"/>
      <c r="AN3783" s="36"/>
      <c r="AO3783" s="36"/>
      <c r="AP3783" s="36"/>
      <c r="AQ3783" s="36"/>
      <c r="AR3783" s="36"/>
      <c r="AS3783" s="36"/>
      <c r="AT3783" s="36"/>
      <c r="AU3783" s="36"/>
      <c r="AV3783" s="36"/>
      <c r="AW3783" s="36"/>
      <c r="AX3783" s="36"/>
      <c r="AY3783" s="36"/>
      <c r="AZ3783" s="36"/>
      <c r="BA3783" s="36"/>
      <c r="BB3783" s="36"/>
      <c r="BC3783" s="36"/>
      <c r="BD3783" s="36"/>
      <c r="BE3783" s="36"/>
      <c r="BF3783" s="36"/>
    </row>
    <row r="3784" spans="24:58">
      <c r="X3784" s="36"/>
      <c r="Y3784" s="36"/>
      <c r="Z3784" s="36"/>
      <c r="AA3784" s="36"/>
      <c r="AB3784" s="36"/>
      <c r="AC3784" s="36"/>
      <c r="AD3784" s="36"/>
      <c r="AE3784" s="36"/>
      <c r="AF3784" s="36"/>
      <c r="AG3784" s="36"/>
      <c r="AH3784" s="36"/>
      <c r="AI3784" s="36"/>
      <c r="AJ3784" s="36"/>
      <c r="AK3784" s="36"/>
      <c r="AL3784" s="36"/>
      <c r="AM3784" s="36"/>
      <c r="AN3784" s="36"/>
      <c r="AO3784" s="36"/>
      <c r="AP3784" s="36"/>
      <c r="AQ3784" s="36"/>
      <c r="AR3784" s="36"/>
      <c r="AS3784" s="36"/>
      <c r="AT3784" s="36"/>
      <c r="AU3784" s="36"/>
      <c r="AV3784" s="36"/>
      <c r="AW3784" s="36"/>
      <c r="AX3784" s="36"/>
      <c r="AY3784" s="36"/>
      <c r="AZ3784" s="36"/>
      <c r="BA3784" s="36"/>
      <c r="BB3784" s="36"/>
      <c r="BC3784" s="36"/>
      <c r="BD3784" s="36"/>
      <c r="BE3784" s="36"/>
      <c r="BF3784" s="36"/>
    </row>
    <row r="3785" spans="24:58">
      <c r="X3785" s="36"/>
      <c r="Y3785" s="36"/>
      <c r="Z3785" s="36"/>
      <c r="AA3785" s="36"/>
      <c r="AB3785" s="36"/>
      <c r="AC3785" s="36"/>
      <c r="AD3785" s="36"/>
      <c r="AE3785" s="36"/>
      <c r="AF3785" s="36"/>
      <c r="AG3785" s="36"/>
      <c r="AH3785" s="36"/>
      <c r="AI3785" s="36"/>
      <c r="AJ3785" s="36"/>
      <c r="AK3785" s="36"/>
      <c r="AL3785" s="36"/>
      <c r="AM3785" s="36"/>
      <c r="AN3785" s="36"/>
      <c r="AO3785" s="36"/>
      <c r="AP3785" s="36"/>
      <c r="AQ3785" s="36"/>
      <c r="AR3785" s="36"/>
      <c r="AS3785" s="36"/>
      <c r="AT3785" s="36"/>
      <c r="AU3785" s="36"/>
      <c r="AV3785" s="36"/>
      <c r="AW3785" s="36"/>
      <c r="AX3785" s="36"/>
      <c r="AY3785" s="36"/>
      <c r="AZ3785" s="36"/>
      <c r="BA3785" s="36"/>
      <c r="BB3785" s="36"/>
      <c r="BC3785" s="36"/>
      <c r="BD3785" s="36"/>
      <c r="BE3785" s="36"/>
      <c r="BF3785" s="36"/>
    </row>
    <row r="3786" spans="24:58">
      <c r="X3786" s="36"/>
      <c r="Y3786" s="36"/>
      <c r="Z3786" s="36"/>
      <c r="AA3786" s="36"/>
      <c r="AB3786" s="36"/>
      <c r="AC3786" s="36"/>
      <c r="AD3786" s="36"/>
      <c r="AE3786" s="36"/>
      <c r="AF3786" s="36"/>
      <c r="AG3786" s="36"/>
      <c r="AH3786" s="36"/>
      <c r="AI3786" s="36"/>
      <c r="AJ3786" s="36"/>
      <c r="AK3786" s="36"/>
      <c r="AL3786" s="36"/>
      <c r="AM3786" s="36"/>
      <c r="AN3786" s="36"/>
      <c r="AO3786" s="36"/>
      <c r="AP3786" s="36"/>
      <c r="AQ3786" s="36"/>
      <c r="AR3786" s="36"/>
      <c r="AS3786" s="36"/>
      <c r="AT3786" s="36"/>
      <c r="AU3786" s="36"/>
      <c r="AV3786" s="36"/>
      <c r="AW3786" s="36"/>
      <c r="AX3786" s="36"/>
      <c r="AY3786" s="36"/>
      <c r="AZ3786" s="36"/>
      <c r="BA3786" s="36"/>
      <c r="BB3786" s="36"/>
      <c r="BC3786" s="36"/>
      <c r="BD3786" s="36"/>
      <c r="BE3786" s="36"/>
      <c r="BF3786" s="36"/>
    </row>
    <row r="3787" spans="24:58">
      <c r="X3787" s="36"/>
      <c r="Y3787" s="36"/>
      <c r="Z3787" s="36"/>
      <c r="AA3787" s="36"/>
      <c r="AB3787" s="36"/>
      <c r="AC3787" s="36"/>
      <c r="AD3787" s="36"/>
      <c r="AE3787" s="36"/>
      <c r="AF3787" s="36"/>
      <c r="AG3787" s="36"/>
      <c r="AH3787" s="36"/>
      <c r="AI3787" s="36"/>
      <c r="AJ3787" s="36"/>
      <c r="AK3787" s="36"/>
      <c r="AL3787" s="36"/>
      <c r="AM3787" s="36"/>
      <c r="AN3787" s="36"/>
      <c r="AO3787" s="36"/>
      <c r="AP3787" s="36"/>
      <c r="AQ3787" s="36"/>
      <c r="AR3787" s="36"/>
      <c r="AS3787" s="36"/>
      <c r="AT3787" s="36"/>
      <c r="AU3787" s="36"/>
      <c r="AV3787" s="36"/>
      <c r="AW3787" s="36"/>
      <c r="AX3787" s="36"/>
      <c r="AY3787" s="36"/>
      <c r="AZ3787" s="36"/>
      <c r="BA3787" s="36"/>
      <c r="BB3787" s="36"/>
      <c r="BC3787" s="36"/>
      <c r="BD3787" s="36"/>
      <c r="BE3787" s="36"/>
      <c r="BF3787" s="36"/>
    </row>
    <row r="3788" spans="24:58">
      <c r="X3788" s="36"/>
      <c r="Y3788" s="36"/>
      <c r="Z3788" s="36"/>
      <c r="AA3788" s="36"/>
      <c r="AB3788" s="36"/>
      <c r="AC3788" s="36"/>
      <c r="AD3788" s="36"/>
      <c r="AE3788" s="36"/>
      <c r="AF3788" s="36"/>
      <c r="AG3788" s="36"/>
      <c r="AH3788" s="36"/>
      <c r="AI3788" s="36"/>
      <c r="AJ3788" s="36"/>
      <c r="AK3788" s="36"/>
      <c r="AL3788" s="36"/>
      <c r="AM3788" s="36"/>
      <c r="AN3788" s="36"/>
      <c r="AO3788" s="36"/>
      <c r="AP3788" s="36"/>
      <c r="AQ3788" s="36"/>
      <c r="AR3788" s="36"/>
      <c r="AS3788" s="36"/>
      <c r="AT3788" s="36"/>
      <c r="AU3788" s="36"/>
      <c r="AV3788" s="36"/>
      <c r="AW3788" s="36"/>
      <c r="AX3788" s="36"/>
      <c r="AY3788" s="36"/>
      <c r="AZ3788" s="36"/>
      <c r="BA3788" s="36"/>
      <c r="BB3788" s="36"/>
      <c r="BC3788" s="36"/>
      <c r="BD3788" s="36"/>
      <c r="BE3788" s="36"/>
      <c r="BF3788" s="36"/>
    </row>
    <row r="3789" spans="24:58">
      <c r="X3789" s="36"/>
      <c r="Y3789" s="36"/>
      <c r="Z3789" s="36"/>
      <c r="AA3789" s="36"/>
      <c r="AB3789" s="36"/>
      <c r="AC3789" s="36"/>
      <c r="AD3789" s="36"/>
      <c r="AE3789" s="36"/>
      <c r="AF3789" s="36"/>
      <c r="AG3789" s="36"/>
      <c r="AH3789" s="36"/>
      <c r="AI3789" s="36"/>
      <c r="AJ3789" s="36"/>
      <c r="AK3789" s="36"/>
      <c r="AL3789" s="36"/>
      <c r="AM3789" s="36"/>
      <c r="AN3789" s="36"/>
      <c r="AO3789" s="36"/>
      <c r="AP3789" s="36"/>
      <c r="AQ3789" s="36"/>
      <c r="AR3789" s="36"/>
      <c r="AS3789" s="36"/>
      <c r="AT3789" s="36"/>
      <c r="AU3789" s="36"/>
      <c r="AV3789" s="36"/>
      <c r="AW3789" s="36"/>
      <c r="AX3789" s="36"/>
      <c r="AY3789" s="36"/>
      <c r="AZ3789" s="36"/>
      <c r="BA3789" s="36"/>
      <c r="BB3789" s="36"/>
      <c r="BC3789" s="36"/>
      <c r="BD3789" s="36"/>
      <c r="BE3789" s="36"/>
      <c r="BF3789" s="36"/>
    </row>
    <row r="3790" spans="24:58">
      <c r="X3790" s="36"/>
      <c r="Y3790" s="36"/>
      <c r="Z3790" s="36"/>
      <c r="AA3790" s="36"/>
      <c r="AB3790" s="36"/>
      <c r="AC3790" s="36"/>
      <c r="AD3790" s="36"/>
      <c r="AE3790" s="36"/>
      <c r="AF3790" s="36"/>
      <c r="AG3790" s="36"/>
      <c r="AH3790" s="36"/>
      <c r="AI3790" s="36"/>
      <c r="AJ3790" s="36"/>
      <c r="AK3790" s="36"/>
      <c r="AL3790" s="36"/>
      <c r="AM3790" s="36"/>
      <c r="AN3790" s="36"/>
      <c r="AO3790" s="36"/>
      <c r="AP3790" s="36"/>
      <c r="AQ3790" s="36"/>
      <c r="AR3790" s="36"/>
      <c r="AS3790" s="36"/>
      <c r="AT3790" s="36"/>
      <c r="AU3790" s="36"/>
      <c r="AV3790" s="36"/>
      <c r="AW3790" s="36"/>
      <c r="AX3790" s="36"/>
      <c r="AY3790" s="36"/>
      <c r="AZ3790" s="36"/>
      <c r="BA3790" s="36"/>
      <c r="BB3790" s="36"/>
      <c r="BC3790" s="36"/>
      <c r="BD3790" s="36"/>
      <c r="BE3790" s="36"/>
      <c r="BF3790" s="36"/>
    </row>
    <row r="3791" spans="24:58">
      <c r="X3791" s="36"/>
      <c r="Y3791" s="36"/>
      <c r="Z3791" s="36"/>
      <c r="AA3791" s="36"/>
      <c r="AB3791" s="36"/>
      <c r="AC3791" s="36"/>
      <c r="AD3791" s="36"/>
      <c r="AE3791" s="36"/>
      <c r="AF3791" s="36"/>
      <c r="AG3791" s="36"/>
      <c r="AH3791" s="36"/>
      <c r="AI3791" s="36"/>
      <c r="AJ3791" s="36"/>
      <c r="AK3791" s="36"/>
      <c r="AL3791" s="36"/>
      <c r="AM3791" s="36"/>
      <c r="AN3791" s="36"/>
      <c r="AO3791" s="36"/>
      <c r="AP3791" s="36"/>
      <c r="AQ3791" s="36"/>
      <c r="AR3791" s="36"/>
      <c r="AS3791" s="36"/>
      <c r="AT3791" s="36"/>
      <c r="AU3791" s="36"/>
      <c r="AV3791" s="36"/>
      <c r="AW3791" s="36"/>
      <c r="AX3791" s="36"/>
      <c r="AY3791" s="36"/>
      <c r="AZ3791" s="36"/>
      <c r="BA3791" s="36"/>
      <c r="BB3791" s="36"/>
      <c r="BC3791" s="36"/>
      <c r="BD3791" s="36"/>
      <c r="BE3791" s="36"/>
      <c r="BF3791" s="36"/>
    </row>
    <row r="3792" spans="24:58">
      <c r="X3792" s="36"/>
      <c r="Y3792" s="36"/>
      <c r="Z3792" s="36"/>
      <c r="AA3792" s="36"/>
      <c r="AB3792" s="36"/>
      <c r="AC3792" s="36"/>
      <c r="AD3792" s="36"/>
      <c r="AE3792" s="36"/>
      <c r="AF3792" s="36"/>
      <c r="AG3792" s="36"/>
      <c r="AH3792" s="36"/>
      <c r="AI3792" s="36"/>
      <c r="AJ3792" s="36"/>
      <c r="AK3792" s="36"/>
      <c r="AL3792" s="36"/>
      <c r="AM3792" s="36"/>
      <c r="AN3792" s="36"/>
      <c r="AO3792" s="36"/>
      <c r="AP3792" s="36"/>
      <c r="AQ3792" s="36"/>
      <c r="AR3792" s="36"/>
      <c r="AS3792" s="36"/>
      <c r="AT3792" s="36"/>
      <c r="AU3792" s="36"/>
      <c r="AV3792" s="36"/>
      <c r="AW3792" s="36"/>
      <c r="AX3792" s="36"/>
      <c r="AY3792" s="36"/>
      <c r="AZ3792" s="36"/>
      <c r="BA3792" s="36"/>
      <c r="BB3792" s="36"/>
      <c r="BC3792" s="36"/>
      <c r="BD3792" s="36"/>
      <c r="BE3792" s="36"/>
      <c r="BF3792" s="36"/>
    </row>
    <row r="3793" spans="24:58">
      <c r="X3793" s="36"/>
      <c r="Y3793" s="36"/>
      <c r="Z3793" s="36"/>
      <c r="AA3793" s="36"/>
      <c r="AB3793" s="36"/>
      <c r="AC3793" s="36"/>
      <c r="AD3793" s="36"/>
      <c r="AE3793" s="36"/>
      <c r="AF3793" s="36"/>
      <c r="AG3793" s="36"/>
      <c r="AH3793" s="36"/>
      <c r="AI3793" s="36"/>
      <c r="AJ3793" s="36"/>
      <c r="AK3793" s="36"/>
      <c r="AL3793" s="36"/>
      <c r="AM3793" s="36"/>
      <c r="AN3793" s="36"/>
      <c r="AO3793" s="36"/>
      <c r="AP3793" s="36"/>
      <c r="AQ3793" s="36"/>
      <c r="AR3793" s="36"/>
      <c r="AS3793" s="36"/>
      <c r="AT3793" s="36"/>
      <c r="AU3793" s="36"/>
      <c r="AV3793" s="36"/>
      <c r="AW3793" s="36"/>
      <c r="AX3793" s="36"/>
      <c r="AY3793" s="36"/>
      <c r="AZ3793" s="36"/>
      <c r="BA3793" s="36"/>
      <c r="BB3793" s="36"/>
      <c r="BC3793" s="36"/>
      <c r="BD3793" s="36"/>
      <c r="BE3793" s="36"/>
      <c r="BF3793" s="36"/>
    </row>
    <row r="3794" spans="24:58">
      <c r="X3794" s="36"/>
      <c r="Y3794" s="36"/>
      <c r="Z3794" s="36"/>
      <c r="AA3794" s="36"/>
      <c r="AB3794" s="36"/>
      <c r="AC3794" s="36"/>
      <c r="AD3794" s="36"/>
      <c r="AE3794" s="36"/>
      <c r="AF3794" s="36"/>
      <c r="AG3794" s="36"/>
      <c r="AH3794" s="36"/>
      <c r="AI3794" s="36"/>
      <c r="AJ3794" s="36"/>
      <c r="AK3794" s="36"/>
      <c r="AL3794" s="36"/>
      <c r="AM3794" s="36"/>
      <c r="AN3794" s="36"/>
      <c r="AO3794" s="36"/>
      <c r="AP3794" s="36"/>
      <c r="AQ3794" s="36"/>
      <c r="AR3794" s="36"/>
      <c r="AS3794" s="36"/>
      <c r="AT3794" s="36"/>
      <c r="AU3794" s="36"/>
      <c r="AV3794" s="36"/>
      <c r="AW3794" s="36"/>
      <c r="AX3794" s="36"/>
      <c r="AY3794" s="36"/>
      <c r="AZ3794" s="36"/>
      <c r="BA3794" s="36"/>
      <c r="BB3794" s="36"/>
      <c r="BC3794" s="36"/>
      <c r="BD3794" s="36"/>
      <c r="BE3794" s="36"/>
      <c r="BF3794" s="36"/>
    </row>
    <row r="3795" spans="24:58">
      <c r="X3795" s="36"/>
      <c r="Y3795" s="36"/>
      <c r="Z3795" s="36"/>
      <c r="AA3795" s="36"/>
      <c r="AB3795" s="36"/>
      <c r="AC3795" s="36"/>
      <c r="AD3795" s="36"/>
      <c r="AE3795" s="36"/>
      <c r="AF3795" s="36"/>
      <c r="AG3795" s="36"/>
      <c r="AH3795" s="36"/>
      <c r="AI3795" s="36"/>
      <c r="AJ3795" s="36"/>
      <c r="AK3795" s="36"/>
      <c r="AL3795" s="36"/>
      <c r="AM3795" s="36"/>
      <c r="AN3795" s="36"/>
      <c r="AO3795" s="36"/>
      <c r="AP3795" s="36"/>
      <c r="AQ3795" s="36"/>
      <c r="AR3795" s="36"/>
      <c r="AS3795" s="36"/>
      <c r="AT3795" s="36"/>
      <c r="AU3795" s="36"/>
      <c r="AV3795" s="36"/>
      <c r="AW3795" s="36"/>
      <c r="AX3795" s="36"/>
      <c r="AY3795" s="36"/>
      <c r="AZ3795" s="36"/>
      <c r="BA3795" s="36"/>
      <c r="BB3795" s="36"/>
      <c r="BC3795" s="36"/>
      <c r="BD3795" s="36"/>
      <c r="BE3795" s="36"/>
      <c r="BF3795" s="36"/>
    </row>
    <row r="3796" spans="24:58">
      <c r="X3796" s="36"/>
      <c r="Y3796" s="36"/>
      <c r="Z3796" s="36"/>
      <c r="AA3796" s="36"/>
      <c r="AB3796" s="36"/>
      <c r="AC3796" s="36"/>
      <c r="AD3796" s="36"/>
      <c r="AE3796" s="36"/>
      <c r="AF3796" s="36"/>
      <c r="AG3796" s="36"/>
      <c r="AH3796" s="36"/>
      <c r="AI3796" s="36"/>
      <c r="AJ3796" s="36"/>
      <c r="AK3796" s="36"/>
      <c r="AL3796" s="36"/>
      <c r="AM3796" s="36"/>
      <c r="AN3796" s="36"/>
      <c r="AO3796" s="36"/>
      <c r="AP3796" s="36"/>
      <c r="AQ3796" s="36"/>
      <c r="AR3796" s="36"/>
      <c r="AS3796" s="36"/>
      <c r="AT3796" s="36"/>
      <c r="AU3796" s="36"/>
      <c r="AV3796" s="36"/>
      <c r="AW3796" s="36"/>
      <c r="AX3796" s="36"/>
      <c r="AY3796" s="36"/>
      <c r="AZ3796" s="36"/>
      <c r="BA3796" s="36"/>
      <c r="BB3796" s="36"/>
      <c r="BC3796" s="36"/>
      <c r="BD3796" s="36"/>
      <c r="BE3796" s="36"/>
      <c r="BF3796" s="36"/>
    </row>
    <row r="3797" spans="24:58">
      <c r="X3797" s="36"/>
      <c r="Y3797" s="36"/>
      <c r="Z3797" s="36"/>
      <c r="AA3797" s="36"/>
      <c r="AB3797" s="36"/>
      <c r="AC3797" s="36"/>
      <c r="AD3797" s="36"/>
      <c r="AE3797" s="36"/>
      <c r="AF3797" s="36"/>
      <c r="AG3797" s="36"/>
      <c r="AH3797" s="36"/>
      <c r="AI3797" s="36"/>
      <c r="AJ3797" s="36"/>
      <c r="AK3797" s="36"/>
      <c r="AL3797" s="36"/>
      <c r="AM3797" s="36"/>
      <c r="AN3797" s="36"/>
      <c r="AO3797" s="36"/>
      <c r="AP3797" s="36"/>
      <c r="AQ3797" s="36"/>
      <c r="AR3797" s="36"/>
      <c r="AS3797" s="36"/>
      <c r="AT3797" s="36"/>
      <c r="AU3797" s="36"/>
      <c r="AV3797" s="36"/>
      <c r="AW3797" s="36"/>
      <c r="AX3797" s="36"/>
      <c r="AY3797" s="36"/>
      <c r="AZ3797" s="36"/>
      <c r="BA3797" s="36"/>
      <c r="BB3797" s="36"/>
      <c r="BC3797" s="36"/>
      <c r="BD3797" s="36"/>
      <c r="BE3797" s="36"/>
      <c r="BF3797" s="36"/>
    </row>
    <row r="3798" spans="24:58">
      <c r="X3798" s="36"/>
      <c r="Y3798" s="36"/>
      <c r="Z3798" s="36"/>
      <c r="AA3798" s="36"/>
      <c r="AB3798" s="36"/>
      <c r="AC3798" s="36"/>
      <c r="AD3798" s="36"/>
      <c r="AE3798" s="36"/>
      <c r="AF3798" s="36"/>
      <c r="AG3798" s="36"/>
      <c r="AH3798" s="36"/>
      <c r="AI3798" s="36"/>
      <c r="AJ3798" s="36"/>
      <c r="AK3798" s="36"/>
      <c r="AL3798" s="36"/>
      <c r="AM3798" s="36"/>
      <c r="AN3798" s="36"/>
      <c r="AO3798" s="36"/>
      <c r="AP3798" s="36"/>
      <c r="AQ3798" s="36"/>
      <c r="AR3798" s="36"/>
      <c r="AS3798" s="36"/>
      <c r="AT3798" s="36"/>
      <c r="AU3798" s="36"/>
      <c r="AV3798" s="36"/>
      <c r="AW3798" s="36"/>
      <c r="AX3798" s="36"/>
      <c r="AY3798" s="36"/>
      <c r="AZ3798" s="36"/>
      <c r="BA3798" s="36"/>
      <c r="BB3798" s="36"/>
      <c r="BC3798" s="36"/>
      <c r="BD3798" s="36"/>
      <c r="BE3798" s="36"/>
      <c r="BF3798" s="36"/>
    </row>
    <row r="3799" spans="24:58">
      <c r="X3799" s="36"/>
      <c r="Y3799" s="36"/>
      <c r="Z3799" s="36"/>
      <c r="AA3799" s="36"/>
      <c r="AB3799" s="36"/>
      <c r="AC3799" s="36"/>
      <c r="AD3799" s="36"/>
      <c r="AE3799" s="36"/>
      <c r="AF3799" s="36"/>
      <c r="AG3799" s="36"/>
      <c r="AH3799" s="36"/>
      <c r="AI3799" s="36"/>
      <c r="AJ3799" s="36"/>
      <c r="AK3799" s="36"/>
      <c r="AL3799" s="36"/>
      <c r="AM3799" s="36"/>
      <c r="AN3799" s="36"/>
      <c r="AO3799" s="36"/>
      <c r="AP3799" s="36"/>
      <c r="AQ3799" s="36"/>
      <c r="AR3799" s="36"/>
      <c r="AS3799" s="36"/>
      <c r="AT3799" s="36"/>
      <c r="AU3799" s="36"/>
      <c r="AV3799" s="36"/>
      <c r="AW3799" s="36"/>
      <c r="AX3799" s="36"/>
      <c r="AY3799" s="36"/>
      <c r="AZ3799" s="36"/>
      <c r="BA3799" s="36"/>
      <c r="BB3799" s="36"/>
      <c r="BC3799" s="36"/>
      <c r="BD3799" s="36"/>
      <c r="BE3799" s="36"/>
      <c r="BF3799" s="36"/>
    </row>
    <row r="3800" spans="24:58">
      <c r="X3800" s="36"/>
      <c r="Y3800" s="36"/>
      <c r="Z3800" s="36"/>
      <c r="AA3800" s="36"/>
      <c r="AB3800" s="36"/>
      <c r="AC3800" s="36"/>
      <c r="AD3800" s="36"/>
      <c r="AE3800" s="36"/>
      <c r="AF3800" s="36"/>
      <c r="AG3800" s="36"/>
      <c r="AH3800" s="36"/>
      <c r="AI3800" s="36"/>
      <c r="AJ3800" s="36"/>
      <c r="AK3800" s="36"/>
      <c r="AL3800" s="36"/>
      <c r="AM3800" s="36"/>
      <c r="AN3800" s="36"/>
      <c r="AO3800" s="36"/>
      <c r="AP3800" s="36"/>
      <c r="AQ3800" s="36"/>
      <c r="AR3800" s="36"/>
      <c r="AS3800" s="36"/>
      <c r="AT3800" s="36"/>
      <c r="AU3800" s="36"/>
      <c r="AV3800" s="36"/>
      <c r="AW3800" s="36"/>
      <c r="AX3800" s="36"/>
      <c r="AY3800" s="36"/>
      <c r="AZ3800" s="36"/>
      <c r="BA3800" s="36"/>
      <c r="BB3800" s="36"/>
      <c r="BC3800" s="36"/>
      <c r="BD3800" s="36"/>
      <c r="BE3800" s="36"/>
      <c r="BF3800" s="36"/>
    </row>
    <row r="3801" spans="24:58">
      <c r="X3801" s="36"/>
      <c r="Y3801" s="36"/>
      <c r="Z3801" s="36"/>
      <c r="AA3801" s="36"/>
      <c r="AB3801" s="36"/>
      <c r="AC3801" s="36"/>
      <c r="AD3801" s="36"/>
      <c r="AE3801" s="36"/>
      <c r="AF3801" s="36"/>
      <c r="AG3801" s="36"/>
      <c r="AH3801" s="36"/>
      <c r="AI3801" s="36"/>
      <c r="AJ3801" s="36"/>
      <c r="AK3801" s="36"/>
      <c r="AL3801" s="36"/>
      <c r="AM3801" s="36"/>
      <c r="AN3801" s="36"/>
      <c r="AO3801" s="36"/>
      <c r="AP3801" s="36"/>
      <c r="AQ3801" s="36"/>
      <c r="AR3801" s="36"/>
      <c r="AS3801" s="36"/>
      <c r="AT3801" s="36"/>
      <c r="AU3801" s="36"/>
      <c r="AV3801" s="36"/>
      <c r="AW3801" s="36"/>
      <c r="AX3801" s="36"/>
      <c r="AY3801" s="36"/>
      <c r="AZ3801" s="36"/>
      <c r="BA3801" s="36"/>
      <c r="BB3801" s="36"/>
      <c r="BC3801" s="36"/>
      <c r="BD3801" s="36"/>
      <c r="BE3801" s="36"/>
      <c r="BF3801" s="36"/>
    </row>
    <row r="3802" spans="24:58">
      <c r="X3802" s="36"/>
      <c r="Y3802" s="36"/>
      <c r="Z3802" s="36"/>
      <c r="AA3802" s="36"/>
      <c r="AB3802" s="36"/>
      <c r="AC3802" s="36"/>
      <c r="AD3802" s="36"/>
      <c r="AE3802" s="36"/>
      <c r="AF3802" s="36"/>
      <c r="AG3802" s="36"/>
      <c r="AH3802" s="36"/>
      <c r="AI3802" s="36"/>
      <c r="AJ3802" s="36"/>
      <c r="AK3802" s="36"/>
      <c r="AL3802" s="36"/>
      <c r="AM3802" s="36"/>
      <c r="AN3802" s="36"/>
      <c r="AO3802" s="36"/>
      <c r="AP3802" s="36"/>
      <c r="AQ3802" s="36"/>
      <c r="AR3802" s="36"/>
      <c r="AS3802" s="36"/>
      <c r="AT3802" s="36"/>
      <c r="AU3802" s="36"/>
      <c r="AV3802" s="36"/>
      <c r="AW3802" s="36"/>
      <c r="AX3802" s="36"/>
      <c r="AY3802" s="36"/>
      <c r="AZ3802" s="36"/>
      <c r="BA3802" s="36"/>
      <c r="BB3802" s="36"/>
      <c r="BC3802" s="36"/>
      <c r="BD3802" s="36"/>
      <c r="BE3802" s="36"/>
      <c r="BF3802" s="36"/>
    </row>
    <row r="3803" spans="24:58">
      <c r="X3803" s="36"/>
      <c r="Y3803" s="36"/>
      <c r="Z3803" s="36"/>
      <c r="AA3803" s="36"/>
      <c r="AB3803" s="36"/>
      <c r="AC3803" s="36"/>
      <c r="AD3803" s="36"/>
      <c r="AE3803" s="36"/>
      <c r="AF3803" s="36"/>
      <c r="AG3803" s="36"/>
      <c r="AH3803" s="36"/>
      <c r="AI3803" s="36"/>
      <c r="AJ3803" s="36"/>
      <c r="AK3803" s="36"/>
      <c r="AL3803" s="36"/>
      <c r="AM3803" s="36"/>
      <c r="AN3803" s="36"/>
      <c r="AO3803" s="36"/>
      <c r="AP3803" s="36"/>
      <c r="AQ3803" s="36"/>
      <c r="AR3803" s="36"/>
      <c r="AS3803" s="36"/>
      <c r="AT3803" s="36"/>
      <c r="AU3803" s="36"/>
      <c r="AV3803" s="36"/>
      <c r="AW3803" s="36"/>
      <c r="AX3803" s="36"/>
      <c r="AY3803" s="36"/>
      <c r="AZ3803" s="36"/>
      <c r="BA3803" s="36"/>
      <c r="BB3803" s="36"/>
      <c r="BC3803" s="36"/>
      <c r="BD3803" s="36"/>
      <c r="BE3803" s="36"/>
      <c r="BF3803" s="36"/>
    </row>
    <row r="3804" spans="24:58">
      <c r="X3804" s="36"/>
      <c r="Y3804" s="36"/>
      <c r="Z3804" s="36"/>
      <c r="AA3804" s="36"/>
      <c r="AB3804" s="36"/>
      <c r="AC3804" s="36"/>
      <c r="AD3804" s="36"/>
      <c r="AE3804" s="36"/>
      <c r="AF3804" s="36"/>
      <c r="AG3804" s="36"/>
      <c r="AH3804" s="36"/>
      <c r="AI3804" s="36"/>
      <c r="AJ3804" s="36"/>
      <c r="AK3804" s="36"/>
      <c r="AL3804" s="36"/>
      <c r="AM3804" s="36"/>
      <c r="AN3804" s="36"/>
      <c r="AO3804" s="36"/>
      <c r="AP3804" s="36"/>
      <c r="AQ3804" s="36"/>
      <c r="AR3804" s="36"/>
      <c r="AS3804" s="36"/>
      <c r="AT3804" s="36"/>
      <c r="AU3804" s="36"/>
      <c r="AV3804" s="36"/>
      <c r="AW3804" s="36"/>
      <c r="AX3804" s="36"/>
      <c r="AY3804" s="36"/>
      <c r="AZ3804" s="36"/>
      <c r="BA3804" s="36"/>
      <c r="BB3804" s="36"/>
      <c r="BC3804" s="36"/>
      <c r="BD3804" s="36"/>
      <c r="BE3804" s="36"/>
      <c r="BF3804" s="36"/>
    </row>
    <row r="3805" spans="24:58">
      <c r="X3805" s="36"/>
      <c r="Y3805" s="36"/>
      <c r="Z3805" s="36"/>
      <c r="AA3805" s="36"/>
      <c r="AB3805" s="36"/>
      <c r="AC3805" s="36"/>
      <c r="AD3805" s="36"/>
      <c r="AE3805" s="36"/>
      <c r="AF3805" s="36"/>
      <c r="AG3805" s="36"/>
      <c r="AH3805" s="36"/>
      <c r="AI3805" s="36"/>
      <c r="AJ3805" s="36"/>
      <c r="AK3805" s="36"/>
      <c r="AL3805" s="36"/>
      <c r="AM3805" s="36"/>
      <c r="AN3805" s="36"/>
      <c r="AO3805" s="36"/>
      <c r="AP3805" s="36"/>
      <c r="AQ3805" s="36"/>
      <c r="AR3805" s="36"/>
      <c r="AS3805" s="36"/>
      <c r="AT3805" s="36"/>
      <c r="AU3805" s="36"/>
      <c r="AV3805" s="36"/>
      <c r="AW3805" s="36"/>
      <c r="AX3805" s="36"/>
      <c r="AY3805" s="36"/>
      <c r="AZ3805" s="36"/>
      <c r="BA3805" s="36"/>
      <c r="BB3805" s="36"/>
      <c r="BC3805" s="36"/>
      <c r="BD3805" s="36"/>
      <c r="BE3805" s="36"/>
      <c r="BF3805" s="36"/>
    </row>
    <row r="3806" spans="24:58">
      <c r="X3806" s="36"/>
      <c r="Y3806" s="36"/>
      <c r="Z3806" s="36"/>
      <c r="AA3806" s="36"/>
      <c r="AB3806" s="36"/>
      <c r="AC3806" s="36"/>
      <c r="AD3806" s="36"/>
      <c r="AE3806" s="36"/>
      <c r="AF3806" s="36"/>
      <c r="AG3806" s="36"/>
      <c r="AH3806" s="36"/>
      <c r="AI3806" s="36"/>
      <c r="AJ3806" s="36"/>
      <c r="AK3806" s="36"/>
      <c r="AL3806" s="36"/>
      <c r="AM3806" s="36"/>
      <c r="AN3806" s="36"/>
      <c r="AO3806" s="36"/>
      <c r="AP3806" s="36"/>
      <c r="AQ3806" s="36"/>
      <c r="AR3806" s="36"/>
      <c r="AS3806" s="36"/>
      <c r="AT3806" s="36"/>
      <c r="AU3806" s="36"/>
      <c r="AV3806" s="36"/>
      <c r="AW3806" s="36"/>
      <c r="AX3806" s="36"/>
      <c r="AY3806" s="36"/>
      <c r="AZ3806" s="36"/>
      <c r="BA3806" s="36"/>
      <c r="BB3806" s="36"/>
      <c r="BC3806" s="36"/>
      <c r="BD3806" s="36"/>
      <c r="BE3806" s="36"/>
      <c r="BF3806" s="36"/>
    </row>
    <row r="3807" spans="24:58">
      <c r="X3807" s="36"/>
      <c r="Y3807" s="36"/>
      <c r="Z3807" s="36"/>
      <c r="AA3807" s="36"/>
      <c r="AB3807" s="36"/>
      <c r="AC3807" s="36"/>
      <c r="AD3807" s="36"/>
      <c r="AE3807" s="36"/>
      <c r="AF3807" s="36"/>
      <c r="AG3807" s="36"/>
      <c r="AH3807" s="36"/>
      <c r="AI3807" s="36"/>
      <c r="AJ3807" s="36"/>
      <c r="AK3807" s="36"/>
      <c r="AL3807" s="36"/>
      <c r="AM3807" s="36"/>
      <c r="AN3807" s="36"/>
      <c r="AO3807" s="36"/>
      <c r="AP3807" s="36"/>
      <c r="AQ3807" s="36"/>
      <c r="AR3807" s="36"/>
      <c r="AS3807" s="36"/>
      <c r="AT3807" s="36"/>
      <c r="AU3807" s="36"/>
      <c r="AV3807" s="36"/>
      <c r="AW3807" s="36"/>
      <c r="AX3807" s="36"/>
      <c r="AY3807" s="36"/>
      <c r="AZ3807" s="36"/>
      <c r="BA3807" s="36"/>
      <c r="BB3807" s="36"/>
      <c r="BC3807" s="36"/>
      <c r="BD3807" s="36"/>
      <c r="BE3807" s="36"/>
      <c r="BF3807" s="36"/>
    </row>
    <row r="3808" spans="24:58">
      <c r="X3808" s="36"/>
      <c r="Y3808" s="36"/>
      <c r="Z3808" s="36"/>
      <c r="AA3808" s="36"/>
      <c r="AB3808" s="36"/>
      <c r="AC3808" s="36"/>
      <c r="AD3808" s="36"/>
      <c r="AE3808" s="36"/>
      <c r="AF3808" s="36"/>
      <c r="AG3808" s="36"/>
      <c r="AH3808" s="36"/>
      <c r="AI3808" s="36"/>
      <c r="AJ3808" s="36"/>
      <c r="AK3808" s="36"/>
      <c r="AL3808" s="36"/>
      <c r="AM3808" s="36"/>
      <c r="AN3808" s="36"/>
      <c r="AO3808" s="36"/>
      <c r="AP3808" s="36"/>
      <c r="AQ3808" s="36"/>
      <c r="AR3808" s="36"/>
      <c r="AS3808" s="36"/>
      <c r="AT3808" s="36"/>
      <c r="AU3808" s="36"/>
      <c r="AV3808" s="36"/>
      <c r="AW3808" s="36"/>
      <c r="AX3808" s="36"/>
      <c r="AY3808" s="36"/>
      <c r="AZ3808" s="36"/>
      <c r="BA3808" s="36"/>
      <c r="BB3808" s="36"/>
      <c r="BC3808" s="36"/>
      <c r="BD3808" s="36"/>
      <c r="BE3808" s="36"/>
      <c r="BF3808" s="36"/>
    </row>
    <row r="3809" spans="24:58">
      <c r="X3809" s="36"/>
      <c r="Y3809" s="36"/>
      <c r="Z3809" s="36"/>
      <c r="AA3809" s="36"/>
      <c r="AB3809" s="36"/>
      <c r="AC3809" s="36"/>
      <c r="AD3809" s="36"/>
      <c r="AE3809" s="36"/>
      <c r="AF3809" s="36"/>
      <c r="AG3809" s="36"/>
      <c r="AH3809" s="36"/>
      <c r="AI3809" s="36"/>
      <c r="AJ3809" s="36"/>
      <c r="AK3809" s="36"/>
      <c r="AL3809" s="36"/>
      <c r="AM3809" s="36"/>
      <c r="AN3809" s="36"/>
      <c r="AO3809" s="36"/>
      <c r="AP3809" s="36"/>
      <c r="AQ3809" s="36"/>
      <c r="AR3809" s="36"/>
      <c r="AS3809" s="36"/>
      <c r="AT3809" s="36"/>
      <c r="AU3809" s="36"/>
      <c r="AV3809" s="36"/>
      <c r="AW3809" s="36"/>
      <c r="AX3809" s="36"/>
      <c r="AY3809" s="36"/>
      <c r="AZ3809" s="36"/>
      <c r="BA3809" s="36"/>
      <c r="BB3809" s="36"/>
      <c r="BC3809" s="36"/>
      <c r="BD3809" s="36"/>
      <c r="BE3809" s="36"/>
      <c r="BF3809" s="36"/>
    </row>
    <row r="3810" spans="24:58">
      <c r="X3810" s="36"/>
      <c r="Y3810" s="36"/>
      <c r="Z3810" s="36"/>
      <c r="AA3810" s="36"/>
      <c r="AB3810" s="36"/>
      <c r="AC3810" s="36"/>
      <c r="AD3810" s="36"/>
      <c r="AE3810" s="36"/>
      <c r="AF3810" s="36"/>
      <c r="AG3810" s="36"/>
      <c r="AH3810" s="36"/>
      <c r="AI3810" s="36"/>
      <c r="AJ3810" s="36"/>
      <c r="AK3810" s="36"/>
      <c r="AL3810" s="36"/>
      <c r="AM3810" s="36"/>
      <c r="AN3810" s="36"/>
      <c r="AO3810" s="36"/>
      <c r="AP3810" s="36"/>
      <c r="AQ3810" s="36"/>
      <c r="AR3810" s="36"/>
      <c r="AS3810" s="36"/>
      <c r="AT3810" s="36"/>
      <c r="AU3810" s="36"/>
      <c r="AV3810" s="36"/>
      <c r="AW3810" s="36"/>
      <c r="AX3810" s="36"/>
      <c r="AY3810" s="36"/>
      <c r="AZ3810" s="36"/>
      <c r="BA3810" s="36"/>
      <c r="BB3810" s="36"/>
      <c r="BC3810" s="36"/>
      <c r="BD3810" s="36"/>
      <c r="BE3810" s="36"/>
      <c r="BF3810" s="36"/>
    </row>
    <row r="3811" spans="24:58">
      <c r="X3811" s="36"/>
      <c r="Y3811" s="36"/>
      <c r="Z3811" s="36"/>
      <c r="AA3811" s="36"/>
      <c r="AB3811" s="36"/>
      <c r="AC3811" s="36"/>
      <c r="AD3811" s="36"/>
      <c r="AE3811" s="36"/>
      <c r="AF3811" s="36"/>
      <c r="AG3811" s="36"/>
      <c r="AH3811" s="36"/>
      <c r="AI3811" s="36"/>
      <c r="AJ3811" s="36"/>
      <c r="AK3811" s="36"/>
      <c r="AL3811" s="36"/>
      <c r="AM3811" s="36"/>
      <c r="AN3811" s="36"/>
      <c r="AO3811" s="36"/>
      <c r="AP3811" s="36"/>
      <c r="AQ3811" s="36"/>
      <c r="AR3811" s="36"/>
      <c r="AS3811" s="36"/>
      <c r="AT3811" s="36"/>
      <c r="AU3811" s="36"/>
      <c r="AV3811" s="36"/>
      <c r="AW3811" s="36"/>
      <c r="AX3811" s="36"/>
      <c r="AY3811" s="36"/>
      <c r="AZ3811" s="36"/>
      <c r="BA3811" s="36"/>
      <c r="BB3811" s="36"/>
      <c r="BC3811" s="36"/>
      <c r="BD3811" s="36"/>
      <c r="BE3811" s="36"/>
      <c r="BF3811" s="36"/>
    </row>
    <row r="3812" spans="24:58">
      <c r="X3812" s="36"/>
      <c r="Y3812" s="36"/>
      <c r="Z3812" s="36"/>
      <c r="AA3812" s="36"/>
      <c r="AB3812" s="36"/>
      <c r="AC3812" s="36"/>
      <c r="AD3812" s="36"/>
      <c r="AE3812" s="36"/>
      <c r="AF3812" s="36"/>
      <c r="AG3812" s="36"/>
      <c r="AH3812" s="36"/>
      <c r="AI3812" s="36"/>
      <c r="AJ3812" s="36"/>
      <c r="AK3812" s="36"/>
      <c r="AL3812" s="36"/>
      <c r="AM3812" s="36"/>
      <c r="AN3812" s="36"/>
      <c r="AO3812" s="36"/>
      <c r="AP3812" s="36"/>
      <c r="AQ3812" s="36"/>
      <c r="AR3812" s="36"/>
      <c r="AS3812" s="36"/>
      <c r="AT3812" s="36"/>
      <c r="AU3812" s="36"/>
      <c r="AV3812" s="36"/>
      <c r="AW3812" s="36"/>
      <c r="AX3812" s="36"/>
      <c r="AY3812" s="36"/>
      <c r="AZ3812" s="36"/>
      <c r="BA3812" s="36"/>
      <c r="BB3812" s="36"/>
      <c r="BC3812" s="36"/>
      <c r="BD3812" s="36"/>
      <c r="BE3812" s="36"/>
      <c r="BF3812" s="36"/>
    </row>
    <row r="3813" spans="24:58">
      <c r="X3813" s="36"/>
      <c r="Y3813" s="36"/>
      <c r="Z3813" s="36"/>
      <c r="AA3813" s="36"/>
      <c r="AB3813" s="36"/>
      <c r="AC3813" s="36"/>
      <c r="AD3813" s="36"/>
      <c r="AE3813" s="36"/>
      <c r="AF3813" s="36"/>
      <c r="AG3813" s="36"/>
      <c r="AH3813" s="36"/>
      <c r="AI3813" s="36"/>
      <c r="AJ3813" s="36"/>
      <c r="AK3813" s="36"/>
      <c r="AL3813" s="36"/>
      <c r="AM3813" s="36"/>
      <c r="AN3813" s="36"/>
      <c r="AO3813" s="36"/>
      <c r="AP3813" s="36"/>
      <c r="AQ3813" s="36"/>
      <c r="AR3813" s="36"/>
      <c r="AS3813" s="36"/>
      <c r="AT3813" s="36"/>
      <c r="AU3813" s="36"/>
      <c r="AV3813" s="36"/>
      <c r="AW3813" s="36"/>
      <c r="AX3813" s="36"/>
      <c r="AY3813" s="36"/>
      <c r="AZ3813" s="36"/>
      <c r="BA3813" s="36"/>
      <c r="BB3813" s="36"/>
      <c r="BC3813" s="36"/>
      <c r="BD3813" s="36"/>
      <c r="BE3813" s="36"/>
      <c r="BF3813" s="36"/>
    </row>
    <row r="3814" spans="24:58">
      <c r="X3814" s="36"/>
      <c r="Y3814" s="36"/>
      <c r="Z3814" s="36"/>
      <c r="AA3814" s="36"/>
      <c r="AB3814" s="36"/>
      <c r="AC3814" s="36"/>
      <c r="AD3814" s="36"/>
      <c r="AE3814" s="36"/>
      <c r="AF3814" s="36"/>
      <c r="AG3814" s="36"/>
      <c r="AH3814" s="36"/>
      <c r="AI3814" s="36"/>
      <c r="AJ3814" s="36"/>
      <c r="AK3814" s="36"/>
      <c r="AL3814" s="36"/>
      <c r="AM3814" s="36"/>
      <c r="AN3814" s="36"/>
      <c r="AO3814" s="36"/>
      <c r="AP3814" s="36"/>
      <c r="AQ3814" s="36"/>
      <c r="AR3814" s="36"/>
      <c r="AS3814" s="36"/>
      <c r="AT3814" s="36"/>
      <c r="AU3814" s="36"/>
      <c r="AV3814" s="36"/>
      <c r="AW3814" s="36"/>
      <c r="AX3814" s="36"/>
      <c r="AY3814" s="36"/>
      <c r="AZ3814" s="36"/>
      <c r="BA3814" s="36"/>
      <c r="BB3814" s="36"/>
      <c r="BC3814" s="36"/>
      <c r="BD3814" s="36"/>
      <c r="BE3814" s="36"/>
      <c r="BF3814" s="36"/>
    </row>
    <row r="3815" spans="24:58">
      <c r="X3815" s="36"/>
      <c r="Y3815" s="36"/>
      <c r="Z3815" s="36"/>
      <c r="AA3815" s="36"/>
      <c r="AB3815" s="36"/>
      <c r="AC3815" s="36"/>
      <c r="AD3815" s="36"/>
      <c r="AE3815" s="36"/>
      <c r="AF3815" s="36"/>
      <c r="AG3815" s="36"/>
      <c r="AH3815" s="36"/>
      <c r="AI3815" s="36"/>
      <c r="AJ3815" s="36"/>
      <c r="AK3815" s="36"/>
      <c r="AL3815" s="36"/>
      <c r="AM3815" s="36"/>
      <c r="AN3815" s="36"/>
      <c r="AO3815" s="36"/>
      <c r="AP3815" s="36"/>
      <c r="AQ3815" s="36"/>
      <c r="AR3815" s="36"/>
      <c r="AS3815" s="36"/>
      <c r="AT3815" s="36"/>
      <c r="AU3815" s="36"/>
      <c r="AV3815" s="36"/>
      <c r="AW3815" s="36"/>
      <c r="AX3815" s="36"/>
      <c r="AY3815" s="36"/>
      <c r="AZ3815" s="36"/>
      <c r="BA3815" s="36"/>
      <c r="BB3815" s="36"/>
      <c r="BC3815" s="36"/>
      <c r="BD3815" s="36"/>
      <c r="BE3815" s="36"/>
      <c r="BF3815" s="36"/>
    </row>
    <row r="3816" spans="24:58">
      <c r="X3816" s="36"/>
      <c r="Y3816" s="36"/>
      <c r="Z3816" s="36"/>
      <c r="AA3816" s="36"/>
      <c r="AB3816" s="36"/>
      <c r="AC3816" s="36"/>
      <c r="AD3816" s="36"/>
      <c r="AE3816" s="36"/>
      <c r="AF3816" s="36"/>
      <c r="AG3816" s="36"/>
      <c r="AH3816" s="36"/>
      <c r="AI3816" s="36"/>
      <c r="AJ3816" s="36"/>
      <c r="AK3816" s="36"/>
      <c r="AL3816" s="36"/>
      <c r="AM3816" s="36"/>
      <c r="AN3816" s="36"/>
      <c r="AO3816" s="36"/>
      <c r="AP3816" s="36"/>
      <c r="AQ3816" s="36"/>
      <c r="AR3816" s="36"/>
      <c r="AS3816" s="36"/>
      <c r="AT3816" s="36"/>
      <c r="AU3816" s="36"/>
      <c r="AV3816" s="36"/>
      <c r="AW3816" s="36"/>
      <c r="AX3816" s="36"/>
      <c r="AY3816" s="36"/>
      <c r="AZ3816" s="36"/>
      <c r="BA3816" s="36"/>
      <c r="BB3816" s="36"/>
      <c r="BC3816" s="36"/>
      <c r="BD3816" s="36"/>
      <c r="BE3816" s="36"/>
      <c r="BF3816" s="36"/>
    </row>
    <row r="3817" spans="24:58">
      <c r="X3817" s="36"/>
      <c r="Y3817" s="36"/>
      <c r="Z3817" s="36"/>
      <c r="AA3817" s="36"/>
      <c r="AB3817" s="36"/>
      <c r="AC3817" s="36"/>
      <c r="AD3817" s="36"/>
      <c r="AE3817" s="36"/>
      <c r="AF3817" s="36"/>
      <c r="AG3817" s="36"/>
      <c r="AH3817" s="36"/>
      <c r="AI3817" s="36"/>
      <c r="AJ3817" s="36"/>
      <c r="AK3817" s="36"/>
      <c r="AL3817" s="36"/>
      <c r="AM3817" s="36"/>
      <c r="AN3817" s="36"/>
      <c r="AO3817" s="36"/>
      <c r="AP3817" s="36"/>
      <c r="AQ3817" s="36"/>
      <c r="AR3817" s="36"/>
      <c r="AS3817" s="36"/>
      <c r="AT3817" s="36"/>
      <c r="AU3817" s="36"/>
      <c r="AV3817" s="36"/>
      <c r="AW3817" s="36"/>
      <c r="AX3817" s="36"/>
      <c r="AY3817" s="36"/>
      <c r="AZ3817" s="36"/>
      <c r="BA3817" s="36"/>
      <c r="BB3817" s="36"/>
      <c r="BC3817" s="36"/>
      <c r="BD3817" s="36"/>
      <c r="BE3817" s="36"/>
      <c r="BF3817" s="36"/>
    </row>
    <row r="3818" spans="24:58">
      <c r="X3818" s="36"/>
      <c r="Y3818" s="36"/>
      <c r="Z3818" s="36"/>
      <c r="AA3818" s="36"/>
      <c r="AB3818" s="36"/>
      <c r="AC3818" s="36"/>
      <c r="AD3818" s="36"/>
      <c r="AE3818" s="36"/>
      <c r="AF3818" s="36"/>
      <c r="AG3818" s="36"/>
      <c r="AH3818" s="36"/>
      <c r="AI3818" s="36"/>
      <c r="AJ3818" s="36"/>
      <c r="AK3818" s="36"/>
      <c r="AL3818" s="36"/>
      <c r="AM3818" s="36"/>
      <c r="AN3818" s="36"/>
      <c r="AO3818" s="36"/>
      <c r="AP3818" s="36"/>
      <c r="AQ3818" s="36"/>
      <c r="AR3818" s="36"/>
      <c r="AS3818" s="36"/>
      <c r="AT3818" s="36"/>
      <c r="AU3818" s="36"/>
      <c r="AV3818" s="36"/>
      <c r="AW3818" s="36"/>
      <c r="AX3818" s="36"/>
      <c r="AY3818" s="36"/>
      <c r="AZ3818" s="36"/>
      <c r="BA3818" s="36"/>
      <c r="BB3818" s="36"/>
      <c r="BC3818" s="36"/>
      <c r="BD3818" s="36"/>
      <c r="BE3818" s="36"/>
      <c r="BF3818" s="36"/>
    </row>
    <row r="3819" spans="24:58">
      <c r="X3819" s="36"/>
      <c r="Y3819" s="36"/>
      <c r="Z3819" s="36"/>
      <c r="AA3819" s="36"/>
      <c r="AB3819" s="36"/>
      <c r="AC3819" s="36"/>
      <c r="AD3819" s="36"/>
      <c r="AE3819" s="36"/>
      <c r="AF3819" s="36"/>
      <c r="AG3819" s="36"/>
      <c r="AH3819" s="36"/>
      <c r="AI3819" s="36"/>
      <c r="AJ3819" s="36"/>
      <c r="AK3819" s="36"/>
      <c r="AL3819" s="36"/>
      <c r="AM3819" s="36"/>
      <c r="AN3819" s="36"/>
      <c r="AO3819" s="36"/>
      <c r="AP3819" s="36"/>
      <c r="AQ3819" s="36"/>
      <c r="AR3819" s="36"/>
      <c r="AS3819" s="36"/>
      <c r="AT3819" s="36"/>
      <c r="AU3819" s="36"/>
      <c r="AV3819" s="36"/>
      <c r="AW3819" s="36"/>
      <c r="AX3819" s="36"/>
      <c r="AY3819" s="36"/>
      <c r="AZ3819" s="36"/>
      <c r="BA3819" s="36"/>
      <c r="BB3819" s="36"/>
      <c r="BC3819" s="36"/>
      <c r="BD3819" s="36"/>
      <c r="BE3819" s="36"/>
      <c r="BF3819" s="36"/>
    </row>
    <row r="3820" spans="24:58">
      <c r="X3820" s="36"/>
      <c r="Y3820" s="36"/>
      <c r="Z3820" s="36"/>
      <c r="AA3820" s="36"/>
      <c r="AB3820" s="36"/>
      <c r="AC3820" s="36"/>
      <c r="AD3820" s="36"/>
      <c r="AE3820" s="36"/>
      <c r="AF3820" s="36"/>
      <c r="AG3820" s="36"/>
      <c r="AH3820" s="36"/>
      <c r="AI3820" s="36"/>
      <c r="AJ3820" s="36"/>
      <c r="AK3820" s="36"/>
      <c r="AL3820" s="36"/>
      <c r="AM3820" s="36"/>
      <c r="AN3820" s="36"/>
      <c r="AO3820" s="36"/>
      <c r="AP3820" s="36"/>
      <c r="AQ3820" s="36"/>
      <c r="AR3820" s="36"/>
      <c r="AS3820" s="36"/>
      <c r="AT3820" s="36"/>
      <c r="AU3820" s="36"/>
      <c r="AV3820" s="36"/>
      <c r="AW3820" s="36"/>
      <c r="AX3820" s="36"/>
      <c r="AY3820" s="36"/>
      <c r="AZ3820" s="36"/>
      <c r="BA3820" s="36"/>
      <c r="BB3820" s="36"/>
      <c r="BC3820" s="36"/>
      <c r="BD3820" s="36"/>
      <c r="BE3820" s="36"/>
      <c r="BF3820" s="36"/>
    </row>
    <row r="3821" spans="24:58">
      <c r="X3821" s="36"/>
      <c r="Y3821" s="36"/>
      <c r="Z3821" s="36"/>
      <c r="AA3821" s="36"/>
      <c r="AB3821" s="36"/>
      <c r="AC3821" s="36"/>
      <c r="AD3821" s="36"/>
      <c r="AE3821" s="36"/>
      <c r="AF3821" s="36"/>
      <c r="AG3821" s="36"/>
      <c r="AH3821" s="36"/>
      <c r="AI3821" s="36"/>
      <c r="AJ3821" s="36"/>
      <c r="AK3821" s="36"/>
      <c r="AL3821" s="36"/>
      <c r="AM3821" s="36"/>
      <c r="AN3821" s="36"/>
      <c r="AO3821" s="36"/>
      <c r="AP3821" s="36"/>
      <c r="AQ3821" s="36"/>
      <c r="AR3821" s="36"/>
      <c r="AS3821" s="36"/>
      <c r="AT3821" s="36"/>
      <c r="AU3821" s="36"/>
      <c r="AV3821" s="36"/>
      <c r="AW3821" s="36"/>
      <c r="AX3821" s="36"/>
      <c r="AY3821" s="36"/>
      <c r="AZ3821" s="36"/>
      <c r="BA3821" s="36"/>
      <c r="BB3821" s="36"/>
      <c r="BC3821" s="36"/>
      <c r="BD3821" s="36"/>
      <c r="BE3821" s="36"/>
      <c r="BF3821" s="36"/>
    </row>
    <row r="3822" spans="24:58">
      <c r="X3822" s="36"/>
      <c r="Y3822" s="36"/>
      <c r="Z3822" s="36"/>
      <c r="AA3822" s="36"/>
      <c r="AB3822" s="36"/>
      <c r="AC3822" s="36"/>
      <c r="AD3822" s="36"/>
      <c r="AE3822" s="36"/>
      <c r="AF3822" s="36"/>
      <c r="AG3822" s="36"/>
      <c r="AH3822" s="36"/>
      <c r="AI3822" s="36"/>
      <c r="AJ3822" s="36"/>
      <c r="AK3822" s="36"/>
      <c r="AL3822" s="36"/>
      <c r="AM3822" s="36"/>
      <c r="AN3822" s="36"/>
      <c r="AO3822" s="36"/>
      <c r="AP3822" s="36"/>
      <c r="AQ3822" s="36"/>
      <c r="AR3822" s="36"/>
      <c r="AS3822" s="36"/>
      <c r="AT3822" s="36"/>
      <c r="AU3822" s="36"/>
      <c r="AV3822" s="36"/>
      <c r="AW3822" s="36"/>
      <c r="AX3822" s="36"/>
      <c r="AY3822" s="36"/>
      <c r="AZ3822" s="36"/>
      <c r="BA3822" s="36"/>
      <c r="BB3822" s="36"/>
      <c r="BC3822" s="36"/>
      <c r="BD3822" s="36"/>
      <c r="BE3822" s="36"/>
      <c r="BF3822" s="36"/>
    </row>
    <row r="3823" spans="24:58">
      <c r="X3823" s="36"/>
      <c r="Y3823" s="36"/>
      <c r="Z3823" s="36"/>
      <c r="AA3823" s="36"/>
      <c r="AB3823" s="36"/>
      <c r="AC3823" s="36"/>
      <c r="AD3823" s="36"/>
      <c r="AE3823" s="36"/>
      <c r="AF3823" s="36"/>
      <c r="AG3823" s="36"/>
      <c r="AH3823" s="36"/>
      <c r="AI3823" s="36"/>
      <c r="AJ3823" s="36"/>
      <c r="AK3823" s="36"/>
      <c r="AL3823" s="36"/>
      <c r="AM3823" s="36"/>
      <c r="AN3823" s="36"/>
      <c r="AO3823" s="36"/>
      <c r="AP3823" s="36"/>
      <c r="AQ3823" s="36"/>
      <c r="AR3823" s="36"/>
      <c r="AS3823" s="36"/>
      <c r="AT3823" s="36"/>
      <c r="AU3823" s="36"/>
      <c r="AV3823" s="36"/>
      <c r="AW3823" s="36"/>
      <c r="AX3823" s="36"/>
      <c r="AY3823" s="36"/>
      <c r="AZ3823" s="36"/>
      <c r="BA3823" s="36"/>
      <c r="BB3823" s="36"/>
      <c r="BC3823" s="36"/>
      <c r="BD3823" s="36"/>
      <c r="BE3823" s="36"/>
      <c r="BF3823" s="36"/>
    </row>
    <row r="3824" spans="24:58">
      <c r="X3824" s="36"/>
      <c r="Y3824" s="36"/>
      <c r="Z3824" s="36"/>
      <c r="AA3824" s="36"/>
      <c r="AB3824" s="36"/>
      <c r="AC3824" s="36"/>
      <c r="AD3824" s="36"/>
      <c r="AE3824" s="36"/>
      <c r="AF3824" s="36"/>
      <c r="AG3824" s="36"/>
      <c r="AH3824" s="36"/>
      <c r="AI3824" s="36"/>
      <c r="AJ3824" s="36"/>
      <c r="AK3824" s="36"/>
      <c r="AL3824" s="36"/>
      <c r="AM3824" s="36"/>
      <c r="AN3824" s="36"/>
      <c r="AO3824" s="36"/>
      <c r="AP3824" s="36"/>
      <c r="AQ3824" s="36"/>
      <c r="AR3824" s="36"/>
      <c r="AS3824" s="36"/>
      <c r="AT3824" s="36"/>
      <c r="AU3824" s="36"/>
      <c r="AV3824" s="36"/>
      <c r="AW3824" s="36"/>
      <c r="AX3824" s="36"/>
      <c r="AY3824" s="36"/>
      <c r="AZ3824" s="36"/>
      <c r="BA3824" s="36"/>
      <c r="BB3824" s="36"/>
      <c r="BC3824" s="36"/>
      <c r="BD3824" s="36"/>
      <c r="BE3824" s="36"/>
      <c r="BF3824" s="36"/>
    </row>
    <row r="3825" spans="24:58">
      <c r="X3825" s="36"/>
      <c r="Y3825" s="36"/>
      <c r="Z3825" s="36"/>
      <c r="AA3825" s="36"/>
      <c r="AB3825" s="36"/>
      <c r="AC3825" s="36"/>
      <c r="AD3825" s="36"/>
      <c r="AE3825" s="36"/>
      <c r="AF3825" s="36"/>
      <c r="AG3825" s="36"/>
      <c r="AH3825" s="36"/>
      <c r="AI3825" s="36"/>
      <c r="AJ3825" s="36"/>
      <c r="AK3825" s="36"/>
      <c r="AL3825" s="36"/>
      <c r="AM3825" s="36"/>
      <c r="AN3825" s="36"/>
      <c r="AO3825" s="36"/>
      <c r="AP3825" s="36"/>
      <c r="AQ3825" s="36"/>
      <c r="AR3825" s="36"/>
      <c r="AS3825" s="36"/>
      <c r="AT3825" s="36"/>
      <c r="AU3825" s="36"/>
      <c r="AV3825" s="36"/>
      <c r="AW3825" s="36"/>
      <c r="AX3825" s="36"/>
      <c r="AY3825" s="36"/>
      <c r="AZ3825" s="36"/>
      <c r="BA3825" s="36"/>
      <c r="BB3825" s="36"/>
      <c r="BC3825" s="36"/>
      <c r="BD3825" s="36"/>
      <c r="BE3825" s="36"/>
      <c r="BF3825" s="3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249977111117893"/>
  </sheetPr>
  <dimension ref="A1:CI32"/>
  <sheetViews>
    <sheetView showGridLines="0" workbookViewId="0">
      <pane xSplit="1" ySplit="1" topLeftCell="CB8" activePane="bottomRight" state="frozen"/>
      <selection pane="topRight" activeCell="B1" sqref="B1"/>
      <selection pane="bottomLeft" activeCell="A2" sqref="A2"/>
      <selection pane="bottomRight" activeCell="CH24" sqref="CH24"/>
    </sheetView>
  </sheetViews>
  <sheetFormatPr baseColWidth="10" defaultColWidth="11.44140625" defaultRowHeight="13.8"/>
  <cols>
    <col min="1" max="1" width="30.33203125" style="70" customWidth="1"/>
    <col min="2" max="2" width="11.5546875" style="70" bestFit="1" customWidth="1"/>
    <col min="3" max="3" width="12.6640625" style="70" bestFit="1" customWidth="1"/>
    <col min="4" max="4" width="11.5546875" style="70" bestFit="1" customWidth="1"/>
    <col min="5" max="5" width="12.6640625" style="70" bestFit="1" customWidth="1"/>
    <col min="6" max="6" width="11.5546875" style="70" bestFit="1" customWidth="1"/>
    <col min="7" max="7" width="13.88671875" style="70" bestFit="1" customWidth="1"/>
    <col min="8" max="8" width="12.6640625" style="70" bestFit="1" customWidth="1"/>
    <col min="9" max="9" width="13.88671875" style="70" bestFit="1" customWidth="1"/>
    <col min="10" max="10" width="11.5546875" style="70" bestFit="1" customWidth="1"/>
    <col min="11" max="11" width="13.88671875" style="70" bestFit="1" customWidth="1"/>
    <col min="12" max="12" width="12.6640625" style="70" bestFit="1" customWidth="1"/>
    <col min="13" max="13" width="13.88671875" style="70" bestFit="1" customWidth="1"/>
    <col min="14" max="14" width="11.5546875" style="70" bestFit="1" customWidth="1"/>
    <col min="15" max="15" width="13.88671875" style="70" bestFit="1" customWidth="1"/>
    <col min="16" max="16" width="12.6640625" style="70" bestFit="1" customWidth="1"/>
    <col min="17" max="17" width="13.88671875" style="70" bestFit="1" customWidth="1"/>
    <col min="18" max="22" width="11.5546875" style="70" bestFit="1" customWidth="1"/>
    <col min="23" max="23" width="13.88671875" style="70" bestFit="1" customWidth="1"/>
    <col min="24" max="24" width="12.6640625" style="70" bestFit="1" customWidth="1"/>
    <col min="25" max="25" width="13.88671875" style="70" bestFit="1" customWidth="1"/>
    <col min="26" max="26" width="11.5546875" style="70" bestFit="1" customWidth="1"/>
    <col min="27" max="27" width="13.88671875" style="70" bestFit="1" customWidth="1"/>
    <col min="28" max="28" width="12.6640625" style="70" bestFit="1" customWidth="1"/>
    <col min="29" max="29" width="13.88671875" style="70" bestFit="1" customWidth="1"/>
    <col min="30" max="30" width="11.5546875" style="70" bestFit="1" customWidth="1"/>
    <col min="31" max="31" width="13.88671875" style="70" bestFit="1" customWidth="1"/>
    <col min="32" max="32" width="12.6640625" style="70" bestFit="1" customWidth="1"/>
    <col min="33" max="33" width="13.88671875" style="70" bestFit="1" customWidth="1"/>
    <col min="34" max="34" width="11.5546875" style="70" bestFit="1" customWidth="1"/>
    <col min="35" max="35" width="13.88671875" style="70" bestFit="1" customWidth="1"/>
    <col min="36" max="36" width="12.6640625" style="70" bestFit="1" customWidth="1"/>
    <col min="37" max="37" width="13.88671875" style="70" bestFit="1" customWidth="1"/>
    <col min="38" max="38" width="11.5546875" style="70" bestFit="1" customWidth="1"/>
    <col min="39" max="39" width="12.6640625" style="70" bestFit="1" customWidth="1"/>
    <col min="40" max="40" width="11.5546875" style="70" bestFit="1" customWidth="1"/>
    <col min="41" max="41" width="12.6640625" style="70" bestFit="1" customWidth="1"/>
    <col min="42" max="50" width="11.5546875" style="70" bestFit="1" customWidth="1"/>
    <col min="51" max="51" width="12.6640625" style="70" bestFit="1" customWidth="1"/>
    <col min="52" max="52" width="11.5546875" style="70" bestFit="1" customWidth="1"/>
    <col min="53" max="53" width="12.6640625" style="70" bestFit="1" customWidth="1"/>
    <col min="54" max="54" width="11.5546875" style="70" bestFit="1" customWidth="1"/>
    <col min="55" max="55" width="12.6640625" style="70" bestFit="1" customWidth="1"/>
    <col min="56" max="56" width="11.5546875" style="70" bestFit="1" customWidth="1"/>
    <col min="57" max="57" width="12.6640625" style="70" bestFit="1" customWidth="1"/>
    <col min="58" max="58" width="11.5546875" style="70" bestFit="1" customWidth="1"/>
    <col min="59" max="59" width="13.88671875" style="70" bestFit="1" customWidth="1"/>
    <col min="60" max="60" width="12.6640625" style="70" bestFit="1" customWidth="1"/>
    <col min="61" max="61" width="13.88671875" style="70" bestFit="1" customWidth="1"/>
    <col min="62" max="62" width="11.5546875" style="70" bestFit="1" customWidth="1"/>
    <col min="63" max="63" width="13.88671875" style="70" bestFit="1" customWidth="1"/>
    <col min="64" max="64" width="12.6640625" style="70" bestFit="1" customWidth="1"/>
    <col min="65" max="65" width="13.88671875" style="70" bestFit="1" customWidth="1"/>
    <col min="66" max="70" width="11.5546875" style="70" bestFit="1" customWidth="1"/>
    <col min="71" max="71" width="13.88671875" style="70" bestFit="1" customWidth="1"/>
    <col min="72" max="72" width="12.6640625" style="70" bestFit="1" customWidth="1"/>
    <col min="73" max="73" width="13.88671875" style="70" bestFit="1" customWidth="1"/>
    <col min="74" max="74" width="11.5546875" style="70" bestFit="1" customWidth="1"/>
    <col min="75" max="75" width="13.88671875" style="70" bestFit="1" customWidth="1"/>
    <col min="76" max="76" width="12.6640625" style="70" bestFit="1" customWidth="1"/>
    <col min="77" max="77" width="13.88671875" style="70" bestFit="1" customWidth="1"/>
    <col min="78" max="82" width="11.5546875" style="70" bestFit="1" customWidth="1"/>
    <col min="83" max="83" width="13.88671875" style="70" bestFit="1" customWidth="1"/>
    <col min="84" max="84" width="12.6640625" style="70" bestFit="1" customWidth="1"/>
    <col min="85" max="85" width="13.88671875" style="70" bestFit="1" customWidth="1"/>
    <col min="86" max="86" width="11.5546875" style="70" bestFit="1" customWidth="1"/>
    <col min="87" max="16384" width="11.44140625" style="70"/>
  </cols>
  <sheetData>
    <row r="1" spans="1:87">
      <c r="B1" s="71">
        <v>1997</v>
      </c>
      <c r="C1" s="58" t="s">
        <v>90</v>
      </c>
      <c r="D1" s="58" t="s">
        <v>91</v>
      </c>
      <c r="E1" s="58" t="s">
        <v>92</v>
      </c>
      <c r="F1" s="58" t="s">
        <v>93</v>
      </c>
      <c r="G1" s="58" t="s">
        <v>94</v>
      </c>
      <c r="H1" s="58" t="s">
        <v>95</v>
      </c>
      <c r="I1" s="58" t="s">
        <v>96</v>
      </c>
      <c r="J1" s="58" t="s">
        <v>97</v>
      </c>
      <c r="K1" s="58" t="s">
        <v>98</v>
      </c>
      <c r="L1" s="58" t="s">
        <v>99</v>
      </c>
      <c r="M1" s="58" t="s">
        <v>100</v>
      </c>
      <c r="N1" s="58" t="s">
        <v>101</v>
      </c>
      <c r="O1" s="58" t="s">
        <v>102</v>
      </c>
      <c r="P1" s="58" t="s">
        <v>103</v>
      </c>
      <c r="Q1" s="58" t="s">
        <v>104</v>
      </c>
      <c r="R1" s="58" t="s">
        <v>105</v>
      </c>
      <c r="S1" s="58" t="s">
        <v>106</v>
      </c>
      <c r="T1" s="58" t="s">
        <v>107</v>
      </c>
      <c r="U1" s="58" t="s">
        <v>108</v>
      </c>
      <c r="V1" s="58" t="s">
        <v>109</v>
      </c>
      <c r="W1" s="58" t="s">
        <v>110</v>
      </c>
      <c r="X1" s="58" t="s">
        <v>111</v>
      </c>
      <c r="Y1" s="38" t="s">
        <v>112</v>
      </c>
      <c r="Z1" s="38" t="s">
        <v>113</v>
      </c>
      <c r="AA1" s="38" t="s">
        <v>114</v>
      </c>
      <c r="AB1" s="38" t="s">
        <v>115</v>
      </c>
      <c r="AC1" s="38" t="s">
        <v>116</v>
      </c>
      <c r="AD1" s="38" t="s">
        <v>117</v>
      </c>
      <c r="AE1" s="38" t="s">
        <v>118</v>
      </c>
      <c r="AF1" s="38" t="s">
        <v>119</v>
      </c>
      <c r="AG1" s="38" t="s">
        <v>120</v>
      </c>
      <c r="AH1" s="38" t="s">
        <v>121</v>
      </c>
      <c r="AI1" s="38" t="s">
        <v>122</v>
      </c>
      <c r="AJ1" s="38" t="s">
        <v>123</v>
      </c>
      <c r="AK1" s="38" t="s">
        <v>124</v>
      </c>
      <c r="AL1" s="38" t="s">
        <v>125</v>
      </c>
      <c r="AM1" s="38" t="s">
        <v>126</v>
      </c>
      <c r="AN1" s="38" t="s">
        <v>127</v>
      </c>
      <c r="AO1" s="38" t="s">
        <v>128</v>
      </c>
      <c r="AP1" s="38" t="s">
        <v>129</v>
      </c>
      <c r="AQ1" s="38" t="s">
        <v>130</v>
      </c>
      <c r="AR1" s="38" t="s">
        <v>131</v>
      </c>
      <c r="AS1" s="38" t="s">
        <v>132</v>
      </c>
      <c r="AT1" s="38" t="s">
        <v>133</v>
      </c>
      <c r="AU1" s="38" t="s">
        <v>134</v>
      </c>
      <c r="AV1" s="38" t="s">
        <v>135</v>
      </c>
      <c r="AW1" s="38" t="s">
        <v>136</v>
      </c>
      <c r="AX1" s="38" t="s">
        <v>137</v>
      </c>
      <c r="AY1" s="38" t="s">
        <v>138</v>
      </c>
      <c r="AZ1" s="38" t="s">
        <v>139</v>
      </c>
      <c r="BA1" s="38" t="s">
        <v>140</v>
      </c>
      <c r="BB1" s="38" t="s">
        <v>141</v>
      </c>
      <c r="BC1" s="38" t="s">
        <v>142</v>
      </c>
      <c r="BD1" s="38" t="s">
        <v>143</v>
      </c>
      <c r="BE1" s="38" t="s">
        <v>144</v>
      </c>
      <c r="BF1" s="38" t="s">
        <v>145</v>
      </c>
      <c r="BG1" s="38" t="s">
        <v>146</v>
      </c>
      <c r="BH1" s="38" t="s">
        <v>147</v>
      </c>
      <c r="BI1" s="38" t="s">
        <v>148</v>
      </c>
      <c r="BJ1" s="38" t="s">
        <v>149</v>
      </c>
      <c r="BK1" s="38" t="s">
        <v>150</v>
      </c>
      <c r="BL1" s="38" t="s">
        <v>151</v>
      </c>
      <c r="BM1" s="38" t="s">
        <v>152</v>
      </c>
      <c r="BN1" s="38" t="s">
        <v>153</v>
      </c>
      <c r="BO1" s="38" t="s">
        <v>154</v>
      </c>
      <c r="BP1" s="38" t="s">
        <v>155</v>
      </c>
      <c r="BQ1" s="38" t="s">
        <v>156</v>
      </c>
      <c r="BR1" s="38" t="s">
        <v>157</v>
      </c>
      <c r="BS1" s="38" t="s">
        <v>158</v>
      </c>
      <c r="BT1" s="38" t="s">
        <v>159</v>
      </c>
      <c r="BU1" s="38" t="s">
        <v>160</v>
      </c>
      <c r="BV1" s="38" t="s">
        <v>161</v>
      </c>
      <c r="BW1" s="38" t="s">
        <v>162</v>
      </c>
      <c r="BX1" s="38" t="s">
        <v>163</v>
      </c>
      <c r="BY1" s="38" t="s">
        <v>164</v>
      </c>
      <c r="BZ1" s="38" t="s">
        <v>165</v>
      </c>
      <c r="CA1" s="38" t="s">
        <v>166</v>
      </c>
      <c r="CB1" s="38" t="s">
        <v>167</v>
      </c>
      <c r="CC1" s="38" t="s">
        <v>168</v>
      </c>
      <c r="CD1" s="38" t="s">
        <v>169</v>
      </c>
      <c r="CE1" s="38" t="s">
        <v>170</v>
      </c>
      <c r="CF1" s="38" t="s">
        <v>171</v>
      </c>
      <c r="CG1" s="38" t="s">
        <v>172</v>
      </c>
      <c r="CH1" s="38" t="s">
        <v>173</v>
      </c>
    </row>
    <row r="2" spans="1:87">
      <c r="A2" s="70" t="s">
        <v>175</v>
      </c>
      <c r="B2" s="70">
        <f>BOP_Annual!AM88</f>
        <v>0</v>
      </c>
      <c r="C2" s="70">
        <f>B2+BOP_Quarterly!B88</f>
        <v>0</v>
      </c>
      <c r="D2" s="70">
        <f>C2+BOP_Quarterly!C88</f>
        <v>-8</v>
      </c>
      <c r="E2" s="70">
        <f>D2+BOP_Quarterly!D88</f>
        <v>-8</v>
      </c>
      <c r="F2" s="70">
        <f>E2+BOP_Quarterly!E88</f>
        <v>-19</v>
      </c>
      <c r="G2" s="70">
        <f>F2+BOP_Quarterly!F88</f>
        <v>-28.94896</v>
      </c>
      <c r="H2" s="70">
        <f>G2+BOP_Quarterly!G88</f>
        <v>-29.08869</v>
      </c>
      <c r="I2" s="70">
        <f>H2+BOP_Quarterly!H88</f>
        <v>-29.19097</v>
      </c>
      <c r="J2" s="70">
        <f>I2+BOP_Quarterly!I88</f>
        <v>-33.997979999999998</v>
      </c>
      <c r="K2" s="70">
        <f>J2+BOP_Quarterly!J88</f>
        <v>-33.723230000000001</v>
      </c>
      <c r="L2" s="70">
        <f>K2+BOP_Quarterly!K88</f>
        <v>-30.42736</v>
      </c>
      <c r="M2" s="70">
        <f>L2+BOP_Quarterly!L88</f>
        <v>-22.109829999999999</v>
      </c>
      <c r="N2" s="70">
        <f>M2+BOP_Quarterly!M88</f>
        <v>-37.288399999999996</v>
      </c>
      <c r="O2" s="70">
        <f>N2+BOP_Quarterly!N88</f>
        <v>-37.817029999999995</v>
      </c>
      <c r="P2" s="70">
        <f>O2+BOP_Quarterly!O88</f>
        <v>-47.729990000000001</v>
      </c>
      <c r="Q2" s="70">
        <f>P2+BOP_Quarterly!P88</f>
        <v>-47.679140000000004</v>
      </c>
      <c r="R2" s="70">
        <f>Q2+BOP_Quarterly!Q88</f>
        <v>-37.455532208787005</v>
      </c>
      <c r="S2" s="70">
        <f>R2+BOP_Quarterly!R88</f>
        <v>-37.455532208787005</v>
      </c>
      <c r="T2" s="70">
        <f>S2+BOP_Quarterly!S88</f>
        <v>-37.252774513193003</v>
      </c>
      <c r="U2" s="70">
        <f>T2+BOP_Quarterly!T88</f>
        <v>-37.189853779128001</v>
      </c>
      <c r="V2" s="70">
        <f>U2+BOP_Quarterly!U88</f>
        <v>-53.680278333821775</v>
      </c>
      <c r="W2" s="70">
        <f>V2+BOP_Quarterly!V88</f>
        <v>-58.556553373608168</v>
      </c>
      <c r="X2" s="70">
        <f>W2+BOP_Quarterly!W88</f>
        <v>-59.2911426835919</v>
      </c>
      <c r="Y2" s="70">
        <f>X2+BOP_Quarterly!X88</f>
        <v>-51.540207575229168</v>
      </c>
      <c r="Z2" s="70">
        <f>Y2+BOP_Quarterly!Y88</f>
        <v>-45.625741554653928</v>
      </c>
      <c r="AA2" s="70">
        <f>Z2+BOP_Quarterly!Z88</f>
        <v>-46.433260861139289</v>
      </c>
      <c r="AB2" s="70">
        <f>AA2+BOP_Quarterly!AA88</f>
        <v>-48.532612536290216</v>
      </c>
      <c r="AC2" s="70">
        <f>AB2+BOP_Quarterly!AB88</f>
        <v>-49.651475659349451</v>
      </c>
      <c r="AD2" s="70">
        <f>AC2+BOP_Quarterly!AC88</f>
        <v>-49.302392656676453</v>
      </c>
      <c r="AE2" s="70">
        <f>AD2+BOP_Quarterly!AD88</f>
        <v>-52.785759784017742</v>
      </c>
      <c r="AF2" s="70">
        <f>AE2+BOP_Quarterly!AE88</f>
        <v>-51.025306238610938</v>
      </c>
      <c r="AG2" s="70">
        <f>AF2+BOP_Quarterly!AF88</f>
        <v>-48.72293092848934</v>
      </c>
      <c r="AH2" s="70">
        <f>AG2+BOP_Quarterly!AG88</f>
        <v>-94.881810880468521</v>
      </c>
      <c r="AI2" s="70">
        <f>AH2+BOP_Quarterly!AH88</f>
        <v>-101.20245456665353</v>
      </c>
      <c r="AJ2" s="70">
        <f>AI2+BOP_Quarterly!AI88</f>
        <v>-111.98175025626352</v>
      </c>
      <c r="AK2" s="70">
        <f>AJ2+BOP_Quarterly!AJ88</f>
        <v>-139.95078757086753</v>
      </c>
      <c r="AL2" s="70">
        <f>AK2+BOP_Quarterly!AK88</f>
        <v>-183.64682375382608</v>
      </c>
      <c r="AM2" s="70">
        <f>AL2+BOP_Quarterly!AL88</f>
        <v>-202.91593440157268</v>
      </c>
      <c r="AN2" s="70">
        <f>AM2+BOP_Quarterly!AM88</f>
        <v>-220.31436918444882</v>
      </c>
      <c r="AO2" s="70">
        <f>AN2+BOP_Quarterly!AN88</f>
        <v>-217.61099899459086</v>
      </c>
      <c r="AP2" s="70">
        <f>AO2+BOP_Quarterly!AO88</f>
        <v>-225.38960606830221</v>
      </c>
      <c r="AQ2" s="70">
        <f>AP2+BOP_Quarterly!AP88</f>
        <v>-375.14686256263292</v>
      </c>
      <c r="AR2" s="70">
        <f>AQ2+BOP_Quarterly!AQ88</f>
        <v>-372.59925673085337</v>
      </c>
      <c r="AS2" s="70">
        <f>AR2+BOP_Quarterly!AR88</f>
        <v>-385.93955351571816</v>
      </c>
      <c r="AT2" s="70">
        <f>AS2+BOP_Quarterly!AS88</f>
        <v>-429.09768272547154</v>
      </c>
      <c r="AU2" s="70">
        <f>AT2+BOP_Quarterly!AT88</f>
        <v>-449.85227865547154</v>
      </c>
      <c r="AV2" s="70">
        <f>AU2+BOP_Quarterly!AU88</f>
        <v>-469.36164375547156</v>
      </c>
      <c r="AW2" s="70">
        <f>AV2+BOP_Quarterly!AV88</f>
        <v>-552.64930287547156</v>
      </c>
      <c r="AX2" s="70">
        <f>AW2+BOP_Quarterly!AW88</f>
        <v>-582.09054830547154</v>
      </c>
      <c r="AY2" s="70">
        <f>AX2+BOP_Quarterly!AX88</f>
        <v>-572.34997777547153</v>
      </c>
      <c r="AZ2" s="70">
        <f>AY2+BOP_Quarterly!AY88</f>
        <v>-564.27563575547151</v>
      </c>
      <c r="BA2" s="70">
        <f>AZ2+BOP_Quarterly!AZ88</f>
        <v>-548.94115280547146</v>
      </c>
      <c r="BB2" s="70">
        <f>BA2+BOP_Quarterly!BA88</f>
        <v>-539.39539285547141</v>
      </c>
      <c r="BC2" s="70">
        <f>BB2+BOP_Quarterly!BB88</f>
        <v>-523.67912331547143</v>
      </c>
      <c r="BD2" s="70">
        <f>BC2+BOP_Quarterly!BC88</f>
        <v>-494.48473635547145</v>
      </c>
      <c r="BE2" s="70">
        <f>BD2+BOP_Quarterly!BD88</f>
        <v>-472.73205524547143</v>
      </c>
      <c r="BF2" s="70">
        <f>BE2+BOP_Quarterly!BE88</f>
        <v>-446.92351664547141</v>
      </c>
      <c r="BG2" s="70">
        <f>BF2+BOP_Quarterly!BF88</f>
        <v>-438.53133944547142</v>
      </c>
      <c r="BH2" s="70">
        <f>BG2+BOP_Quarterly!BG88</f>
        <v>-402.58270921547143</v>
      </c>
      <c r="BI2" s="70">
        <f>BH2+BOP_Quarterly!BH88</f>
        <v>-389.84338488547144</v>
      </c>
      <c r="BJ2" s="70">
        <f>BI2+BOP_Quarterly!BI88</f>
        <v>-368.89770655547142</v>
      </c>
      <c r="BK2" s="70">
        <f>BJ2+BOP_Quarterly!BJ88</f>
        <v>-345.54424281547142</v>
      </c>
      <c r="BL2" s="70">
        <f>BK2+BOP_Quarterly!BK88</f>
        <v>-313.8097668254714</v>
      </c>
      <c r="BM2" s="70">
        <f>BL2+BOP_Quarterly!BL88</f>
        <v>-279.35123329547139</v>
      </c>
      <c r="BN2" s="70">
        <f>BM2+BOP_Quarterly!BM88</f>
        <v>-216.25067000547139</v>
      </c>
      <c r="BO2" s="70">
        <f>BN2+BOP_Quarterly!BN88</f>
        <v>-161.4880728054714</v>
      </c>
      <c r="BP2" s="70">
        <f>BO2+BOP_Quarterly!BO88</f>
        <v>-135.10423404557139</v>
      </c>
      <c r="BQ2" s="70">
        <f>BP2+BOP_Quarterly!BP88</f>
        <v>-48.767020350771375</v>
      </c>
      <c r="BR2" s="70">
        <f>BQ2+BOP_Quarterly!BQ88</f>
        <v>-23.490123968371378</v>
      </c>
      <c r="BS2" s="70">
        <f>BR2+BOP_Quarterly!BR88</f>
        <v>-68.212154124971363</v>
      </c>
      <c r="BT2" s="70">
        <f>BS2+BOP_Quarterly!BS88</f>
        <v>-162.70012472997135</v>
      </c>
      <c r="BU2" s="70">
        <f>BT2+BOP_Quarterly!BT88</f>
        <v>-399.44954191317134</v>
      </c>
      <c r="BV2" s="70">
        <f>BU2+BOP_Quarterly!BU88</f>
        <v>-728.64021400607135</v>
      </c>
      <c r="BW2" s="70">
        <f>BV2+BOP_Quarterly!BV88</f>
        <v>-1025.4103106898715</v>
      </c>
      <c r="BX2" s="70">
        <f>BW2+BOP_Quarterly!BW88</f>
        <v>-1154.9566296238715</v>
      </c>
      <c r="BY2" s="70">
        <f>BX2+BOP_Quarterly!BX88</f>
        <v>-1301.3777762346715</v>
      </c>
      <c r="BZ2" s="70">
        <f>BY2+BOP_Quarterly!BY88</f>
        <v>-1422.8748661637715</v>
      </c>
      <c r="CA2" s="70">
        <f>BZ2+BOP_Quarterly!BZ88</f>
        <v>-1407.3065602318713</v>
      </c>
      <c r="CB2" s="70">
        <f>CA2+BOP_Quarterly!CA88</f>
        <v>-1414.2099313155713</v>
      </c>
      <c r="CC2" s="70">
        <f>CB2+BOP_Quarterly!CB88</f>
        <v>-1405.6129972488714</v>
      </c>
      <c r="CD2" s="70">
        <f>CC2+BOP_Quarterly!CC88</f>
        <v>-1442.8852010659714</v>
      </c>
      <c r="CE2" s="70">
        <f>CD2+BOP_Quarterly!CD88</f>
        <v>-1447.6279658368715</v>
      </c>
      <c r="CF2" s="70">
        <f>CE2+BOP_Quarterly!CE88</f>
        <v>-1542.4727809525714</v>
      </c>
      <c r="CG2" s="70">
        <f>CF2+BOP_Quarterly!CF88</f>
        <v>-1591.2312716040715</v>
      </c>
      <c r="CH2" s="70">
        <f>CG2+BOP_Quarterly!CG88</f>
        <v>-1617.5614218400715</v>
      </c>
    </row>
    <row r="3" spans="1:87">
      <c r="A3" s="70" t="s">
        <v>176</v>
      </c>
      <c r="B3" s="70">
        <f>BOP_Annual!AM107</f>
        <v>-44.052700000000002</v>
      </c>
      <c r="C3" s="70">
        <f>B3+BOP_Quarterly!B107</f>
        <v>-46.854600000000005</v>
      </c>
      <c r="D3" s="70">
        <f>C3+BOP_Quarterly!C107</f>
        <v>-58.163730000000008</v>
      </c>
      <c r="E3" s="70">
        <f>D3+BOP_Quarterly!D107</f>
        <v>-59.942920000000008</v>
      </c>
      <c r="F3" s="70">
        <f>E3+BOP_Quarterly!E107</f>
        <v>-82.352800000000002</v>
      </c>
      <c r="G3" s="70">
        <f>F3+BOP_Quarterly!F107</f>
        <v>-113.92003</v>
      </c>
      <c r="H3" s="70">
        <f>G3+BOP_Quarterly!G107</f>
        <v>-117.57935999999999</v>
      </c>
      <c r="I3" s="70">
        <f>H3+BOP_Quarterly!H107</f>
        <v>-123.65241</v>
      </c>
      <c r="J3" s="70">
        <f>I3+BOP_Quarterly!I107</f>
        <v>-187.70141999999998</v>
      </c>
      <c r="K3" s="70">
        <f>J3+BOP_Quarterly!J107</f>
        <v>-184.07209999999998</v>
      </c>
      <c r="L3" s="70">
        <f>K3+BOP_Quarterly!K107</f>
        <v>-185.23317999999998</v>
      </c>
      <c r="M3" s="70">
        <f>L3+BOP_Quarterly!L107</f>
        <v>-231.67899999999997</v>
      </c>
      <c r="N3" s="70">
        <f>M3+BOP_Quarterly!M107</f>
        <v>-300.77611999999999</v>
      </c>
      <c r="O3" s="70">
        <f>N3+BOP_Quarterly!N107</f>
        <v>-394.72041999999999</v>
      </c>
      <c r="P3" s="70">
        <f>O3+BOP_Quarterly!O107</f>
        <v>-418.05931999999996</v>
      </c>
      <c r="Q3" s="70">
        <f>P3+BOP_Quarterly!P107</f>
        <v>-450.64326999999997</v>
      </c>
      <c r="R3" s="70">
        <f>Q3+BOP_Quarterly!Q107</f>
        <v>-507.63476292570294</v>
      </c>
      <c r="S3" s="70">
        <f>R3+BOP_Quarterly!R107</f>
        <v>-531.60893980733897</v>
      </c>
      <c r="T3" s="70">
        <f>S3+BOP_Quarterly!S107</f>
        <v>-571.91065936375799</v>
      </c>
      <c r="U3" s="70">
        <f>T3+BOP_Quarterly!T107</f>
        <v>-616.66397904897599</v>
      </c>
      <c r="V3" s="70">
        <f>U3+BOP_Quarterly!U107</f>
        <v>-628.57986244395499</v>
      </c>
      <c r="W3" s="70">
        <f>V3+BOP_Quarterly!V107</f>
        <v>-672.76347314810005</v>
      </c>
      <c r="X3" s="70">
        <f>W3+BOP_Quarterly!W107</f>
        <v>-678.20079850490401</v>
      </c>
      <c r="Y3" s="70">
        <f>X3+BOP_Quarterly!X107</f>
        <v>-664.27007808076871</v>
      </c>
      <c r="Z3" s="70">
        <f>Y3+BOP_Quarterly!Y107</f>
        <v>-598.64506324396871</v>
      </c>
      <c r="AA3" s="70">
        <f>Z3+BOP_Quarterly!Z107</f>
        <v>-446.4650794276389</v>
      </c>
      <c r="AB3" s="70">
        <f>AA3+BOP_Quarterly!AA107</f>
        <v>-388.85174972864519</v>
      </c>
      <c r="AC3" s="70">
        <f>AB3+BOP_Quarterly!AB107</f>
        <v>-481.71136360633164</v>
      </c>
      <c r="AD3" s="70">
        <f>AC3+BOP_Quarterly!AC107</f>
        <v>-533.24340232349948</v>
      </c>
      <c r="AE3" s="70">
        <f>AD3+BOP_Quarterly!AD107</f>
        <v>-563.34119850029344</v>
      </c>
      <c r="AF3" s="70">
        <f>AE3+BOP_Quarterly!AE107</f>
        <v>-617.82425234444145</v>
      </c>
      <c r="AG3" s="70">
        <f>AF3+BOP_Quarterly!AF107</f>
        <v>-579.65282671714749</v>
      </c>
      <c r="AH3" s="70">
        <f>AG3+BOP_Quarterly!AG107</f>
        <v>-794.81229518727946</v>
      </c>
      <c r="AI3" s="70">
        <f>AH3+BOP_Quarterly!AH107</f>
        <v>-967.64173720347753</v>
      </c>
      <c r="AJ3" s="70">
        <f>AI3+BOP_Quarterly!AI107</f>
        <v>-1241.1474288797153</v>
      </c>
      <c r="AK3" s="70">
        <f>AJ3+BOP_Quarterly!AJ107</f>
        <v>-1473.2276355313475</v>
      </c>
      <c r="AL3" s="70">
        <f>AK3+BOP_Quarterly!AK107</f>
        <v>-1893.0494460476386</v>
      </c>
      <c r="AM3" s="70">
        <f>AL3+BOP_Quarterly!AL107</f>
        <v>-2027.2525374158226</v>
      </c>
      <c r="AN3" s="70">
        <f>AM3+BOP_Quarterly!AM107</f>
        <v>-1993.1692749968943</v>
      </c>
      <c r="AO3" s="70">
        <f>AN3+BOP_Quarterly!AN107</f>
        <v>-1888.1472796240284</v>
      </c>
      <c r="AP3" s="70">
        <f>AO3+BOP_Quarterly!AO107</f>
        <v>-1786.3788807008875</v>
      </c>
      <c r="AQ3" s="70">
        <f>AP3+BOP_Quarterly!AP107</f>
        <v>-1741.7287444878034</v>
      </c>
      <c r="AR3" s="70">
        <f>AQ3+BOP_Quarterly!AQ107</f>
        <v>-1691.1136436716718</v>
      </c>
      <c r="AS3" s="70">
        <f>AR3+BOP_Quarterly!AR107</f>
        <v>-1387.4097798071166</v>
      </c>
      <c r="AT3" s="70">
        <f>AS3+BOP_Quarterly!AS107</f>
        <v>-1512.5860721714494</v>
      </c>
      <c r="AU3" s="70">
        <f>AT3+BOP_Quarterly!AT107</f>
        <v>-1502.7850522614492</v>
      </c>
      <c r="AV3" s="70">
        <f>AU3+BOP_Quarterly!AU107</f>
        <v>-1482.5757707464493</v>
      </c>
      <c r="AW3" s="70">
        <f>AV3+BOP_Quarterly!AV107</f>
        <v>-1219.9024956464491</v>
      </c>
      <c r="AX3" s="70">
        <f>AW3+BOP_Quarterly!AW107</f>
        <v>-1131.3739936164491</v>
      </c>
      <c r="AY3" s="70">
        <f>AX3+BOP_Quarterly!AX107</f>
        <v>-1104.0225998264489</v>
      </c>
      <c r="AZ3" s="70">
        <f>AY3+BOP_Quarterly!AY107</f>
        <v>-1129.4552431395489</v>
      </c>
      <c r="BA3" s="70">
        <f>AZ3+BOP_Quarterly!AZ107</f>
        <v>-1132.4733335495489</v>
      </c>
      <c r="BB3" s="70">
        <f>BA3+BOP_Quarterly!BA107</f>
        <v>-1123.5081498895488</v>
      </c>
      <c r="BC3" s="70">
        <f>BB3+BOP_Quarterly!BB107</f>
        <v>-1150.3095319995489</v>
      </c>
      <c r="BD3" s="70">
        <f>BC3+BOP_Quarterly!BC107</f>
        <v>-1125.6633780805605</v>
      </c>
      <c r="BE3" s="70">
        <f>BD3+BOP_Quarterly!BD107</f>
        <v>-1087.6878147573943</v>
      </c>
      <c r="BF3" s="70">
        <f>BE3+BOP_Quarterly!BE107</f>
        <v>-1072.0724701345994</v>
      </c>
      <c r="BG3" s="70">
        <f>BF3+BOP_Quarterly!BF107</f>
        <v>-1055.1178443393912</v>
      </c>
      <c r="BH3" s="70">
        <f>BG3+BOP_Quarterly!BG107</f>
        <v>-1035.7680768155067</v>
      </c>
      <c r="BI3" s="70">
        <f>BH3+BOP_Quarterly!BH107</f>
        <v>-1126.8201833719349</v>
      </c>
      <c r="BJ3" s="70">
        <f>BI3+BOP_Quarterly!BI107</f>
        <v>-1156.2714576977214</v>
      </c>
      <c r="BK3" s="70">
        <f>BJ3+BOP_Quarterly!BJ107</f>
        <v>-1170.128421927328</v>
      </c>
      <c r="BL3" s="70">
        <f>BK3+BOP_Quarterly!BK107</f>
        <v>-1213.2343017463677</v>
      </c>
      <c r="BM3" s="70">
        <f>BL3+BOP_Quarterly!BL107</f>
        <v>-1183.7840633125891</v>
      </c>
      <c r="BN3" s="70">
        <f>BM3+BOP_Quarterly!BM107</f>
        <v>-1184.4905271666591</v>
      </c>
      <c r="BO3" s="70">
        <f>BN3+BOP_Quarterly!BN107</f>
        <v>-1166.9450467011952</v>
      </c>
      <c r="BP3" s="70">
        <f>BO3+BOP_Quarterly!BO107</f>
        <v>-1176.9816453724097</v>
      </c>
      <c r="BQ3" s="70">
        <f>BP3+BOP_Quarterly!BP107</f>
        <v>-1215.7575775621335</v>
      </c>
      <c r="BR3" s="70">
        <f>BQ3+BOP_Quarterly!BQ107</f>
        <v>-1278.6225719597921</v>
      </c>
      <c r="BS3" s="70">
        <f>BR3+BOP_Quarterly!BR107</f>
        <v>-1397.3330012101922</v>
      </c>
      <c r="BT3" s="70">
        <f>BS3+BOP_Quarterly!BS107</f>
        <v>-1525.280613364692</v>
      </c>
      <c r="BU3" s="70">
        <f>BT3+BOP_Quarterly!BT107</f>
        <v>-1549.885627175292</v>
      </c>
      <c r="BV3" s="70">
        <f>BU3+BOP_Quarterly!BU107</f>
        <v>-1613.924409172592</v>
      </c>
      <c r="BW3" s="70">
        <f>BV3+BOP_Quarterly!BV107</f>
        <v>-1703.835966576692</v>
      </c>
      <c r="BX3" s="70">
        <f>BW3+BOP_Quarterly!BW107</f>
        <v>-1791.856266687992</v>
      </c>
      <c r="BY3" s="70">
        <f>BX3+BOP_Quarterly!BX107</f>
        <v>-1978.695126343192</v>
      </c>
      <c r="BZ3" s="70">
        <f>BY3+BOP_Quarterly!BY107</f>
        <v>-2259.2378983224921</v>
      </c>
      <c r="CA3" s="70">
        <f>BZ3+BOP_Quarterly!BZ107</f>
        <v>-2370.9647382524922</v>
      </c>
      <c r="CB3" s="70">
        <f>CA3+BOP_Quarterly!CA107</f>
        <v>-2524.1376276848923</v>
      </c>
      <c r="CC3" s="70">
        <f>CB3+BOP_Quarterly!CB107</f>
        <v>-2671.1063012943596</v>
      </c>
      <c r="CD3" s="70">
        <f>CC3+BOP_Quarterly!CC107</f>
        <v>-2878.7949752383597</v>
      </c>
      <c r="CE3" s="70">
        <f>CD3+BOP_Quarterly!CD107</f>
        <v>-3028.4447159024003</v>
      </c>
      <c r="CF3" s="70">
        <f>CE3+BOP_Quarterly!CE107</f>
        <v>-3109.4398090231462</v>
      </c>
      <c r="CG3" s="70">
        <f>CF3+BOP_Quarterly!CF107</f>
        <v>-3162.8364145125461</v>
      </c>
      <c r="CH3" s="70">
        <f>CG3+BOP_Quarterly!CG107</f>
        <v>-3236.7470995221461</v>
      </c>
    </row>
    <row r="4" spans="1:87">
      <c r="A4" s="70" t="s">
        <v>472</v>
      </c>
      <c r="B4" s="70">
        <f>BOP_Annual!AM118</f>
        <v>-50.289899999999989</v>
      </c>
      <c r="C4" s="70">
        <f>B4+BOP_Quarterly!B118</f>
        <v>-52.622199999999992</v>
      </c>
      <c r="D4" s="70">
        <f>C4+BOP_Quarterly!C118</f>
        <v>-57.436539999999994</v>
      </c>
      <c r="E4" s="70">
        <f>D4+BOP_Quarterly!D118</f>
        <v>-72.047959999999989</v>
      </c>
      <c r="F4" s="70">
        <f>E4+BOP_Quarterly!E118</f>
        <v>-64.403379999999984</v>
      </c>
      <c r="G4" s="70">
        <f>F4+BOP_Quarterly!F118</f>
        <v>-43.99563999999998</v>
      </c>
      <c r="H4" s="70">
        <f>G4+BOP_Quarterly!G118</f>
        <v>-52.955529999999982</v>
      </c>
      <c r="I4" s="70">
        <f>H4+BOP_Quarterly!H118</f>
        <v>-70.826619999999991</v>
      </c>
      <c r="J4" s="70">
        <f>I4+BOP_Quarterly!I118</f>
        <v>-98.766819999999996</v>
      </c>
      <c r="K4" s="70">
        <f>J4+BOP_Quarterly!J118</f>
        <v>-127.10946999999999</v>
      </c>
      <c r="L4" s="70">
        <f>K4+BOP_Quarterly!K118</f>
        <v>-149.19128999999998</v>
      </c>
      <c r="M4" s="70">
        <f>L4+BOP_Quarterly!L118</f>
        <v>-259.26392999999996</v>
      </c>
      <c r="N4" s="70">
        <f>M4+BOP_Quarterly!M118</f>
        <v>-283.06328999999994</v>
      </c>
      <c r="O4" s="70">
        <f>N4+BOP_Quarterly!N118</f>
        <v>-239.89444999999995</v>
      </c>
      <c r="P4" s="70">
        <f>O4+BOP_Quarterly!O118</f>
        <v>-188.35590999999994</v>
      </c>
      <c r="Q4" s="70">
        <f>P4+BOP_Quarterly!P118</f>
        <v>-134.65374999999995</v>
      </c>
      <c r="R4" s="70">
        <f>Q4+BOP_Quarterly!Q118</f>
        <v>-129.92774157826594</v>
      </c>
      <c r="S4" s="70">
        <f>R4+BOP_Quarterly!R118</f>
        <v>-88.104835442180928</v>
      </c>
      <c r="T4" s="70">
        <f>S4+BOP_Quarterly!S118</f>
        <v>-134.49528923464393</v>
      </c>
      <c r="U4" s="70">
        <f>T4+BOP_Quarterly!T118</f>
        <v>-125.72445064351594</v>
      </c>
      <c r="V4" s="70">
        <f>U4+BOP_Quarterly!U118</f>
        <v>-183.83894164298295</v>
      </c>
      <c r="W4" s="70">
        <f>V4+BOP_Quarterly!V118</f>
        <v>-105.45631812914695</v>
      </c>
      <c r="X4" s="70">
        <f>W4+BOP_Quarterly!W118</f>
        <v>-38.731527538734952</v>
      </c>
      <c r="Y4" s="70">
        <f>X4+BOP_Quarterly!X118</f>
        <v>-31.192518467107945</v>
      </c>
      <c r="Z4" s="70">
        <f>Y4+BOP_Quarterly!Y118</f>
        <v>-45.393789113354707</v>
      </c>
      <c r="AA4" s="70">
        <f>Z4+BOP_Quarterly!Z118</f>
        <v>-178.38506464737867</v>
      </c>
      <c r="AB4" s="70">
        <f>AA4+BOP_Quarterly!AA118</f>
        <v>-252.42882243451265</v>
      </c>
      <c r="AC4" s="70">
        <f>AB4+BOP_Quarterly!AB118</f>
        <v>-287.66325488395768</v>
      </c>
      <c r="AD4" s="70">
        <f>AC4+BOP_Quarterly!AC118</f>
        <v>-223.14862298739371</v>
      </c>
      <c r="AE4" s="70">
        <f>AD4+BOP_Quarterly!AD118</f>
        <v>-165.3927700424187</v>
      </c>
      <c r="AF4" s="70">
        <f>AE4+BOP_Quarterly!AE118</f>
        <v>-245.2665699273297</v>
      </c>
      <c r="AG4" s="70">
        <f>AF4+BOP_Quarterly!AF118</f>
        <v>-306.68859292606271</v>
      </c>
      <c r="AH4" s="70">
        <f>AG4+BOP_Quarterly!AG118</f>
        <v>-352.83282103596969</v>
      </c>
      <c r="AI4" s="70">
        <f>AH4+BOP_Quarterly!AH118</f>
        <v>-245.01013712878466</v>
      </c>
      <c r="AJ4" s="70">
        <f>AI4+BOP_Quarterly!AI118</f>
        <v>-169.48544453149267</v>
      </c>
      <c r="AK4" s="70">
        <f>AJ4+BOP_Quarterly!AJ118</f>
        <v>-162.02989017915166</v>
      </c>
      <c r="AL4" s="70">
        <f>AK4+BOP_Quarterly!AK118</f>
        <v>-309.63838821586091</v>
      </c>
      <c r="AM4" s="70">
        <f>AL4+BOP_Quarterly!AL118</f>
        <v>-204.52499298006433</v>
      </c>
      <c r="AN4" s="70">
        <f>AM4+BOP_Quarterly!AM118</f>
        <v>-187.28724306695977</v>
      </c>
      <c r="AO4" s="70">
        <f>AN4+BOP_Quarterly!AN118</f>
        <v>-318.63607422978248</v>
      </c>
      <c r="AP4" s="70">
        <f>AO4+BOP_Quarterly!AO118</f>
        <v>-517.86820471572787</v>
      </c>
      <c r="AQ4" s="70">
        <f>AP4+BOP_Quarterly!AP118</f>
        <v>-746.28811986169035</v>
      </c>
      <c r="AR4" s="70">
        <f>AQ4+BOP_Quarterly!AQ118</f>
        <v>-571.94906618670507</v>
      </c>
      <c r="AS4" s="70">
        <f>AR4+BOP_Quarterly!AR118</f>
        <v>-802.76574501770847</v>
      </c>
      <c r="AT4" s="70">
        <f>AS4+BOP_Quarterly!AS118</f>
        <v>-702.87943158388464</v>
      </c>
      <c r="AU4" s="70">
        <f>AT4+BOP_Quarterly!AT118</f>
        <v>-577.74465919338468</v>
      </c>
      <c r="AV4" s="70">
        <f>AU4+BOP_Quarterly!AU118</f>
        <v>-639.62937350388461</v>
      </c>
      <c r="AW4" s="70">
        <f>AV4+BOP_Quarterly!AV118</f>
        <v>-540.91617209218464</v>
      </c>
      <c r="AX4" s="70">
        <f>AW4+BOP_Quarterly!AW118</f>
        <v>-671.92503028948465</v>
      </c>
      <c r="AY4" s="70">
        <f>AX4+BOP_Quarterly!AX118</f>
        <v>-631.51383535948457</v>
      </c>
      <c r="AZ4" s="70">
        <f>AY4+BOP_Quarterly!AY118</f>
        <v>-611.8925256494847</v>
      </c>
      <c r="BA4" s="70">
        <f>AZ4+BOP_Quarterly!AZ118</f>
        <v>-871.22020517411192</v>
      </c>
      <c r="BB4" s="70">
        <f>BA4+BOP_Quarterly!BA118</f>
        <v>-882.33839188678326</v>
      </c>
      <c r="BC4" s="70">
        <f>BB4+BOP_Quarterly!BB118</f>
        <v>-935.85738384676745</v>
      </c>
      <c r="BD4" s="70">
        <f>BC4+BOP_Quarterly!BC118</f>
        <v>-915.70271841952854</v>
      </c>
      <c r="BE4" s="70">
        <f>BD4+BOP_Quarterly!BD118</f>
        <v>-1146.9567917276113</v>
      </c>
      <c r="BF4" s="70">
        <f>BE4+BOP_Quarterly!BE118</f>
        <v>-1335.0888344542777</v>
      </c>
      <c r="BG4" s="70">
        <f>BF4+BOP_Quarterly!BF118</f>
        <v>-1514.8480003503</v>
      </c>
      <c r="BH4" s="70">
        <f>BG4+BOP_Quarterly!BG118</f>
        <v>-1766.1412815205085</v>
      </c>
      <c r="BI4" s="70">
        <f>BH4+BOP_Quarterly!BH118</f>
        <v>-1958.235545612072</v>
      </c>
      <c r="BJ4" s="70">
        <f>BI4+BOP_Quarterly!BI118</f>
        <v>-1988.4098946493559</v>
      </c>
      <c r="BK4" s="70">
        <f>BJ4+BOP_Quarterly!BJ118</f>
        <v>-2085.9645486598442</v>
      </c>
      <c r="BL4" s="70">
        <f>BK4+BOP_Quarterly!BK118</f>
        <v>-2165.3624438682587</v>
      </c>
      <c r="BM4" s="70">
        <f>BL4+BOP_Quarterly!BL118</f>
        <v>-2245.71412823123</v>
      </c>
      <c r="BN4" s="70">
        <f>BM4+BOP_Quarterly!BM118</f>
        <v>-2307.8826295865251</v>
      </c>
      <c r="BO4" s="70">
        <f>BN4+BOP_Quarterly!BN118</f>
        <v>-2486.9685764384458</v>
      </c>
      <c r="BP4" s="70">
        <f>BO4+BOP_Quarterly!BO118</f>
        <v>-2873.6409666026534</v>
      </c>
      <c r="BQ4" s="70">
        <f>BP4+BOP_Quarterly!BP118</f>
        <v>-3018.3321107855454</v>
      </c>
      <c r="BR4" s="70">
        <f>BQ4+BOP_Quarterly!BQ118</f>
        <v>-3045.7564167650562</v>
      </c>
      <c r="BS4" s="70">
        <f>BR4+BOP_Quarterly!BR118</f>
        <v>-3230.6924605191562</v>
      </c>
      <c r="BT4" s="70">
        <f>BS4+BOP_Quarterly!BS118</f>
        <v>-3586.488168292356</v>
      </c>
      <c r="BU4" s="70">
        <f>BT4+BOP_Quarterly!BT118</f>
        <v>-3895.2994194009561</v>
      </c>
      <c r="BV4" s="70">
        <f>BU4+BOP_Quarterly!BU118</f>
        <v>-3520.3994160310563</v>
      </c>
      <c r="BW4" s="70">
        <f>BV4+BOP_Quarterly!BV118</f>
        <v>-3701.1535260095561</v>
      </c>
      <c r="BX4" s="70">
        <f>BW4+BOP_Quarterly!BW118</f>
        <v>-3936.2505942062562</v>
      </c>
      <c r="BY4" s="70">
        <f>BX4+BOP_Quarterly!BX118</f>
        <v>-4289.8634150048565</v>
      </c>
      <c r="BZ4" s="70">
        <f>BY4+BOP_Quarterly!BY118</f>
        <v>-4623.065635314857</v>
      </c>
      <c r="CA4" s="70">
        <f>BZ4+BOP_Quarterly!BZ118</f>
        <v>-5160.8513954145565</v>
      </c>
      <c r="CB4" s="70">
        <f>CA4+BOP_Quarterly!CA118</f>
        <v>-5330.1752707023561</v>
      </c>
      <c r="CC4" s="70">
        <f>CB4+BOP_Quarterly!CB118</f>
        <v>-5124.1942543428559</v>
      </c>
      <c r="CD4" s="70">
        <f>CC4+BOP_Quarterly!CC118</f>
        <v>-5057.7256156503554</v>
      </c>
      <c r="CE4" s="70">
        <f>CD4+BOP_Quarterly!CD118</f>
        <v>-5598.0024555196551</v>
      </c>
      <c r="CF4" s="70">
        <f>CE4+BOP_Quarterly!CE118</f>
        <v>-5563.5479418396553</v>
      </c>
      <c r="CG4" s="70">
        <f>CF4+BOP_Quarterly!CF118</f>
        <v>-5761.6311169047549</v>
      </c>
      <c r="CH4" s="70">
        <f>CG4+BOP_Quarterly!CG118</f>
        <v>-5876.0261280428549</v>
      </c>
    </row>
    <row r="5" spans="1:87">
      <c r="A5" s="70" t="s">
        <v>473</v>
      </c>
      <c r="B5" s="70">
        <f>BOP_Annual!AM120</f>
        <v>-189.083</v>
      </c>
      <c r="C5" s="70">
        <f>B5+BOP_Quarterly!B120</f>
        <v>-327.20769999999999</v>
      </c>
      <c r="D5" s="70">
        <f>C5+BOP_Quarterly!C120</f>
        <v>-442.10639000000003</v>
      </c>
      <c r="E5" s="70">
        <f>D5+BOP_Quarterly!D120</f>
        <v>-404.11403000000001</v>
      </c>
      <c r="F5" s="70">
        <f>E5+BOP_Quarterly!E120</f>
        <v>-410.00135</v>
      </c>
      <c r="G5" s="70">
        <f>F5+BOP_Quarterly!F120</f>
        <v>-456.15282000000002</v>
      </c>
      <c r="H5" s="70">
        <f>G5+BOP_Quarterly!G120</f>
        <v>-507.86746000000005</v>
      </c>
      <c r="I5" s="70">
        <f>H5+BOP_Quarterly!H120</f>
        <v>-603.50399000000004</v>
      </c>
      <c r="J5" s="70">
        <f>I5+BOP_Quarterly!I120</f>
        <v>-638.98306000000002</v>
      </c>
      <c r="K5" s="70">
        <f>J5+BOP_Quarterly!J120</f>
        <v>-686.11810000000003</v>
      </c>
      <c r="L5" s="70">
        <f>K5+BOP_Quarterly!K120</f>
        <v>-769.63652999999999</v>
      </c>
      <c r="M5" s="70">
        <f>L5+BOP_Quarterly!L120</f>
        <v>-868.71171500000003</v>
      </c>
      <c r="N5" s="70">
        <f>M5+BOP_Quarterly!M120</f>
        <v>-768.58181443882177</v>
      </c>
      <c r="O5" s="70">
        <f>N5+BOP_Quarterly!N120</f>
        <v>-830.64161413214276</v>
      </c>
      <c r="P5" s="70">
        <f>O5+BOP_Quarterly!O120</f>
        <v>-865.7455081656841</v>
      </c>
      <c r="Q5" s="70">
        <f>P5+BOP_Quarterly!P120</f>
        <v>-977.36353443882183</v>
      </c>
      <c r="R5" s="70">
        <f>Q5+BOP_Quarterly!Q120</f>
        <v>-761.55852565259602</v>
      </c>
      <c r="S5" s="70">
        <f>R5+BOP_Quarterly!R120</f>
        <v>-743.02016695678196</v>
      </c>
      <c r="T5" s="70">
        <f>S5+BOP_Quarterly!S120</f>
        <v>-744.95690949655602</v>
      </c>
      <c r="U5" s="70">
        <f>T5+BOP_Quarterly!T120</f>
        <v>-767.47350743562902</v>
      </c>
      <c r="V5" s="70">
        <f>U5+BOP_Quarterly!U120</f>
        <v>-750.57846193143394</v>
      </c>
      <c r="W5" s="70">
        <f>V5+BOP_Quarterly!V120</f>
        <v>-726.19937425379885</v>
      </c>
      <c r="X5" s="70">
        <f>W5+BOP_Quarterly!W120</f>
        <v>-739.79776103399001</v>
      </c>
      <c r="Y5" s="70">
        <f>X5+BOP_Quarterly!X120</f>
        <v>-757.88883158387682</v>
      </c>
      <c r="Z5" s="70">
        <f>Y5+BOP_Quarterly!Y120</f>
        <v>-765.22837188168273</v>
      </c>
      <c r="AA5" s="70">
        <f>Z5+BOP_Quarterly!Z120</f>
        <v>-794.67937912438083</v>
      </c>
      <c r="AB5" s="70">
        <f>AA5+BOP_Quarterly!AA120</f>
        <v>-898.56837188168276</v>
      </c>
      <c r="AC5" s="70">
        <f>AB5+BOP_Quarterly!AB120</f>
        <v>-908.47737188168276</v>
      </c>
      <c r="AD5" s="70">
        <f>AC5+BOP_Quarterly!AC120</f>
        <v>-924.19837188168276</v>
      </c>
      <c r="AE5" s="70">
        <f>AD5+BOP_Quarterly!AD120</f>
        <v>-1008.3076936742677</v>
      </c>
      <c r="AF5" s="70">
        <f>AE5+BOP_Quarterly!AE120</f>
        <v>-1055.7356856742674</v>
      </c>
      <c r="AG5" s="70">
        <f>AF5+BOP_Quarterly!AF120</f>
        <v>-1093.2832124717488</v>
      </c>
      <c r="AH5" s="70">
        <f>AG5+BOP_Quarterly!AG120</f>
        <v>-1153.2511815882176</v>
      </c>
      <c r="AI5" s="70">
        <f>AH5+BOP_Quarterly!AH120</f>
        <v>-1197.7356856742672</v>
      </c>
      <c r="AJ5" s="70">
        <f>AI5+BOP_Quarterly!AI120</f>
        <v>-1181.2556856742672</v>
      </c>
      <c r="AK5" s="70">
        <f>AJ5+BOP_Quarterly!AJ120</f>
        <v>-1196.3785262629813</v>
      </c>
      <c r="AL5" s="70">
        <f>AK5+BOP_Quarterly!AK120</f>
        <v>-1414.7356856742672</v>
      </c>
      <c r="AM5" s="70">
        <f>AL5+BOP_Quarterly!AL120</f>
        <v>-1478.5457925752967</v>
      </c>
      <c r="AN5" s="70">
        <f>AM5+BOP_Quarterly!AM120</f>
        <v>-1473.8856856742671</v>
      </c>
      <c r="AO5" s="70">
        <f>AN5+BOP_Quarterly!AN120</f>
        <v>-1529.0779826813698</v>
      </c>
      <c r="AP5" s="70">
        <f>AO5+BOP_Quarterly!AO120</f>
        <v>-1652.7356856742672</v>
      </c>
      <c r="AQ5" s="70">
        <f>AP5+BOP_Quarterly!AP120</f>
        <v>-1718.9112487910586</v>
      </c>
      <c r="AR5" s="70">
        <f>AQ5+BOP_Quarterly!AQ120</f>
        <v>-1694.7356856742672</v>
      </c>
      <c r="AS5" s="70">
        <f>AR5+BOP_Quarterly!AR120</f>
        <v>-1800.6488886998425</v>
      </c>
      <c r="AT5" s="70">
        <f>AS5+BOP_Quarterly!AS120</f>
        <v>-1594.0661554508176</v>
      </c>
      <c r="AU5" s="70">
        <f>AT5+BOP_Quarterly!AT120</f>
        <v>-1630.4517761743377</v>
      </c>
      <c r="AV5" s="70">
        <f>AU5+BOP_Quarterly!AU120</f>
        <v>-1682.0797776425877</v>
      </c>
      <c r="AW5" s="70">
        <f>AV5+BOP_Quarterly!AV120</f>
        <v>-1761.5710662757476</v>
      </c>
      <c r="AX5" s="70">
        <f>AW5+BOP_Quarterly!AW120</f>
        <v>-1936.7722451743869</v>
      </c>
      <c r="AY5" s="70">
        <f>AX5+BOP_Quarterly!AX120</f>
        <v>-1932.1292409784737</v>
      </c>
      <c r="AZ5" s="70">
        <f>AY5+BOP_Quarterly!AY120</f>
        <v>-2371.5837546361031</v>
      </c>
      <c r="BA5" s="70">
        <f>AZ5+BOP_Quarterly!AZ120</f>
        <v>-2553.1256035939705</v>
      </c>
      <c r="BB5" s="70">
        <f>BA5+BOP_Quarterly!BA120</f>
        <v>-2553.1256035939705</v>
      </c>
      <c r="BC5" s="70">
        <f>BB5+BOP_Quarterly!BB120</f>
        <v>-2628.8037035939706</v>
      </c>
      <c r="BD5" s="70">
        <f>BC5+BOP_Quarterly!BC120</f>
        <v>-2807.1037035939707</v>
      </c>
      <c r="BE5" s="70">
        <f>BD5+BOP_Quarterly!BD120</f>
        <v>-3209.7037035939707</v>
      </c>
      <c r="BF5" s="70">
        <f>BE5+BOP_Quarterly!BE120</f>
        <v>-3262.7037035939707</v>
      </c>
      <c r="BG5" s="70">
        <f>BF5+BOP_Quarterly!BF120</f>
        <v>-3258.6037035939707</v>
      </c>
      <c r="BH5" s="70">
        <f>BG5+BOP_Quarterly!BG120</f>
        <v>-3595.0237035939708</v>
      </c>
      <c r="BI5" s="70">
        <f>BH5+BOP_Quarterly!BH120</f>
        <v>-3725.7037035939711</v>
      </c>
      <c r="BJ5" s="70">
        <f>BI5+BOP_Quarterly!BI120</f>
        <v>-3880.823703593971</v>
      </c>
      <c r="BK5" s="70">
        <f>BJ5+BOP_Quarterly!BJ120</f>
        <v>-3816.0237035939708</v>
      </c>
      <c r="BL5" s="70">
        <f>BK5+BOP_Quarterly!BK120</f>
        <v>-3969.2154355939711</v>
      </c>
      <c r="BM5" s="70">
        <f>BL5+BOP_Quarterly!BL120</f>
        <v>-4255.6686395939705</v>
      </c>
      <c r="BN5" s="70">
        <f>BM5+BOP_Quarterly!BM120</f>
        <v>-4483.4851595939708</v>
      </c>
      <c r="BO5" s="70">
        <f>BN5+BOP_Quarterly!BN120</f>
        <v>-4201.4223365939715</v>
      </c>
      <c r="BP5" s="70">
        <f>BO5+BOP_Quarterly!BO120</f>
        <v>-4377.7752965939717</v>
      </c>
      <c r="BQ5" s="70">
        <f>BP5+BOP_Quarterly!BP120</f>
        <v>-4726.1828335939708</v>
      </c>
      <c r="BR5" s="70">
        <f>BQ5+BOP_Quarterly!BQ120</f>
        <v>-5171.0413812839715</v>
      </c>
      <c r="BS5" s="70">
        <f>BR5+BOP_Quarterly!BR120</f>
        <v>-4994.8148335939704</v>
      </c>
      <c r="BT5" s="70">
        <f>BS5+BOP_Quarterly!BS120</f>
        <v>-5040.7643480939696</v>
      </c>
      <c r="BU5" s="70">
        <f>BT5+BOP_Quarterly!BT120</f>
        <v>-5440.7037035939702</v>
      </c>
      <c r="BV5" s="70">
        <f>BU5+BOP_Quarterly!BU120</f>
        <v>-5630.7037035939711</v>
      </c>
      <c r="BW5" s="70">
        <f>BV5+BOP_Quarterly!BV120</f>
        <v>-5323.6754045939706</v>
      </c>
      <c r="BX5" s="70">
        <f>BW5+BOP_Quarterly!BW120</f>
        <v>-5430.7037035939711</v>
      </c>
      <c r="BY5" s="70">
        <f>BX5+BOP_Quarterly!BX120</f>
        <v>-6002.7037035939702</v>
      </c>
      <c r="BZ5" s="70">
        <f>BY5+BOP_Quarterly!BY120</f>
        <v>-6638.7037035939702</v>
      </c>
      <c r="CA5" s="70">
        <f>BZ5+BOP_Quarterly!BZ120</f>
        <v>-6313.7037035939702</v>
      </c>
      <c r="CB5" s="70">
        <f>CA5+BOP_Quarterly!CA120</f>
        <v>-6342.7037035939702</v>
      </c>
      <c r="CC5" s="70">
        <f>CB5+BOP_Quarterly!CB120</f>
        <v>-6702.7037035939702</v>
      </c>
      <c r="CD5" s="70">
        <f>CC5+BOP_Quarterly!CC120</f>
        <v>-6832.7037035939702</v>
      </c>
      <c r="CE5" s="70">
        <f>CD5+BOP_Quarterly!CD120</f>
        <v>-6531.7037035939702</v>
      </c>
      <c r="CF5" s="70">
        <f>CE5+BOP_Quarterly!CE120</f>
        <v>-6705.7037035939702</v>
      </c>
      <c r="CG5" s="70">
        <f>CF5+BOP_Quarterly!CF120</f>
        <v>-7192.7037035939693</v>
      </c>
      <c r="CH5" s="70">
        <f>CG5+BOP_Quarterly!CG120</f>
        <v>-7485.7037035939693</v>
      </c>
    </row>
    <row r="6" spans="1:87">
      <c r="A6" s="70" t="s">
        <v>179</v>
      </c>
      <c r="B6" s="70">
        <f>BOP_Annual!AM130</f>
        <v>-1407.6962000000001</v>
      </c>
      <c r="C6" s="70">
        <f>B6+BOP_Quarterly!B130</f>
        <v>-1420.2662</v>
      </c>
      <c r="D6" s="70">
        <f>C6+BOP_Quarterly!C130</f>
        <v>-1419.6462000000001</v>
      </c>
      <c r="E6" s="70">
        <f>D6+BOP_Quarterly!D130</f>
        <v>-1430.2362000000001</v>
      </c>
      <c r="F6" s="70">
        <f>E6+BOP_Quarterly!E130</f>
        <v>-1471.9562000000001</v>
      </c>
      <c r="G6" s="70">
        <f>F6+BOP_Quarterly!F130</f>
        <v>-1485.0467000000001</v>
      </c>
      <c r="H6" s="70">
        <f>G6+BOP_Quarterly!G130</f>
        <v>-1485.7611000000002</v>
      </c>
      <c r="I6" s="70">
        <f>H6+BOP_Quarterly!H130</f>
        <v>-1528.1392000000001</v>
      </c>
      <c r="J6" s="70">
        <f>I6+BOP_Quarterly!I130</f>
        <v>-1557.0094000000001</v>
      </c>
      <c r="K6" s="70">
        <f>J6+BOP_Quarterly!J130</f>
        <v>-1577.4164000000001</v>
      </c>
      <c r="L6" s="70">
        <f>K6+BOP_Quarterly!K130</f>
        <v>-1590.6853000000001</v>
      </c>
      <c r="M6" s="70">
        <f>L6+BOP_Quarterly!L130</f>
        <v>-1605.9244000000001</v>
      </c>
      <c r="N6" s="70">
        <f>M6+BOP_Quarterly!M130</f>
        <v>-1662.4934000000001</v>
      </c>
      <c r="O6" s="70">
        <f>N6+BOP_Quarterly!N130</f>
        <v>-1768.6234000000002</v>
      </c>
      <c r="P6" s="70">
        <f>O6+BOP_Quarterly!O130</f>
        <v>-1818.2134000000001</v>
      </c>
      <c r="Q6" s="70">
        <f>P6+BOP_Quarterly!P130</f>
        <v>-1968.4980353000001</v>
      </c>
      <c r="R6" s="70">
        <f>Q6+BOP_Quarterly!Q130</f>
        <v>-2135.7446972272896</v>
      </c>
      <c r="S6" s="70">
        <f>R6+BOP_Quarterly!R130</f>
        <v>-2288.4266000000002</v>
      </c>
      <c r="T6" s="70">
        <f>S6+BOP_Quarterly!S130</f>
        <v>-2447.2194000000004</v>
      </c>
      <c r="U6" s="70">
        <f>T6+BOP_Quarterly!T130</f>
        <v>-2609.2809000000002</v>
      </c>
      <c r="V6" s="70">
        <f>U6+BOP_Quarterly!U130</f>
        <v>-2890.8153000000002</v>
      </c>
      <c r="W6" s="70">
        <f>V6+BOP_Quarterly!V130</f>
        <v>-3249.8398000000002</v>
      </c>
      <c r="X6" s="70">
        <f>W6+BOP_Quarterly!W130</f>
        <v>-3412.2389400000002</v>
      </c>
      <c r="Y6" s="70">
        <f>X6+BOP_Quarterly!X130</f>
        <v>-3756.4819400000001</v>
      </c>
      <c r="Z6" s="70">
        <f>Y6+BOP_Quarterly!Y130</f>
        <v>-3952.2983600000002</v>
      </c>
      <c r="AA6" s="70">
        <f>Z6+BOP_Quarterly!Z130</f>
        <v>-4327.4095000000007</v>
      </c>
      <c r="AB6" s="70">
        <f>AA6+BOP_Quarterly!AA130</f>
        <v>-4647.4483600000003</v>
      </c>
      <c r="AC6" s="70">
        <f>AB6+BOP_Quarterly!AB130</f>
        <v>-5053.4283599999999</v>
      </c>
      <c r="AD6" s="70">
        <f>AC6+BOP_Quarterly!AC130</f>
        <v>-5852.8983600000001</v>
      </c>
      <c r="AE6" s="70">
        <f>AD6+BOP_Quarterly!AD130</f>
        <v>-6442.8918700000004</v>
      </c>
      <c r="AF6" s="70">
        <f>AE6+BOP_Quarterly!AE130</f>
        <v>-7205.7928000000002</v>
      </c>
      <c r="AG6" s="70">
        <f>AF6+BOP_Quarterly!AF130</f>
        <v>-7780.4366399999999</v>
      </c>
      <c r="AH6" s="70">
        <f>AG6+BOP_Quarterly!AG130</f>
        <v>-8359.3873299999996</v>
      </c>
      <c r="AI6" s="70">
        <f>AH6+BOP_Quarterly!AH130</f>
        <v>-9042.9947199999988</v>
      </c>
      <c r="AJ6" s="70">
        <f>AI6+BOP_Quarterly!AI130</f>
        <v>-9789.4563899999994</v>
      </c>
      <c r="AK6" s="70">
        <f>AJ6+BOP_Quarterly!AJ130</f>
        <v>-10493.17859</v>
      </c>
      <c r="AL6" s="70">
        <f>AK6+BOP_Quarterly!AK130</f>
        <v>-11207.15199</v>
      </c>
      <c r="AM6" s="70">
        <f>AL6+BOP_Quarterly!AL130</f>
        <v>-12646.254438</v>
      </c>
      <c r="AN6" s="70">
        <f>AM6+BOP_Quarterly!AM130</f>
        <v>-13927.890603812</v>
      </c>
      <c r="AO6" s="70">
        <f>AN6+BOP_Quarterly!AN130</f>
        <v>-14914.879715573001</v>
      </c>
      <c r="AP6" s="70">
        <f>AO6+BOP_Quarterly!AO130</f>
        <v>-15814.1940135</v>
      </c>
      <c r="AQ6" s="70">
        <f>AP6+BOP_Quarterly!AP130</f>
        <v>-17622.425148500002</v>
      </c>
      <c r="AR6" s="70">
        <f>AQ6+BOP_Quarterly!AQ130</f>
        <v>-18749.754940632003</v>
      </c>
      <c r="AS6" s="70">
        <f>AR6+BOP_Quarterly!AR130</f>
        <v>-19771.780014620002</v>
      </c>
      <c r="AT6" s="70">
        <f>AS6+BOP_Quarterly!AS130</f>
        <v>-20609.584899900001</v>
      </c>
      <c r="AU6" s="70">
        <f>AT6+BOP_Quarterly!AT130</f>
        <v>-21266.156840609001</v>
      </c>
      <c r="AV6" s="70">
        <f>AU6+BOP_Quarterly!AU130</f>
        <v>-22305.663398507368</v>
      </c>
      <c r="AW6" s="70">
        <f>AV6+BOP_Quarterly!AV130</f>
        <v>-23353.182227434369</v>
      </c>
      <c r="AX6" s="70">
        <f>AW6+BOP_Quarterly!AW130</f>
        <v>-24613.02353847837</v>
      </c>
      <c r="AY6" s="70">
        <f>AX6+BOP_Quarterly!AX130</f>
        <v>-25572.799570250529</v>
      </c>
      <c r="AZ6" s="70">
        <f>AY6+BOP_Quarterly!AY130</f>
        <v>-26393.356339250528</v>
      </c>
      <c r="BA6" s="70">
        <f>AZ6+BOP_Quarterly!AZ130</f>
        <v>-27473.356351250528</v>
      </c>
      <c r="BB6" s="70">
        <f>BA6+BOP_Quarterly!BA130</f>
        <v>-29330.413810588929</v>
      </c>
      <c r="BC6" s="70">
        <f>BB6+BOP_Quarterly!BB130</f>
        <v>-30742.321732132266</v>
      </c>
      <c r="BD6" s="70">
        <f>BC6+BOP_Quarterly!BC130</f>
        <v>-32167.60166704479</v>
      </c>
      <c r="BE6" s="70">
        <f>BD6+BOP_Quarterly!BD130</f>
        <v>-33084.209137130456</v>
      </c>
      <c r="BF6" s="70">
        <f>BE6+BOP_Quarterly!BE130</f>
        <v>-33208.428326714573</v>
      </c>
      <c r="BG6" s="70">
        <f>BF6+BOP_Quarterly!BF130</f>
        <v>-33954.881780257572</v>
      </c>
      <c r="BH6" s="70">
        <f>BG6+BOP_Quarterly!BG130</f>
        <v>-33837.32517176657</v>
      </c>
      <c r="BI6" s="70">
        <f>BH6+BOP_Quarterly!BH130</f>
        <v>-33832.918044763472</v>
      </c>
      <c r="BJ6" s="70">
        <f>BI6+BOP_Quarterly!BI130</f>
        <v>-34173.944021897871</v>
      </c>
      <c r="BK6" s="70">
        <f>BJ6+BOP_Quarterly!BJ130</f>
        <v>-35743.641465807872</v>
      </c>
      <c r="BL6" s="70">
        <f>BK6+BOP_Quarterly!BK130</f>
        <v>-36209.48422940787</v>
      </c>
      <c r="BM6" s="70">
        <f>BL6+BOP_Quarterly!BL130</f>
        <v>-37179.972983176267</v>
      </c>
      <c r="BN6" s="70">
        <f>BM6+BOP_Quarterly!BM130</f>
        <v>-38487.738291519068</v>
      </c>
      <c r="BO6" s="70">
        <f>BN6+BOP_Quarterly!BN130</f>
        <v>-39742.504608207069</v>
      </c>
      <c r="BP6" s="70">
        <f>BO6+BOP_Quarterly!BO130</f>
        <v>-39966.658616101682</v>
      </c>
      <c r="BQ6" s="70">
        <f>BP6+BOP_Quarterly!BP130</f>
        <v>-39965.995576652218</v>
      </c>
      <c r="BR6" s="70">
        <f>BQ6+BOP_Quarterly!BQ130</f>
        <v>-39665.539509681417</v>
      </c>
      <c r="BS6" s="70">
        <f>BR6+BOP_Quarterly!BR130</f>
        <v>-38863.154436378711</v>
      </c>
      <c r="BT6" s="70">
        <f>BS6+BOP_Quarterly!BS130</f>
        <v>-38994.161178145638</v>
      </c>
      <c r="BU6" s="70">
        <f>BT6+BOP_Quarterly!BT130</f>
        <v>-37388.764701716216</v>
      </c>
      <c r="BV6" s="70">
        <f>BU6+BOP_Quarterly!BU130</f>
        <v>-36236.147147248412</v>
      </c>
      <c r="BW6" s="70">
        <f>BV6+BOP_Quarterly!BV130</f>
        <v>-35003.414717579748</v>
      </c>
      <c r="BX6" s="70">
        <f>BW6+BOP_Quarterly!BW130</f>
        <v>-34658.164649334591</v>
      </c>
      <c r="BY6" s="70">
        <f>BX6+BOP_Quarterly!BX130</f>
        <v>-33294.900754039685</v>
      </c>
      <c r="BZ6" s="70">
        <f>BY6+BOP_Quarterly!BY130</f>
        <v>-31799.501193149685</v>
      </c>
      <c r="CA6" s="70">
        <f>BZ6+BOP_Quarterly!BZ130</f>
        <v>-31773.615532432879</v>
      </c>
      <c r="CB6" s="70">
        <f>CA6+BOP_Quarterly!CA130</f>
        <v>-32089.232966152878</v>
      </c>
      <c r="CC6" s="70">
        <f>CB6+BOP_Quarterly!CB130</f>
        <v>-32388.470815351739</v>
      </c>
      <c r="CD6" s="70">
        <f>CC6+BOP_Quarterly!CC130</f>
        <v>-32714.658625751737</v>
      </c>
      <c r="CE6" s="70">
        <f>CD6+BOP_Quarterly!CD130</f>
        <v>-32976.606349807247</v>
      </c>
      <c r="CF6" s="70">
        <f>CE6+BOP_Quarterly!CE130</f>
        <v>-33215.75644618574</v>
      </c>
      <c r="CG6" s="70">
        <f>CF6+BOP_Quarterly!CF130</f>
        <v>-33185.925280878502</v>
      </c>
      <c r="CH6" s="70">
        <f>CG6+BOP_Quarterly!CG130</f>
        <v>-32903.529729928501</v>
      </c>
    </row>
    <row r="7" spans="1:87">
      <c r="A7" s="70" t="s">
        <v>181</v>
      </c>
      <c r="B7" s="70">
        <f t="shared" ref="B7:AG7" si="0">SUM(B2:B6)</f>
        <v>-1691.1218000000001</v>
      </c>
      <c r="C7" s="70">
        <f t="shared" si="0"/>
        <v>-1846.9506999999999</v>
      </c>
      <c r="D7" s="70">
        <f t="shared" si="0"/>
        <v>-1985.3528600000002</v>
      </c>
      <c r="E7" s="70">
        <f t="shared" si="0"/>
        <v>-1974.3411100000001</v>
      </c>
      <c r="F7" s="70">
        <f t="shared" si="0"/>
        <v>-2047.7137299999999</v>
      </c>
      <c r="G7" s="70">
        <f t="shared" si="0"/>
        <v>-2128.0641500000002</v>
      </c>
      <c r="H7" s="70">
        <f t="shared" si="0"/>
        <v>-2193.2521400000001</v>
      </c>
      <c r="I7" s="70">
        <f t="shared" si="0"/>
        <v>-2355.3131899999998</v>
      </c>
      <c r="J7" s="70">
        <f t="shared" si="0"/>
        <v>-2516.4586800000002</v>
      </c>
      <c r="K7" s="70">
        <f t="shared" si="0"/>
        <v>-2608.4393</v>
      </c>
      <c r="L7" s="70">
        <f t="shared" si="0"/>
        <v>-2725.1736599999999</v>
      </c>
      <c r="M7" s="70">
        <f t="shared" si="0"/>
        <v>-2987.6888749999998</v>
      </c>
      <c r="N7" s="70">
        <f t="shared" si="0"/>
        <v>-3052.2030244388216</v>
      </c>
      <c r="O7" s="70">
        <f t="shared" si="0"/>
        <v>-3271.6969141321429</v>
      </c>
      <c r="P7" s="70">
        <f t="shared" si="0"/>
        <v>-3338.104128165684</v>
      </c>
      <c r="Q7" s="70">
        <f t="shared" si="0"/>
        <v>-3578.837729738822</v>
      </c>
      <c r="R7" s="70">
        <f t="shared" si="0"/>
        <v>-3572.3212595926416</v>
      </c>
      <c r="S7" s="70">
        <f t="shared" si="0"/>
        <v>-3688.6160744150893</v>
      </c>
      <c r="T7" s="70">
        <f t="shared" si="0"/>
        <v>-3935.8350326081513</v>
      </c>
      <c r="U7" s="70">
        <f t="shared" si="0"/>
        <v>-4156.3326909072493</v>
      </c>
      <c r="V7" s="70">
        <f t="shared" si="0"/>
        <v>-4507.492844352194</v>
      </c>
      <c r="W7" s="70">
        <f t="shared" si="0"/>
        <v>-4812.8155189046538</v>
      </c>
      <c r="X7" s="70">
        <f t="shared" si="0"/>
        <v>-4928.2601697612208</v>
      </c>
      <c r="Y7" s="70">
        <f t="shared" si="0"/>
        <v>-5261.3735757069826</v>
      </c>
      <c r="Z7" s="70">
        <f t="shared" si="0"/>
        <v>-5407.1913257936603</v>
      </c>
      <c r="AA7" s="70">
        <f t="shared" si="0"/>
        <v>-5793.3722840605387</v>
      </c>
      <c r="AB7" s="70">
        <f t="shared" si="0"/>
        <v>-6235.8299165811313</v>
      </c>
      <c r="AC7" s="70">
        <f t="shared" si="0"/>
        <v>-6780.9318260313212</v>
      </c>
      <c r="AD7" s="70">
        <f t="shared" si="0"/>
        <v>-7582.7911498492522</v>
      </c>
      <c r="AE7" s="70">
        <f t="shared" si="0"/>
        <v>-8232.7192920009984</v>
      </c>
      <c r="AF7" s="70">
        <f t="shared" si="0"/>
        <v>-9175.64461418465</v>
      </c>
      <c r="AG7" s="70">
        <f t="shared" si="0"/>
        <v>-9808.7842030434476</v>
      </c>
      <c r="AH7" s="70">
        <f t="shared" ref="AH7:BM7" si="1">SUM(AH2:AH6)</f>
        <v>-10755.165438691934</v>
      </c>
      <c r="AI7" s="70">
        <f t="shared" si="1"/>
        <v>-11554.584734573182</v>
      </c>
      <c r="AJ7" s="70">
        <f t="shared" si="1"/>
        <v>-12493.326699341738</v>
      </c>
      <c r="AK7" s="70">
        <f t="shared" si="1"/>
        <v>-13464.765429544346</v>
      </c>
      <c r="AL7" s="70">
        <f t="shared" si="1"/>
        <v>-15008.222333691592</v>
      </c>
      <c r="AM7" s="70">
        <f t="shared" si="1"/>
        <v>-16559.493695372756</v>
      </c>
      <c r="AN7" s="70">
        <f t="shared" si="1"/>
        <v>-17802.54717673457</v>
      </c>
      <c r="AO7" s="70">
        <f t="shared" si="1"/>
        <v>-18868.352051102775</v>
      </c>
      <c r="AP7" s="70">
        <f t="shared" si="1"/>
        <v>-19996.566390659187</v>
      </c>
      <c r="AQ7" s="70">
        <f t="shared" si="1"/>
        <v>-22204.500124203187</v>
      </c>
      <c r="AR7" s="70">
        <f t="shared" si="1"/>
        <v>-23080.152592895502</v>
      </c>
      <c r="AS7" s="70">
        <f t="shared" si="1"/>
        <v>-24148.54398166039</v>
      </c>
      <c r="AT7" s="70">
        <f t="shared" si="1"/>
        <v>-24848.214241831625</v>
      </c>
      <c r="AU7" s="70">
        <f t="shared" si="1"/>
        <v>-25426.990606893643</v>
      </c>
      <c r="AV7" s="70">
        <f t="shared" si="1"/>
        <v>-26579.30996415576</v>
      </c>
      <c r="AW7" s="70">
        <f t="shared" si="1"/>
        <v>-27428.221264324224</v>
      </c>
      <c r="AX7" s="70">
        <f t="shared" si="1"/>
        <v>-28935.185355864163</v>
      </c>
      <c r="AY7" s="70">
        <f t="shared" si="1"/>
        <v>-29812.815224190406</v>
      </c>
      <c r="AZ7" s="70">
        <f t="shared" si="1"/>
        <v>-31070.563498431136</v>
      </c>
      <c r="BA7" s="70">
        <f t="shared" si="1"/>
        <v>-32579.11664637363</v>
      </c>
      <c r="BB7" s="70">
        <f t="shared" si="1"/>
        <v>-34428.7813488147</v>
      </c>
      <c r="BC7" s="70">
        <f t="shared" si="1"/>
        <v>-35980.971474888021</v>
      </c>
      <c r="BD7" s="70">
        <f t="shared" si="1"/>
        <v>-37510.556203494321</v>
      </c>
      <c r="BE7" s="70">
        <f t="shared" si="1"/>
        <v>-39001.289502454907</v>
      </c>
      <c r="BF7" s="70">
        <f t="shared" si="1"/>
        <v>-39325.216851542893</v>
      </c>
      <c r="BG7" s="70">
        <f t="shared" si="1"/>
        <v>-40221.982667986704</v>
      </c>
      <c r="BH7" s="70">
        <f t="shared" si="1"/>
        <v>-40636.840942912029</v>
      </c>
      <c r="BI7" s="70">
        <f t="shared" si="1"/>
        <v>-41033.52086222692</v>
      </c>
      <c r="BJ7" s="70">
        <f t="shared" si="1"/>
        <v>-41568.346784394394</v>
      </c>
      <c r="BK7" s="70">
        <f t="shared" si="1"/>
        <v>-43161.302382804482</v>
      </c>
      <c r="BL7" s="70">
        <f t="shared" si="1"/>
        <v>-43871.106177441936</v>
      </c>
      <c r="BM7" s="70">
        <f t="shared" si="1"/>
        <v>-45144.491047609525</v>
      </c>
      <c r="BN7" s="70">
        <f t="shared" ref="BN7:CH7" si="2">SUM(BN2:BN6)</f>
        <v>-46679.847277871697</v>
      </c>
      <c r="BO7" s="70">
        <f t="shared" si="2"/>
        <v>-47759.328640746156</v>
      </c>
      <c r="BP7" s="70">
        <f t="shared" si="2"/>
        <v>-48530.160758716287</v>
      </c>
      <c r="BQ7" s="70">
        <f t="shared" si="2"/>
        <v>-48975.035118944637</v>
      </c>
      <c r="BR7" s="70">
        <f t="shared" si="2"/>
        <v>-49184.450003658611</v>
      </c>
      <c r="BS7" s="70">
        <f t="shared" si="2"/>
        <v>-48554.206885826999</v>
      </c>
      <c r="BT7" s="70">
        <f t="shared" si="2"/>
        <v>-49309.394432626628</v>
      </c>
      <c r="BU7" s="70">
        <f t="shared" si="2"/>
        <v>-48674.102993799606</v>
      </c>
      <c r="BV7" s="70">
        <f t="shared" si="2"/>
        <v>-47729.814890052105</v>
      </c>
      <c r="BW7" s="70">
        <f t="shared" si="2"/>
        <v>-46757.489925449838</v>
      </c>
      <c r="BX7" s="70">
        <f t="shared" si="2"/>
        <v>-46971.931843446684</v>
      </c>
      <c r="BY7" s="70">
        <f t="shared" si="2"/>
        <v>-46867.540775216374</v>
      </c>
      <c r="BZ7" s="70">
        <f t="shared" si="2"/>
        <v>-46743.383296544773</v>
      </c>
      <c r="CA7" s="70">
        <f t="shared" si="2"/>
        <v>-47026.441929925772</v>
      </c>
      <c r="CB7" s="70">
        <f t="shared" si="2"/>
        <v>-47700.459499449666</v>
      </c>
      <c r="CC7" s="70">
        <f t="shared" si="2"/>
        <v>-48292.088071831793</v>
      </c>
      <c r="CD7" s="70">
        <f t="shared" si="2"/>
        <v>-48926.768121300396</v>
      </c>
      <c r="CE7" s="70">
        <f t="shared" si="2"/>
        <v>-49582.385190660141</v>
      </c>
      <c r="CF7" s="70">
        <f t="shared" si="2"/>
        <v>-50136.920681595082</v>
      </c>
      <c r="CG7" s="70">
        <f t="shared" si="2"/>
        <v>-50894.327787493843</v>
      </c>
      <c r="CH7" s="70">
        <f t="shared" si="2"/>
        <v>-51119.568082927544</v>
      </c>
    </row>
    <row r="9" spans="1:87">
      <c r="A9" s="71" t="s">
        <v>182</v>
      </c>
    </row>
    <row r="10" spans="1:87">
      <c r="A10" s="70" t="s">
        <v>175</v>
      </c>
      <c r="B10" s="98">
        <f t="shared" ref="B10:AG10" si="3">B2*(-1)/10</f>
        <v>0</v>
      </c>
      <c r="C10" s="98">
        <f t="shared" si="3"/>
        <v>0</v>
      </c>
      <c r="D10" s="98">
        <f t="shared" si="3"/>
        <v>0.8</v>
      </c>
      <c r="E10" s="98">
        <f t="shared" si="3"/>
        <v>0.8</v>
      </c>
      <c r="F10" s="98">
        <f t="shared" si="3"/>
        <v>1.9</v>
      </c>
      <c r="G10" s="98">
        <f t="shared" si="3"/>
        <v>2.8948960000000001</v>
      </c>
      <c r="H10" s="98">
        <f t="shared" si="3"/>
        <v>2.9088690000000001</v>
      </c>
      <c r="I10" s="98">
        <f t="shared" si="3"/>
        <v>2.9190969999999998</v>
      </c>
      <c r="J10" s="98">
        <f t="shared" si="3"/>
        <v>3.3997979999999997</v>
      </c>
      <c r="K10" s="98">
        <f t="shared" si="3"/>
        <v>3.3723230000000002</v>
      </c>
      <c r="L10" s="98">
        <f t="shared" si="3"/>
        <v>3.0427360000000001</v>
      </c>
      <c r="M10" s="98">
        <f t="shared" si="3"/>
        <v>2.2109829999999997</v>
      </c>
      <c r="N10" s="98">
        <f t="shared" si="3"/>
        <v>3.7288399999999995</v>
      </c>
      <c r="O10" s="98">
        <f t="shared" si="3"/>
        <v>3.7817029999999994</v>
      </c>
      <c r="P10" s="98">
        <f t="shared" si="3"/>
        <v>4.7729990000000004</v>
      </c>
      <c r="Q10" s="98">
        <f t="shared" si="3"/>
        <v>4.7679140000000002</v>
      </c>
      <c r="R10" s="98">
        <f t="shared" si="3"/>
        <v>3.7455532208787004</v>
      </c>
      <c r="S10" s="98">
        <f t="shared" si="3"/>
        <v>3.7455532208787004</v>
      </c>
      <c r="T10" s="98">
        <f t="shared" si="3"/>
        <v>3.7252774513193003</v>
      </c>
      <c r="U10" s="98">
        <f t="shared" si="3"/>
        <v>3.7189853779128001</v>
      </c>
      <c r="V10" s="98">
        <f t="shared" si="3"/>
        <v>5.3680278333821771</v>
      </c>
      <c r="W10" s="98">
        <f t="shared" si="3"/>
        <v>5.8556553373608171</v>
      </c>
      <c r="X10" s="98">
        <f t="shared" si="3"/>
        <v>5.9291142683591902</v>
      </c>
      <c r="Y10" s="98">
        <f t="shared" si="3"/>
        <v>5.1540207575229164</v>
      </c>
      <c r="Z10" s="98">
        <f t="shared" si="3"/>
        <v>4.5625741554653931</v>
      </c>
      <c r="AA10" s="98">
        <f t="shared" si="3"/>
        <v>4.6433260861139285</v>
      </c>
      <c r="AB10" s="98">
        <f t="shared" si="3"/>
        <v>4.8532612536290216</v>
      </c>
      <c r="AC10" s="98">
        <f t="shared" si="3"/>
        <v>4.9651475659349451</v>
      </c>
      <c r="AD10" s="98">
        <f t="shared" si="3"/>
        <v>4.9302392656676455</v>
      </c>
      <c r="AE10" s="98">
        <f t="shared" si="3"/>
        <v>5.2785759784017738</v>
      </c>
      <c r="AF10" s="98">
        <f t="shared" si="3"/>
        <v>5.1025306238610941</v>
      </c>
      <c r="AG10" s="98">
        <f t="shared" si="3"/>
        <v>4.8722930928489339</v>
      </c>
      <c r="AH10" s="98">
        <f t="shared" ref="AH10:BM10" si="4">AH2*(-1)/10</f>
        <v>9.4881810880468525</v>
      </c>
      <c r="AI10" s="98">
        <f t="shared" si="4"/>
        <v>10.120245456665353</v>
      </c>
      <c r="AJ10" s="98">
        <f t="shared" si="4"/>
        <v>11.198175025626352</v>
      </c>
      <c r="AK10" s="98">
        <f t="shared" si="4"/>
        <v>13.995078757086754</v>
      </c>
      <c r="AL10" s="98">
        <f t="shared" si="4"/>
        <v>18.364682375382607</v>
      </c>
      <c r="AM10" s="98">
        <f t="shared" si="4"/>
        <v>20.291593440157268</v>
      </c>
      <c r="AN10" s="98">
        <f t="shared" si="4"/>
        <v>22.031436918444882</v>
      </c>
      <c r="AO10" s="98">
        <f t="shared" si="4"/>
        <v>21.761099899459087</v>
      </c>
      <c r="AP10" s="98">
        <f t="shared" si="4"/>
        <v>22.538960606830223</v>
      </c>
      <c r="AQ10" s="98">
        <f t="shared" si="4"/>
        <v>37.514686256263289</v>
      </c>
      <c r="AR10" s="98">
        <f t="shared" si="4"/>
        <v>37.259925673085334</v>
      </c>
      <c r="AS10" s="98">
        <f t="shared" si="4"/>
        <v>38.593955351571815</v>
      </c>
      <c r="AT10" s="98">
        <f t="shared" si="4"/>
        <v>42.909768272547154</v>
      </c>
      <c r="AU10" s="98">
        <f t="shared" si="4"/>
        <v>44.985227865547152</v>
      </c>
      <c r="AV10" s="98">
        <f t="shared" si="4"/>
        <v>46.936164375547158</v>
      </c>
      <c r="AW10" s="98">
        <f t="shared" si="4"/>
        <v>55.264930287547159</v>
      </c>
      <c r="AX10" s="98">
        <f t="shared" si="4"/>
        <v>58.209054830547153</v>
      </c>
      <c r="AY10" s="98">
        <f t="shared" si="4"/>
        <v>57.23499777754715</v>
      </c>
      <c r="AZ10" s="98">
        <f t="shared" si="4"/>
        <v>56.427563575547154</v>
      </c>
      <c r="BA10" s="98">
        <f t="shared" si="4"/>
        <v>54.894115280547148</v>
      </c>
      <c r="BB10" s="98">
        <f t="shared" si="4"/>
        <v>53.939539285547141</v>
      </c>
      <c r="BC10" s="98">
        <f t="shared" si="4"/>
        <v>52.367912331547146</v>
      </c>
      <c r="BD10" s="98">
        <f t="shared" si="4"/>
        <v>49.448473635547145</v>
      </c>
      <c r="BE10" s="98">
        <f t="shared" si="4"/>
        <v>47.273205524547144</v>
      </c>
      <c r="BF10" s="98">
        <f t="shared" si="4"/>
        <v>44.692351664547139</v>
      </c>
      <c r="BG10" s="98">
        <f t="shared" si="4"/>
        <v>43.853133944547139</v>
      </c>
      <c r="BH10" s="98">
        <f t="shared" si="4"/>
        <v>40.258270921547144</v>
      </c>
      <c r="BI10" s="98">
        <f t="shared" si="4"/>
        <v>38.984338488547145</v>
      </c>
      <c r="BJ10" s="98">
        <f t="shared" si="4"/>
        <v>36.889770655547139</v>
      </c>
      <c r="BK10" s="98">
        <f t="shared" si="4"/>
        <v>34.554424281547142</v>
      </c>
      <c r="BL10" s="98">
        <f t="shared" si="4"/>
        <v>31.380976682547139</v>
      </c>
      <c r="BM10" s="98">
        <f t="shared" si="4"/>
        <v>27.935123329547139</v>
      </c>
      <c r="BN10" s="98">
        <f t="shared" ref="BN10:CH10" si="5">BN2*(-1)/10</f>
        <v>21.625067000547141</v>
      </c>
      <c r="BO10" s="98">
        <f t="shared" si="5"/>
        <v>16.148807280547139</v>
      </c>
      <c r="BP10" s="98">
        <f t="shared" si="5"/>
        <v>13.510423404557139</v>
      </c>
      <c r="BQ10" s="98">
        <f t="shared" si="5"/>
        <v>4.8767020350771375</v>
      </c>
      <c r="BR10" s="98">
        <f t="shared" si="5"/>
        <v>2.3490123968371379</v>
      </c>
      <c r="BS10" s="98">
        <f t="shared" si="5"/>
        <v>6.8212154124971365</v>
      </c>
      <c r="BT10" s="98">
        <f t="shared" si="5"/>
        <v>16.270012472997134</v>
      </c>
      <c r="BU10" s="98">
        <f t="shared" si="5"/>
        <v>39.944954191317137</v>
      </c>
      <c r="BV10" s="98">
        <f t="shared" si="5"/>
        <v>72.864021400607129</v>
      </c>
      <c r="BW10" s="98">
        <f t="shared" si="5"/>
        <v>102.54103106898715</v>
      </c>
      <c r="BX10" s="98">
        <f t="shared" si="5"/>
        <v>115.49566296238716</v>
      </c>
      <c r="BY10" s="98">
        <f t="shared" si="5"/>
        <v>130.13777762346714</v>
      </c>
      <c r="BZ10" s="98">
        <f t="shared" si="5"/>
        <v>142.28748661637715</v>
      </c>
      <c r="CA10" s="98">
        <f t="shared" si="5"/>
        <v>140.73065602318712</v>
      </c>
      <c r="CB10" s="98">
        <f t="shared" si="5"/>
        <v>141.42099313155714</v>
      </c>
      <c r="CC10" s="98">
        <f t="shared" si="5"/>
        <v>140.56129972488714</v>
      </c>
      <c r="CD10" s="98">
        <f t="shared" si="5"/>
        <v>144.28852010659713</v>
      </c>
      <c r="CE10" s="98">
        <f t="shared" si="5"/>
        <v>144.76279658368713</v>
      </c>
      <c r="CF10" s="98">
        <f t="shared" si="5"/>
        <v>154.24727809525714</v>
      </c>
      <c r="CG10" s="98">
        <f t="shared" si="5"/>
        <v>159.12312716040714</v>
      </c>
      <c r="CH10" s="98">
        <f t="shared" si="5"/>
        <v>161.75614218400716</v>
      </c>
    </row>
    <row r="11" spans="1:87">
      <c r="A11" s="70" t="s">
        <v>176</v>
      </c>
      <c r="B11" s="98">
        <f t="shared" ref="B11:AG11" si="6">B3*(-1)/10</f>
        <v>4.4052699999999998</v>
      </c>
      <c r="C11" s="98">
        <f t="shared" si="6"/>
        <v>4.6854600000000008</v>
      </c>
      <c r="D11" s="98">
        <f t="shared" si="6"/>
        <v>5.8163730000000005</v>
      </c>
      <c r="E11" s="98">
        <f t="shared" si="6"/>
        <v>5.9942920000000006</v>
      </c>
      <c r="F11" s="98">
        <f t="shared" si="6"/>
        <v>8.2352799999999995</v>
      </c>
      <c r="G11" s="98">
        <f t="shared" si="6"/>
        <v>11.392002999999999</v>
      </c>
      <c r="H11" s="98">
        <f t="shared" si="6"/>
        <v>11.757935999999999</v>
      </c>
      <c r="I11" s="98">
        <f t="shared" si="6"/>
        <v>12.365241000000001</v>
      </c>
      <c r="J11" s="98">
        <f t="shared" si="6"/>
        <v>18.770142</v>
      </c>
      <c r="K11" s="98">
        <f t="shared" si="6"/>
        <v>18.407209999999999</v>
      </c>
      <c r="L11" s="98">
        <f t="shared" si="6"/>
        <v>18.523317999999996</v>
      </c>
      <c r="M11" s="98">
        <f t="shared" si="6"/>
        <v>23.167899999999996</v>
      </c>
      <c r="N11" s="98">
        <f t="shared" si="6"/>
        <v>30.077611999999998</v>
      </c>
      <c r="O11" s="98">
        <f t="shared" si="6"/>
        <v>39.472042000000002</v>
      </c>
      <c r="P11" s="98">
        <f t="shared" si="6"/>
        <v>41.805931999999999</v>
      </c>
      <c r="Q11" s="98">
        <f t="shared" si="6"/>
        <v>45.064326999999999</v>
      </c>
      <c r="R11" s="98">
        <f t="shared" si="6"/>
        <v>50.763476292570296</v>
      </c>
      <c r="S11" s="98">
        <f t="shared" si="6"/>
        <v>53.160893980733896</v>
      </c>
      <c r="T11" s="98">
        <f t="shared" si="6"/>
        <v>57.1910659363758</v>
      </c>
      <c r="U11" s="98">
        <f t="shared" si="6"/>
        <v>61.6663979048976</v>
      </c>
      <c r="V11" s="98">
        <f t="shared" si="6"/>
        <v>62.857986244395498</v>
      </c>
      <c r="W11" s="98">
        <f t="shared" si="6"/>
        <v>67.27634731481001</v>
      </c>
      <c r="X11" s="98">
        <f t="shared" si="6"/>
        <v>67.820079850490401</v>
      </c>
      <c r="Y11" s="98">
        <f t="shared" si="6"/>
        <v>66.427007808076866</v>
      </c>
      <c r="Z11" s="98">
        <f t="shared" si="6"/>
        <v>59.864506324396871</v>
      </c>
      <c r="AA11" s="98">
        <f t="shared" si="6"/>
        <v>44.64650794276389</v>
      </c>
      <c r="AB11" s="98">
        <f t="shared" si="6"/>
        <v>38.885174972864519</v>
      </c>
      <c r="AC11" s="98">
        <f t="shared" si="6"/>
        <v>48.171136360633163</v>
      </c>
      <c r="AD11" s="98">
        <f t="shared" si="6"/>
        <v>53.324340232349947</v>
      </c>
      <c r="AE11" s="98">
        <f t="shared" si="6"/>
        <v>56.334119850029346</v>
      </c>
      <c r="AF11" s="98">
        <f t="shared" si="6"/>
        <v>61.782425234444148</v>
      </c>
      <c r="AG11" s="98">
        <f t="shared" si="6"/>
        <v>57.965282671714746</v>
      </c>
      <c r="AH11" s="98">
        <f t="shared" ref="AH11:BM11" si="7">AH3*(-1)/10</f>
        <v>79.481229518727943</v>
      </c>
      <c r="AI11" s="98">
        <f t="shared" si="7"/>
        <v>96.764173720347756</v>
      </c>
      <c r="AJ11" s="98">
        <f t="shared" si="7"/>
        <v>124.11474288797153</v>
      </c>
      <c r="AK11" s="98">
        <f t="shared" si="7"/>
        <v>147.32276355313473</v>
      </c>
      <c r="AL11" s="98">
        <f t="shared" si="7"/>
        <v>189.30494460476388</v>
      </c>
      <c r="AM11" s="98">
        <f t="shared" si="7"/>
        <v>202.72525374158226</v>
      </c>
      <c r="AN11" s="98">
        <f t="shared" si="7"/>
        <v>199.31692749968943</v>
      </c>
      <c r="AO11" s="98">
        <f t="shared" si="7"/>
        <v>188.81472796240286</v>
      </c>
      <c r="AP11" s="98">
        <f t="shared" si="7"/>
        <v>178.63788807008876</v>
      </c>
      <c r="AQ11" s="98">
        <f t="shared" si="7"/>
        <v>174.17287444878033</v>
      </c>
      <c r="AR11" s="98">
        <f t="shared" si="7"/>
        <v>169.11136436716717</v>
      </c>
      <c r="AS11" s="98">
        <f t="shared" si="7"/>
        <v>138.74097798071165</v>
      </c>
      <c r="AT11" s="98">
        <f t="shared" si="7"/>
        <v>151.25860721714494</v>
      </c>
      <c r="AU11" s="98">
        <f t="shared" si="7"/>
        <v>150.27850522614492</v>
      </c>
      <c r="AV11" s="98">
        <f t="shared" si="7"/>
        <v>148.25757707464493</v>
      </c>
      <c r="AW11" s="98">
        <f t="shared" si="7"/>
        <v>121.99024956464491</v>
      </c>
      <c r="AX11" s="98">
        <f t="shared" si="7"/>
        <v>113.13739936164491</v>
      </c>
      <c r="AY11" s="98">
        <f t="shared" si="7"/>
        <v>110.40225998264489</v>
      </c>
      <c r="AZ11" s="98">
        <f t="shared" si="7"/>
        <v>112.94552431395489</v>
      </c>
      <c r="BA11" s="98">
        <f t="shared" si="7"/>
        <v>113.24733335495489</v>
      </c>
      <c r="BB11" s="98">
        <f t="shared" si="7"/>
        <v>112.35081498895488</v>
      </c>
      <c r="BC11" s="98">
        <f t="shared" si="7"/>
        <v>115.03095319995489</v>
      </c>
      <c r="BD11" s="98">
        <f t="shared" si="7"/>
        <v>112.56633780805605</v>
      </c>
      <c r="BE11" s="98">
        <f t="shared" si="7"/>
        <v>108.76878147573943</v>
      </c>
      <c r="BF11" s="98">
        <f t="shared" si="7"/>
        <v>107.20724701345993</v>
      </c>
      <c r="BG11" s="98">
        <f t="shared" si="7"/>
        <v>105.51178443393913</v>
      </c>
      <c r="BH11" s="98">
        <f t="shared" si="7"/>
        <v>103.57680768155066</v>
      </c>
      <c r="BI11" s="98">
        <f t="shared" si="7"/>
        <v>112.6820183371935</v>
      </c>
      <c r="BJ11" s="98">
        <f t="shared" si="7"/>
        <v>115.62714576977214</v>
      </c>
      <c r="BK11" s="98">
        <f t="shared" si="7"/>
        <v>117.01284219273279</v>
      </c>
      <c r="BL11" s="98">
        <f t="shared" si="7"/>
        <v>121.32343017463677</v>
      </c>
      <c r="BM11" s="98">
        <f t="shared" si="7"/>
        <v>118.3784063312589</v>
      </c>
      <c r="BN11" s="98">
        <f t="shared" ref="BN11:CH11" si="8">BN3*(-1)/10</f>
        <v>118.44905271666592</v>
      </c>
      <c r="BO11" s="98">
        <f t="shared" si="8"/>
        <v>116.69450467011953</v>
      </c>
      <c r="BP11" s="98">
        <f t="shared" si="8"/>
        <v>117.69816453724097</v>
      </c>
      <c r="BQ11" s="98">
        <f t="shared" si="8"/>
        <v>121.57575775621335</v>
      </c>
      <c r="BR11" s="98">
        <f t="shared" si="8"/>
        <v>127.86225719597921</v>
      </c>
      <c r="BS11" s="98">
        <f t="shared" si="8"/>
        <v>139.73330012101923</v>
      </c>
      <c r="BT11" s="98">
        <f t="shared" si="8"/>
        <v>152.52806133646919</v>
      </c>
      <c r="BU11" s="98">
        <f t="shared" si="8"/>
        <v>154.98856271752919</v>
      </c>
      <c r="BV11" s="98">
        <f t="shared" si="8"/>
        <v>161.39244091725919</v>
      </c>
      <c r="BW11" s="98">
        <f t="shared" si="8"/>
        <v>170.38359665766922</v>
      </c>
      <c r="BX11" s="98">
        <f t="shared" si="8"/>
        <v>179.18562666879922</v>
      </c>
      <c r="BY11" s="98">
        <f t="shared" si="8"/>
        <v>197.86951263431919</v>
      </c>
      <c r="BZ11" s="98">
        <f t="shared" si="8"/>
        <v>225.92378983224921</v>
      </c>
      <c r="CA11" s="98">
        <f t="shared" si="8"/>
        <v>237.09647382524923</v>
      </c>
      <c r="CB11" s="98">
        <f t="shared" si="8"/>
        <v>252.41376276848922</v>
      </c>
      <c r="CC11" s="98">
        <f t="shared" si="8"/>
        <v>267.11063012943595</v>
      </c>
      <c r="CD11" s="98">
        <f t="shared" si="8"/>
        <v>287.87949752383599</v>
      </c>
      <c r="CE11" s="98">
        <f t="shared" si="8"/>
        <v>302.84447159024</v>
      </c>
      <c r="CF11" s="98">
        <f t="shared" si="8"/>
        <v>310.94398090231459</v>
      </c>
      <c r="CG11" s="98">
        <f t="shared" si="8"/>
        <v>316.2836414512546</v>
      </c>
      <c r="CH11" s="98">
        <f t="shared" si="8"/>
        <v>323.67470995221458</v>
      </c>
    </row>
    <row r="12" spans="1:87">
      <c r="A12" s="70" t="s">
        <v>177</v>
      </c>
      <c r="B12" s="98">
        <f t="shared" ref="B12:AG12" si="9">B4*(-1)/10</f>
        <v>5.0289899999999985</v>
      </c>
      <c r="C12" s="98">
        <f t="shared" si="9"/>
        <v>5.2622199999999992</v>
      </c>
      <c r="D12" s="98">
        <f t="shared" si="9"/>
        <v>5.7436539999999994</v>
      </c>
      <c r="E12" s="98">
        <f t="shared" si="9"/>
        <v>7.2047959999999991</v>
      </c>
      <c r="F12" s="98">
        <f t="shared" si="9"/>
        <v>6.4403379999999988</v>
      </c>
      <c r="G12" s="98">
        <f t="shared" si="9"/>
        <v>4.399563999999998</v>
      </c>
      <c r="H12" s="98">
        <f t="shared" si="9"/>
        <v>5.2955529999999982</v>
      </c>
      <c r="I12" s="98">
        <f t="shared" si="9"/>
        <v>7.0826619999999991</v>
      </c>
      <c r="J12" s="98">
        <f t="shared" si="9"/>
        <v>9.8766819999999989</v>
      </c>
      <c r="K12" s="98">
        <f t="shared" si="9"/>
        <v>12.710946999999999</v>
      </c>
      <c r="L12" s="98">
        <f t="shared" si="9"/>
        <v>14.919128999999998</v>
      </c>
      <c r="M12" s="98">
        <f t="shared" si="9"/>
        <v>25.926392999999997</v>
      </c>
      <c r="N12" s="98">
        <f t="shared" si="9"/>
        <v>28.306328999999995</v>
      </c>
      <c r="O12" s="98">
        <f t="shared" si="9"/>
        <v>23.989444999999996</v>
      </c>
      <c r="P12" s="98">
        <f t="shared" si="9"/>
        <v>18.835590999999994</v>
      </c>
      <c r="Q12" s="98">
        <f t="shared" si="9"/>
        <v>13.465374999999995</v>
      </c>
      <c r="R12" s="98">
        <f t="shared" si="9"/>
        <v>12.992774157826593</v>
      </c>
      <c r="S12" s="98">
        <f t="shared" si="9"/>
        <v>8.8104835442180924</v>
      </c>
      <c r="T12" s="98">
        <f t="shared" si="9"/>
        <v>13.449528923464394</v>
      </c>
      <c r="U12" s="98">
        <f t="shared" si="9"/>
        <v>12.572445064351594</v>
      </c>
      <c r="V12" s="98">
        <f t="shared" si="9"/>
        <v>18.383894164298294</v>
      </c>
      <c r="W12" s="98">
        <f t="shared" si="9"/>
        <v>10.545631812914696</v>
      </c>
      <c r="X12" s="98">
        <f t="shared" si="9"/>
        <v>3.8731527538734953</v>
      </c>
      <c r="Y12" s="98">
        <f t="shared" si="9"/>
        <v>3.1192518467107946</v>
      </c>
      <c r="Z12" s="98">
        <f t="shared" si="9"/>
        <v>4.5393789113354703</v>
      </c>
      <c r="AA12" s="98">
        <f t="shared" si="9"/>
        <v>17.838506464737868</v>
      </c>
      <c r="AB12" s="98">
        <f t="shared" si="9"/>
        <v>25.242882243451266</v>
      </c>
      <c r="AC12" s="98">
        <f t="shared" si="9"/>
        <v>28.766325488395768</v>
      </c>
      <c r="AD12" s="98">
        <f t="shared" si="9"/>
        <v>22.314862298739371</v>
      </c>
      <c r="AE12" s="98">
        <f t="shared" si="9"/>
        <v>16.539277004241871</v>
      </c>
      <c r="AF12" s="98">
        <f t="shared" si="9"/>
        <v>24.526656992732971</v>
      </c>
      <c r="AG12" s="98">
        <f t="shared" si="9"/>
        <v>30.668859292606271</v>
      </c>
      <c r="AH12" s="98">
        <f t="shared" ref="AH12:BM12" si="10">AH4*(-1)/10</f>
        <v>35.283282103596967</v>
      </c>
      <c r="AI12" s="98">
        <f t="shared" si="10"/>
        <v>24.501013712878468</v>
      </c>
      <c r="AJ12" s="98">
        <f t="shared" si="10"/>
        <v>16.948544453149267</v>
      </c>
      <c r="AK12" s="98">
        <f t="shared" si="10"/>
        <v>16.202989017915165</v>
      </c>
      <c r="AL12" s="98">
        <f t="shared" si="10"/>
        <v>30.963838821586091</v>
      </c>
      <c r="AM12" s="98">
        <f t="shared" si="10"/>
        <v>20.452499298006433</v>
      </c>
      <c r="AN12" s="98">
        <f t="shared" si="10"/>
        <v>18.728724306695977</v>
      </c>
      <c r="AO12" s="98">
        <f t="shared" si="10"/>
        <v>31.863607422978248</v>
      </c>
      <c r="AP12" s="98">
        <f t="shared" si="10"/>
        <v>51.786820471572788</v>
      </c>
      <c r="AQ12" s="98">
        <f t="shared" si="10"/>
        <v>74.62881198616904</v>
      </c>
      <c r="AR12" s="98">
        <f t="shared" si="10"/>
        <v>57.194906618670508</v>
      </c>
      <c r="AS12" s="98">
        <f t="shared" si="10"/>
        <v>80.276574501770853</v>
      </c>
      <c r="AT12" s="98">
        <f t="shared" si="10"/>
        <v>70.287943158388458</v>
      </c>
      <c r="AU12" s="98">
        <f t="shared" si="10"/>
        <v>57.774465919338468</v>
      </c>
      <c r="AV12" s="98">
        <f t="shared" si="10"/>
        <v>63.962937350388458</v>
      </c>
      <c r="AW12" s="98">
        <f t="shared" si="10"/>
        <v>54.091617209218462</v>
      </c>
      <c r="AX12" s="98">
        <f t="shared" si="10"/>
        <v>67.192503028948465</v>
      </c>
      <c r="AY12" s="98">
        <f t="shared" si="10"/>
        <v>63.151383535948455</v>
      </c>
      <c r="AZ12" s="98">
        <f t="shared" si="10"/>
        <v>61.189252564948468</v>
      </c>
      <c r="BA12" s="98">
        <f t="shared" si="10"/>
        <v>87.122020517411187</v>
      </c>
      <c r="BB12" s="98">
        <f t="shared" si="10"/>
        <v>88.233839188678331</v>
      </c>
      <c r="BC12" s="98">
        <f t="shared" si="10"/>
        <v>93.585738384676745</v>
      </c>
      <c r="BD12" s="98">
        <f t="shared" si="10"/>
        <v>91.570271841952859</v>
      </c>
      <c r="BE12" s="98">
        <f t="shared" si="10"/>
        <v>114.69567917276113</v>
      </c>
      <c r="BF12" s="98">
        <f t="shared" si="10"/>
        <v>133.50888344542778</v>
      </c>
      <c r="BG12" s="98">
        <f t="shared" si="10"/>
        <v>151.48480003502999</v>
      </c>
      <c r="BH12" s="98">
        <f t="shared" si="10"/>
        <v>176.61412815205085</v>
      </c>
      <c r="BI12" s="98">
        <f t="shared" si="10"/>
        <v>195.8235545612072</v>
      </c>
      <c r="BJ12" s="98">
        <f t="shared" si="10"/>
        <v>198.8409894649356</v>
      </c>
      <c r="BK12" s="98">
        <f t="shared" si="10"/>
        <v>208.59645486598441</v>
      </c>
      <c r="BL12" s="98">
        <f t="shared" si="10"/>
        <v>216.53624438682587</v>
      </c>
      <c r="BM12" s="98">
        <f t="shared" si="10"/>
        <v>224.57141282312301</v>
      </c>
      <c r="BN12" s="98">
        <f t="shared" ref="BN12:CH12" si="11">BN4*(-1)/10</f>
        <v>230.78826295865252</v>
      </c>
      <c r="BO12" s="98">
        <f t="shared" si="11"/>
        <v>248.69685764384457</v>
      </c>
      <c r="BP12" s="98">
        <f t="shared" si="11"/>
        <v>287.36409666026532</v>
      </c>
      <c r="BQ12" s="98">
        <f t="shared" si="11"/>
        <v>301.83321107855454</v>
      </c>
      <c r="BR12" s="98">
        <f t="shared" si="11"/>
        <v>304.5756416765056</v>
      </c>
      <c r="BS12" s="98">
        <f t="shared" si="11"/>
        <v>323.06924605191563</v>
      </c>
      <c r="BT12" s="98">
        <f t="shared" si="11"/>
        <v>358.64881682923561</v>
      </c>
      <c r="BU12" s="98">
        <f t="shared" si="11"/>
        <v>389.52994194009563</v>
      </c>
      <c r="BV12" s="98">
        <f t="shared" si="11"/>
        <v>352.0399416031056</v>
      </c>
      <c r="BW12" s="98">
        <f t="shared" si="11"/>
        <v>370.11535260095559</v>
      </c>
      <c r="BX12" s="98">
        <f t="shared" si="11"/>
        <v>393.62505942062563</v>
      </c>
      <c r="BY12" s="98">
        <f t="shared" si="11"/>
        <v>428.98634150048565</v>
      </c>
      <c r="BZ12" s="98">
        <f t="shared" si="11"/>
        <v>462.30656353148572</v>
      </c>
      <c r="CA12" s="98">
        <f t="shared" si="11"/>
        <v>516.08513954145565</v>
      </c>
      <c r="CB12" s="98">
        <f t="shared" si="11"/>
        <v>533.01752707023559</v>
      </c>
      <c r="CC12" s="98">
        <f t="shared" si="11"/>
        <v>512.41942543428559</v>
      </c>
      <c r="CD12" s="98">
        <f t="shared" si="11"/>
        <v>505.77256156503552</v>
      </c>
      <c r="CE12" s="98">
        <f t="shared" si="11"/>
        <v>559.80024555196553</v>
      </c>
      <c r="CF12" s="98">
        <f t="shared" si="11"/>
        <v>556.35479418396551</v>
      </c>
      <c r="CG12" s="98">
        <f t="shared" si="11"/>
        <v>576.16311169047549</v>
      </c>
      <c r="CH12" s="98">
        <f t="shared" si="11"/>
        <v>587.60261280428551</v>
      </c>
    </row>
    <row r="13" spans="1:87">
      <c r="A13" s="70" t="s">
        <v>178</v>
      </c>
      <c r="B13" s="98">
        <f t="shared" ref="B13:AG13" si="12">B5*(-1)/10</f>
        <v>18.908300000000001</v>
      </c>
      <c r="C13" s="98">
        <f t="shared" si="12"/>
        <v>32.720770000000002</v>
      </c>
      <c r="D13" s="98">
        <f t="shared" si="12"/>
        <v>44.210639</v>
      </c>
      <c r="E13" s="98">
        <f t="shared" si="12"/>
        <v>40.411403</v>
      </c>
      <c r="F13" s="98">
        <f t="shared" si="12"/>
        <v>41.000135</v>
      </c>
      <c r="G13" s="98">
        <f t="shared" si="12"/>
        <v>45.615282000000001</v>
      </c>
      <c r="H13" s="98">
        <f t="shared" si="12"/>
        <v>50.786746000000008</v>
      </c>
      <c r="I13" s="98">
        <f t="shared" si="12"/>
        <v>60.350399000000003</v>
      </c>
      <c r="J13" s="98">
        <f t="shared" si="12"/>
        <v>63.898306000000005</v>
      </c>
      <c r="K13" s="98">
        <f t="shared" si="12"/>
        <v>68.611810000000006</v>
      </c>
      <c r="L13" s="98">
        <f t="shared" si="12"/>
        <v>76.963652999999994</v>
      </c>
      <c r="M13" s="98">
        <f t="shared" si="12"/>
        <v>86.871171500000003</v>
      </c>
      <c r="N13" s="98">
        <f t="shared" si="12"/>
        <v>76.858181443882174</v>
      </c>
      <c r="O13" s="98">
        <f t="shared" si="12"/>
        <v>83.064161413214279</v>
      </c>
      <c r="P13" s="98">
        <f t="shared" si="12"/>
        <v>86.574550816568404</v>
      </c>
      <c r="Q13" s="98">
        <f t="shared" si="12"/>
        <v>97.73635344388218</v>
      </c>
      <c r="R13" s="98">
        <f t="shared" si="12"/>
        <v>76.155852565259607</v>
      </c>
      <c r="S13" s="98">
        <f t="shared" si="12"/>
        <v>74.302016695678191</v>
      </c>
      <c r="T13" s="98">
        <f t="shared" si="12"/>
        <v>74.495690949655597</v>
      </c>
      <c r="U13" s="98">
        <f t="shared" si="12"/>
        <v>76.747350743562905</v>
      </c>
      <c r="V13" s="98">
        <f t="shared" si="12"/>
        <v>75.057846193143391</v>
      </c>
      <c r="W13" s="98">
        <f t="shared" si="12"/>
        <v>72.619937425379888</v>
      </c>
      <c r="X13" s="98">
        <f t="shared" si="12"/>
        <v>73.979776103399004</v>
      </c>
      <c r="Y13" s="98">
        <f t="shared" si="12"/>
        <v>75.788883158387677</v>
      </c>
      <c r="Z13" s="98">
        <f t="shared" si="12"/>
        <v>76.522837188168268</v>
      </c>
      <c r="AA13" s="98">
        <f t="shared" si="12"/>
        <v>79.467937912438089</v>
      </c>
      <c r="AB13" s="98">
        <f t="shared" si="12"/>
        <v>89.856837188168271</v>
      </c>
      <c r="AC13" s="98">
        <f t="shared" si="12"/>
        <v>90.847737188168281</v>
      </c>
      <c r="AD13" s="98">
        <f t="shared" si="12"/>
        <v>92.419837188168273</v>
      </c>
      <c r="AE13" s="98">
        <f t="shared" si="12"/>
        <v>100.83076936742677</v>
      </c>
      <c r="AF13" s="98">
        <f t="shared" si="12"/>
        <v>105.57356856742675</v>
      </c>
      <c r="AG13" s="98">
        <f t="shared" si="12"/>
        <v>109.32832124717488</v>
      </c>
      <c r="AH13" s="98">
        <f t="shared" ref="AH13:BM13" si="13">AH5*(-1)/10</f>
        <v>115.32511815882177</v>
      </c>
      <c r="AI13" s="98">
        <f t="shared" si="13"/>
        <v>119.77356856742672</v>
      </c>
      <c r="AJ13" s="98">
        <f t="shared" si="13"/>
        <v>118.12556856742671</v>
      </c>
      <c r="AK13" s="98">
        <f t="shared" si="13"/>
        <v>119.63785262629813</v>
      </c>
      <c r="AL13" s="98">
        <f t="shared" si="13"/>
        <v>141.47356856742672</v>
      </c>
      <c r="AM13" s="98">
        <f t="shared" si="13"/>
        <v>147.85457925752968</v>
      </c>
      <c r="AN13" s="98">
        <f t="shared" si="13"/>
        <v>147.38856856742672</v>
      </c>
      <c r="AO13" s="98">
        <f t="shared" si="13"/>
        <v>152.90779826813699</v>
      </c>
      <c r="AP13" s="98">
        <f t="shared" si="13"/>
        <v>165.27356856742671</v>
      </c>
      <c r="AQ13" s="98">
        <f t="shared" si="13"/>
        <v>171.89112487910586</v>
      </c>
      <c r="AR13" s="98">
        <f t="shared" si="13"/>
        <v>169.47356856742672</v>
      </c>
      <c r="AS13" s="98">
        <f t="shared" si="13"/>
        <v>180.06488886998426</v>
      </c>
      <c r="AT13" s="98">
        <f t="shared" si="13"/>
        <v>159.40661554508176</v>
      </c>
      <c r="AU13" s="98">
        <f t="shared" si="13"/>
        <v>163.04517761743378</v>
      </c>
      <c r="AV13" s="98">
        <f t="shared" si="13"/>
        <v>168.20797776425877</v>
      </c>
      <c r="AW13" s="98">
        <f t="shared" si="13"/>
        <v>176.15710662757476</v>
      </c>
      <c r="AX13" s="98">
        <f t="shared" si="13"/>
        <v>193.67722451743867</v>
      </c>
      <c r="AY13" s="98">
        <f t="shared" si="13"/>
        <v>193.21292409784738</v>
      </c>
      <c r="AZ13" s="98">
        <f t="shared" si="13"/>
        <v>237.1583754636103</v>
      </c>
      <c r="BA13" s="98">
        <f t="shared" si="13"/>
        <v>255.31256035939705</v>
      </c>
      <c r="BB13" s="98">
        <f t="shared" si="13"/>
        <v>255.31256035939705</v>
      </c>
      <c r="BC13" s="98">
        <f t="shared" si="13"/>
        <v>262.88037035939703</v>
      </c>
      <c r="BD13" s="98">
        <f t="shared" si="13"/>
        <v>280.71037035939707</v>
      </c>
      <c r="BE13" s="98">
        <f t="shared" si="13"/>
        <v>320.97037035939707</v>
      </c>
      <c r="BF13" s="98">
        <f t="shared" si="13"/>
        <v>326.27037035939708</v>
      </c>
      <c r="BG13" s="98">
        <f t="shared" si="13"/>
        <v>325.86037035939705</v>
      </c>
      <c r="BH13" s="98">
        <f t="shared" si="13"/>
        <v>359.5023703593971</v>
      </c>
      <c r="BI13" s="98">
        <f t="shared" si="13"/>
        <v>372.57037035939709</v>
      </c>
      <c r="BJ13" s="98">
        <f t="shared" si="13"/>
        <v>388.08237035939709</v>
      </c>
      <c r="BK13" s="98">
        <f t="shared" si="13"/>
        <v>381.60237035939707</v>
      </c>
      <c r="BL13" s="98">
        <f t="shared" si="13"/>
        <v>396.92154355939709</v>
      </c>
      <c r="BM13" s="98">
        <f t="shared" si="13"/>
        <v>425.56686395939704</v>
      </c>
      <c r="BN13" s="98">
        <f t="shared" ref="BN13:CH13" si="14">BN5*(-1)/10</f>
        <v>448.3485159593971</v>
      </c>
      <c r="BO13" s="98">
        <f t="shared" si="14"/>
        <v>420.14223365939716</v>
      </c>
      <c r="BP13" s="98">
        <f t="shared" si="14"/>
        <v>437.77752965939715</v>
      </c>
      <c r="BQ13" s="98">
        <f t="shared" si="14"/>
        <v>472.61828335939708</v>
      </c>
      <c r="BR13" s="98">
        <f t="shared" si="14"/>
        <v>517.10413812839715</v>
      </c>
      <c r="BS13" s="98">
        <f t="shared" si="14"/>
        <v>499.48148335939703</v>
      </c>
      <c r="BT13" s="98">
        <f t="shared" si="14"/>
        <v>504.07643480939697</v>
      </c>
      <c r="BU13" s="98">
        <f t="shared" si="14"/>
        <v>544.07037035939697</v>
      </c>
      <c r="BV13" s="98">
        <f t="shared" si="14"/>
        <v>563.07037035939709</v>
      </c>
      <c r="BW13" s="98">
        <f t="shared" si="14"/>
        <v>532.36754045939711</v>
      </c>
      <c r="BX13" s="98">
        <f t="shared" si="14"/>
        <v>543.07037035939709</v>
      </c>
      <c r="BY13" s="98">
        <f t="shared" si="14"/>
        <v>600.27037035939702</v>
      </c>
      <c r="BZ13" s="98">
        <f t="shared" si="14"/>
        <v>663.87037035939704</v>
      </c>
      <c r="CA13" s="98">
        <f t="shared" si="14"/>
        <v>631.37037035939704</v>
      </c>
      <c r="CB13" s="98">
        <f t="shared" si="14"/>
        <v>634.27037035939702</v>
      </c>
      <c r="CC13" s="98">
        <f t="shared" si="14"/>
        <v>670.27037035939702</v>
      </c>
      <c r="CD13" s="98">
        <f t="shared" si="14"/>
        <v>683.27037035939702</v>
      </c>
      <c r="CE13" s="98">
        <f t="shared" si="14"/>
        <v>653.170370359397</v>
      </c>
      <c r="CF13" s="98">
        <f t="shared" si="14"/>
        <v>670.57037035939697</v>
      </c>
      <c r="CG13" s="98">
        <f t="shared" si="14"/>
        <v>719.27037035939691</v>
      </c>
      <c r="CH13" s="98">
        <f t="shared" si="14"/>
        <v>748.57037035939697</v>
      </c>
    </row>
    <row r="14" spans="1:87">
      <c r="A14" s="70" t="s">
        <v>179</v>
      </c>
      <c r="B14" s="98">
        <f t="shared" ref="B14:AG14" si="15">B6*(-1)/10</f>
        <v>140.76962</v>
      </c>
      <c r="C14" s="98">
        <f t="shared" si="15"/>
        <v>142.02662000000001</v>
      </c>
      <c r="D14" s="98">
        <f t="shared" si="15"/>
        <v>141.96462000000002</v>
      </c>
      <c r="E14" s="98">
        <f t="shared" si="15"/>
        <v>143.02361999999999</v>
      </c>
      <c r="F14" s="98">
        <f t="shared" si="15"/>
        <v>147.19562000000002</v>
      </c>
      <c r="G14" s="98">
        <f t="shared" si="15"/>
        <v>148.50467</v>
      </c>
      <c r="H14" s="98">
        <f t="shared" si="15"/>
        <v>148.57611000000003</v>
      </c>
      <c r="I14" s="98">
        <f t="shared" si="15"/>
        <v>152.81392</v>
      </c>
      <c r="J14" s="98">
        <f t="shared" si="15"/>
        <v>155.70094</v>
      </c>
      <c r="K14" s="98">
        <f t="shared" si="15"/>
        <v>157.74164000000002</v>
      </c>
      <c r="L14" s="98">
        <f t="shared" si="15"/>
        <v>159.06853000000001</v>
      </c>
      <c r="M14" s="98">
        <f t="shared" si="15"/>
        <v>160.59244000000001</v>
      </c>
      <c r="N14" s="98">
        <f t="shared" si="15"/>
        <v>166.24934000000002</v>
      </c>
      <c r="O14" s="98">
        <f t="shared" si="15"/>
        <v>176.86234000000002</v>
      </c>
      <c r="P14" s="98">
        <f t="shared" si="15"/>
        <v>181.82134000000002</v>
      </c>
      <c r="Q14" s="98">
        <f t="shared" si="15"/>
        <v>196.84980353</v>
      </c>
      <c r="R14" s="98">
        <f t="shared" si="15"/>
        <v>213.57446972272896</v>
      </c>
      <c r="S14" s="98">
        <f t="shared" si="15"/>
        <v>228.84266000000002</v>
      </c>
      <c r="T14" s="98">
        <f t="shared" si="15"/>
        <v>244.72194000000005</v>
      </c>
      <c r="U14" s="98">
        <f t="shared" si="15"/>
        <v>260.92809</v>
      </c>
      <c r="V14" s="98">
        <f t="shared" si="15"/>
        <v>289.08153000000004</v>
      </c>
      <c r="W14" s="98">
        <f t="shared" si="15"/>
        <v>324.98398000000003</v>
      </c>
      <c r="X14" s="98">
        <f t="shared" si="15"/>
        <v>341.22389400000003</v>
      </c>
      <c r="Y14" s="98">
        <f t="shared" si="15"/>
        <v>375.64819399999999</v>
      </c>
      <c r="Z14" s="98">
        <f t="shared" si="15"/>
        <v>395.22983600000003</v>
      </c>
      <c r="AA14" s="98">
        <f t="shared" si="15"/>
        <v>432.74095000000005</v>
      </c>
      <c r="AB14" s="98">
        <f t="shared" si="15"/>
        <v>464.74483600000002</v>
      </c>
      <c r="AC14" s="98">
        <f t="shared" si="15"/>
        <v>505.34283599999998</v>
      </c>
      <c r="AD14" s="98">
        <f t="shared" si="15"/>
        <v>585.28983600000004</v>
      </c>
      <c r="AE14" s="98">
        <f t="shared" si="15"/>
        <v>644.28918700000008</v>
      </c>
      <c r="AF14" s="98">
        <f t="shared" si="15"/>
        <v>720.57928000000004</v>
      </c>
      <c r="AG14" s="98">
        <f t="shared" si="15"/>
        <v>778.04366400000004</v>
      </c>
      <c r="AH14" s="98">
        <f t="shared" ref="AH14:BM14" si="16">AH6*(-1)/10</f>
        <v>835.93873299999996</v>
      </c>
      <c r="AI14" s="98">
        <f t="shared" si="16"/>
        <v>904.29947199999992</v>
      </c>
      <c r="AJ14" s="98">
        <f t="shared" si="16"/>
        <v>978.94563899999991</v>
      </c>
      <c r="AK14" s="98">
        <f t="shared" si="16"/>
        <v>1049.317859</v>
      </c>
      <c r="AL14" s="98">
        <f t="shared" si="16"/>
        <v>1120.715199</v>
      </c>
      <c r="AM14" s="98">
        <f t="shared" si="16"/>
        <v>1264.6254438000001</v>
      </c>
      <c r="AN14" s="98">
        <f t="shared" si="16"/>
        <v>1392.7890603812</v>
      </c>
      <c r="AO14" s="98">
        <f t="shared" si="16"/>
        <v>1491.4879715573002</v>
      </c>
      <c r="AP14" s="98">
        <f t="shared" si="16"/>
        <v>1581.41940135</v>
      </c>
      <c r="AQ14" s="98">
        <f t="shared" si="16"/>
        <v>1762.2425148500001</v>
      </c>
      <c r="AR14" s="98">
        <f t="shared" si="16"/>
        <v>1874.9754940632004</v>
      </c>
      <c r="AS14" s="98">
        <f t="shared" si="16"/>
        <v>1977.1780014620003</v>
      </c>
      <c r="AT14" s="98">
        <f t="shared" si="16"/>
        <v>2060.9584899900001</v>
      </c>
      <c r="AU14" s="98">
        <f t="shared" si="16"/>
        <v>2126.6156840609001</v>
      </c>
      <c r="AV14" s="98">
        <f t="shared" si="16"/>
        <v>2230.5663398507368</v>
      </c>
      <c r="AW14" s="98">
        <f t="shared" si="16"/>
        <v>2335.3182227434368</v>
      </c>
      <c r="AX14" s="98">
        <f t="shared" si="16"/>
        <v>2461.3023538478369</v>
      </c>
      <c r="AY14" s="98">
        <f t="shared" si="16"/>
        <v>2557.2799570250527</v>
      </c>
      <c r="AZ14" s="98">
        <f t="shared" si="16"/>
        <v>2639.3356339250527</v>
      </c>
      <c r="BA14" s="98">
        <f t="shared" si="16"/>
        <v>2747.3356351250527</v>
      </c>
      <c r="BB14" s="98">
        <f t="shared" si="16"/>
        <v>2933.041381058893</v>
      </c>
      <c r="BC14" s="98">
        <f t="shared" si="16"/>
        <v>3074.2321732132268</v>
      </c>
      <c r="BD14" s="98">
        <f t="shared" si="16"/>
        <v>3216.7601667044792</v>
      </c>
      <c r="BE14" s="98">
        <f t="shared" si="16"/>
        <v>3308.4209137130456</v>
      </c>
      <c r="BF14" s="98">
        <f t="shared" si="16"/>
        <v>3320.8428326714575</v>
      </c>
      <c r="BG14" s="98">
        <f t="shared" si="16"/>
        <v>3395.4881780257574</v>
      </c>
      <c r="BH14" s="98">
        <f t="shared" si="16"/>
        <v>3383.732517176657</v>
      </c>
      <c r="BI14" s="98">
        <f t="shared" si="16"/>
        <v>3383.2918044763474</v>
      </c>
      <c r="BJ14" s="98">
        <f t="shared" si="16"/>
        <v>3417.3944021897869</v>
      </c>
      <c r="BK14" s="98">
        <f t="shared" si="16"/>
        <v>3574.3641465807873</v>
      </c>
      <c r="BL14" s="98">
        <f t="shared" si="16"/>
        <v>3620.9484229407872</v>
      </c>
      <c r="BM14" s="98">
        <f t="shared" si="16"/>
        <v>3717.9972983176267</v>
      </c>
      <c r="BN14" s="98">
        <f t="shared" ref="BN14:CH14" si="17">BN6*(-1)/10</f>
        <v>3848.7738291519067</v>
      </c>
      <c r="BO14" s="98">
        <f t="shared" si="17"/>
        <v>3974.2504608207068</v>
      </c>
      <c r="BP14" s="98">
        <f t="shared" si="17"/>
        <v>3996.6658616101681</v>
      </c>
      <c r="BQ14" s="98">
        <f t="shared" si="17"/>
        <v>3996.5995576652217</v>
      </c>
      <c r="BR14" s="98">
        <f t="shared" si="17"/>
        <v>3966.5539509681416</v>
      </c>
      <c r="BS14" s="98">
        <f t="shared" si="17"/>
        <v>3886.3154436378709</v>
      </c>
      <c r="BT14" s="98">
        <f t="shared" si="17"/>
        <v>3899.4161178145637</v>
      </c>
      <c r="BU14" s="98">
        <f t="shared" si="17"/>
        <v>3738.8764701716218</v>
      </c>
      <c r="BV14" s="98">
        <f t="shared" si="17"/>
        <v>3623.6147147248412</v>
      </c>
      <c r="BW14" s="98">
        <f t="shared" si="17"/>
        <v>3500.3414717579749</v>
      </c>
      <c r="BX14" s="98">
        <f t="shared" si="17"/>
        <v>3465.816464933459</v>
      </c>
      <c r="BY14" s="98">
        <f t="shared" si="17"/>
        <v>3329.4900754039686</v>
      </c>
      <c r="BZ14" s="98">
        <f t="shared" si="17"/>
        <v>3179.9501193149686</v>
      </c>
      <c r="CA14" s="98">
        <f t="shared" si="17"/>
        <v>3177.3615532432877</v>
      </c>
      <c r="CB14" s="98">
        <f t="shared" si="17"/>
        <v>3208.9232966152877</v>
      </c>
      <c r="CC14" s="98">
        <f t="shared" si="17"/>
        <v>3238.8470815351739</v>
      </c>
      <c r="CD14" s="98">
        <f t="shared" si="17"/>
        <v>3271.4658625751736</v>
      </c>
      <c r="CE14" s="98">
        <f t="shared" si="17"/>
        <v>3297.6606349807248</v>
      </c>
      <c r="CF14" s="98">
        <f t="shared" si="17"/>
        <v>3321.5756446185742</v>
      </c>
      <c r="CG14" s="98">
        <f t="shared" si="17"/>
        <v>3318.59252808785</v>
      </c>
      <c r="CH14" s="98">
        <f t="shared" si="17"/>
        <v>3290.35297299285</v>
      </c>
    </row>
    <row r="15" spans="1:87">
      <c r="A15" s="70" t="s">
        <v>180</v>
      </c>
      <c r="B15" s="98">
        <f t="shared" ref="B15:AG15" si="18">B7*(-1)/10</f>
        <v>169.11218000000002</v>
      </c>
      <c r="C15" s="98">
        <f t="shared" si="18"/>
        <v>184.69506999999999</v>
      </c>
      <c r="D15" s="98">
        <f t="shared" si="18"/>
        <v>198.53528600000001</v>
      </c>
      <c r="E15" s="98">
        <f t="shared" si="18"/>
        <v>197.434111</v>
      </c>
      <c r="F15" s="98">
        <f t="shared" si="18"/>
        <v>204.77137299999998</v>
      </c>
      <c r="G15" s="98">
        <f t="shared" si="18"/>
        <v>212.80641500000002</v>
      </c>
      <c r="H15" s="98">
        <f t="shared" si="18"/>
        <v>219.32521400000002</v>
      </c>
      <c r="I15" s="98">
        <f t="shared" si="18"/>
        <v>235.531319</v>
      </c>
      <c r="J15" s="98">
        <f t="shared" si="18"/>
        <v>251.64586800000001</v>
      </c>
      <c r="K15" s="98">
        <f t="shared" si="18"/>
        <v>260.84393</v>
      </c>
      <c r="L15" s="98">
        <f t="shared" si="18"/>
        <v>272.51736599999998</v>
      </c>
      <c r="M15" s="98">
        <f t="shared" si="18"/>
        <v>298.76888750000001</v>
      </c>
      <c r="N15" s="98">
        <f t="shared" si="18"/>
        <v>305.22030244388213</v>
      </c>
      <c r="O15" s="98">
        <f t="shared" si="18"/>
        <v>327.16969141321431</v>
      </c>
      <c r="P15" s="98">
        <f t="shared" si="18"/>
        <v>333.81041281656837</v>
      </c>
      <c r="Q15" s="98">
        <f t="shared" si="18"/>
        <v>357.88377297388217</v>
      </c>
      <c r="R15" s="98">
        <f t="shared" si="18"/>
        <v>357.23212595926418</v>
      </c>
      <c r="S15" s="98">
        <f t="shared" si="18"/>
        <v>368.86160744150891</v>
      </c>
      <c r="T15" s="98">
        <f t="shared" si="18"/>
        <v>393.58350326081512</v>
      </c>
      <c r="U15" s="98">
        <f t="shared" si="18"/>
        <v>415.63326909072492</v>
      </c>
      <c r="V15" s="98">
        <f t="shared" si="18"/>
        <v>450.74928443521941</v>
      </c>
      <c r="W15" s="98">
        <f t="shared" si="18"/>
        <v>481.28155189046538</v>
      </c>
      <c r="X15" s="98">
        <f t="shared" si="18"/>
        <v>492.82601697612211</v>
      </c>
      <c r="Y15" s="98">
        <f t="shared" si="18"/>
        <v>526.13735757069821</v>
      </c>
      <c r="Z15" s="98">
        <f t="shared" si="18"/>
        <v>540.71913257936603</v>
      </c>
      <c r="AA15" s="98">
        <f t="shared" si="18"/>
        <v>579.3372284060539</v>
      </c>
      <c r="AB15" s="98">
        <f t="shared" si="18"/>
        <v>623.58299165811309</v>
      </c>
      <c r="AC15" s="98">
        <f t="shared" si="18"/>
        <v>678.09318260313216</v>
      </c>
      <c r="AD15" s="98">
        <f t="shared" si="18"/>
        <v>758.27911498492517</v>
      </c>
      <c r="AE15" s="98">
        <f t="shared" si="18"/>
        <v>823.27192920009986</v>
      </c>
      <c r="AF15" s="98">
        <f t="shared" si="18"/>
        <v>917.56446141846504</v>
      </c>
      <c r="AG15" s="98">
        <f t="shared" si="18"/>
        <v>980.87842030434479</v>
      </c>
      <c r="AH15" s="98">
        <f t="shared" ref="AH15:BM15" si="19">AH7*(-1)/10</f>
        <v>1075.5165438691934</v>
      </c>
      <c r="AI15" s="98">
        <f t="shared" si="19"/>
        <v>1155.4584734573182</v>
      </c>
      <c r="AJ15" s="98">
        <f t="shared" si="19"/>
        <v>1249.3326699341737</v>
      </c>
      <c r="AK15" s="98">
        <f t="shared" si="19"/>
        <v>1346.4765429544345</v>
      </c>
      <c r="AL15" s="98">
        <f t="shared" si="19"/>
        <v>1500.8222333691592</v>
      </c>
      <c r="AM15" s="98">
        <f t="shared" si="19"/>
        <v>1655.9493695372755</v>
      </c>
      <c r="AN15" s="98">
        <f t="shared" si="19"/>
        <v>1780.254717673457</v>
      </c>
      <c r="AO15" s="98">
        <f t="shared" si="19"/>
        <v>1886.8352051102775</v>
      </c>
      <c r="AP15" s="98">
        <f t="shared" si="19"/>
        <v>1999.6566390659186</v>
      </c>
      <c r="AQ15" s="98">
        <f t="shared" si="19"/>
        <v>2220.4500124203187</v>
      </c>
      <c r="AR15" s="98">
        <f t="shared" si="19"/>
        <v>2308.0152592895502</v>
      </c>
      <c r="AS15" s="98">
        <f t="shared" si="19"/>
        <v>2414.8543981660391</v>
      </c>
      <c r="AT15" s="98">
        <f t="shared" si="19"/>
        <v>2484.8214241831624</v>
      </c>
      <c r="AU15" s="98">
        <f t="shared" si="19"/>
        <v>2542.6990606893642</v>
      </c>
      <c r="AV15" s="98">
        <f t="shared" si="19"/>
        <v>2657.9309964155759</v>
      </c>
      <c r="AW15" s="98">
        <f t="shared" si="19"/>
        <v>2742.8221264324225</v>
      </c>
      <c r="AX15" s="98">
        <f t="shared" si="19"/>
        <v>2893.5185355864164</v>
      </c>
      <c r="AY15" s="98">
        <f t="shared" si="19"/>
        <v>2981.2815224190408</v>
      </c>
      <c r="AZ15" s="98">
        <f t="shared" si="19"/>
        <v>3107.0563498431138</v>
      </c>
      <c r="BA15" s="98">
        <f t="shared" si="19"/>
        <v>3257.9116646373632</v>
      </c>
      <c r="BB15" s="98">
        <f t="shared" si="19"/>
        <v>3442.87813488147</v>
      </c>
      <c r="BC15" s="98">
        <f t="shared" si="19"/>
        <v>3598.097147488802</v>
      </c>
      <c r="BD15" s="98">
        <f t="shared" si="19"/>
        <v>3751.055620349432</v>
      </c>
      <c r="BE15" s="98">
        <f t="shared" si="19"/>
        <v>3900.1289502454906</v>
      </c>
      <c r="BF15" s="98">
        <f t="shared" si="19"/>
        <v>3932.5216851542891</v>
      </c>
      <c r="BG15" s="98">
        <f t="shared" si="19"/>
        <v>4022.1982667986704</v>
      </c>
      <c r="BH15" s="98">
        <f t="shared" si="19"/>
        <v>4063.6840942912031</v>
      </c>
      <c r="BI15" s="98">
        <f t="shared" si="19"/>
        <v>4103.3520862226924</v>
      </c>
      <c r="BJ15" s="98">
        <f t="shared" si="19"/>
        <v>4156.8346784394398</v>
      </c>
      <c r="BK15" s="98">
        <f t="shared" si="19"/>
        <v>4316.1302382804479</v>
      </c>
      <c r="BL15" s="98">
        <f t="shared" si="19"/>
        <v>4387.1106177441934</v>
      </c>
      <c r="BM15" s="98">
        <f t="shared" si="19"/>
        <v>4514.4491047609527</v>
      </c>
      <c r="BN15" s="98">
        <f t="shared" ref="BN15:CH15" si="20">BN7*(-1)/10</f>
        <v>4667.9847277871695</v>
      </c>
      <c r="BO15" s="98">
        <f t="shared" si="20"/>
        <v>4775.9328640746153</v>
      </c>
      <c r="BP15" s="98">
        <f t="shared" si="20"/>
        <v>4853.0160758716283</v>
      </c>
      <c r="BQ15" s="98">
        <f t="shared" si="20"/>
        <v>4897.5035118944634</v>
      </c>
      <c r="BR15" s="98">
        <f t="shared" si="20"/>
        <v>4918.4450003658612</v>
      </c>
      <c r="BS15" s="98">
        <f t="shared" si="20"/>
        <v>4855.4206885826998</v>
      </c>
      <c r="BT15" s="98">
        <f t="shared" si="20"/>
        <v>4930.9394432626632</v>
      </c>
      <c r="BU15" s="98">
        <f t="shared" si="20"/>
        <v>4867.4102993799606</v>
      </c>
      <c r="BV15" s="98">
        <f t="shared" si="20"/>
        <v>4772.9814890052103</v>
      </c>
      <c r="BW15" s="98">
        <f t="shared" si="20"/>
        <v>4675.7489925449836</v>
      </c>
      <c r="BX15" s="98">
        <f t="shared" si="20"/>
        <v>4697.1931843446682</v>
      </c>
      <c r="BY15" s="98">
        <f t="shared" si="20"/>
        <v>4686.7540775216376</v>
      </c>
      <c r="BZ15" s="98">
        <f t="shared" si="20"/>
        <v>4674.3383296544771</v>
      </c>
      <c r="CA15" s="98">
        <f t="shared" si="20"/>
        <v>4702.6441929925768</v>
      </c>
      <c r="CB15" s="98">
        <f t="shared" si="20"/>
        <v>4770.0459499449662</v>
      </c>
      <c r="CC15" s="98">
        <f t="shared" si="20"/>
        <v>4829.2088071831795</v>
      </c>
      <c r="CD15" s="98">
        <f t="shared" si="20"/>
        <v>4892.6768121300393</v>
      </c>
      <c r="CE15" s="98">
        <f t="shared" si="20"/>
        <v>4958.2385190660143</v>
      </c>
      <c r="CF15" s="98">
        <f t="shared" si="20"/>
        <v>5013.6920681595084</v>
      </c>
      <c r="CG15" s="98">
        <f t="shared" si="20"/>
        <v>5089.4327787493839</v>
      </c>
      <c r="CH15" s="98">
        <f t="shared" si="20"/>
        <v>5111.9568082927544</v>
      </c>
      <c r="CI15" s="98"/>
    </row>
    <row r="16" spans="1:87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</row>
    <row r="18" spans="1:86">
      <c r="A18" s="71" t="s">
        <v>183</v>
      </c>
    </row>
    <row r="19" spans="1:86" ht="15.6">
      <c r="A19" s="65" t="s">
        <v>184</v>
      </c>
      <c r="B19" s="66"/>
      <c r="C19" s="65">
        <v>31725000000000</v>
      </c>
      <c r="D19" s="65">
        <v>31690000000000</v>
      </c>
      <c r="E19" s="65">
        <v>31655000000000</v>
      </c>
      <c r="F19" s="65">
        <v>31620000000000</v>
      </c>
      <c r="G19" s="65">
        <v>31902500000000</v>
      </c>
      <c r="H19" s="65">
        <v>32185000000000</v>
      </c>
      <c r="I19" s="65">
        <v>32467500000000</v>
      </c>
      <c r="J19" s="65">
        <v>32750000000000</v>
      </c>
      <c r="K19" s="65">
        <v>33022500000000</v>
      </c>
      <c r="L19" s="65">
        <v>33295000000000</v>
      </c>
      <c r="M19" s="65">
        <v>33567500000000</v>
      </c>
      <c r="N19" s="65">
        <v>33840000000000</v>
      </c>
      <c r="O19" s="65">
        <v>33777500000000</v>
      </c>
      <c r="P19" s="65">
        <v>33715000000000</v>
      </c>
      <c r="Q19" s="65">
        <v>33652500000000</v>
      </c>
      <c r="R19" s="65">
        <v>33590000000000</v>
      </c>
      <c r="S19" s="65">
        <v>33870000000000</v>
      </c>
      <c r="T19" s="65">
        <v>34150000000000</v>
      </c>
      <c r="U19" s="65">
        <v>34430000000000</v>
      </c>
      <c r="V19" s="65">
        <v>34710000000000</v>
      </c>
      <c r="W19" s="65">
        <v>35777500000000</v>
      </c>
      <c r="X19" s="65">
        <v>36845000000000</v>
      </c>
      <c r="Y19" s="65">
        <v>37912500000000</v>
      </c>
      <c r="Z19" s="65">
        <v>38980000000000</v>
      </c>
      <c r="AA19" s="65">
        <v>40202500000000</v>
      </c>
      <c r="AB19" s="65">
        <v>41425000000000</v>
      </c>
      <c r="AC19" s="65">
        <v>42647500000000</v>
      </c>
      <c r="AD19" s="65">
        <v>43870000000000</v>
      </c>
      <c r="AE19" s="65">
        <v>44787500000000</v>
      </c>
      <c r="AF19" s="65">
        <v>45705000000000</v>
      </c>
      <c r="AG19" s="65">
        <v>46622500000000</v>
      </c>
      <c r="AH19" s="65">
        <v>47540000000000</v>
      </c>
      <c r="AI19" s="65">
        <v>48527500000000</v>
      </c>
      <c r="AJ19" s="65">
        <v>49515000000000</v>
      </c>
      <c r="AK19" s="65">
        <v>50502500000000</v>
      </c>
      <c r="AL19" s="65">
        <v>51490000000000</v>
      </c>
      <c r="AM19" s="65">
        <v>53145000000000</v>
      </c>
      <c r="AN19" s="65">
        <v>54800000000000</v>
      </c>
      <c r="AO19" s="65">
        <v>56455000000000</v>
      </c>
      <c r="AP19" s="65">
        <v>58110000000000</v>
      </c>
      <c r="AQ19" s="65">
        <v>59520000000000</v>
      </c>
      <c r="AR19" s="65">
        <v>60930000000000</v>
      </c>
      <c r="AS19" s="65">
        <v>62340000000000</v>
      </c>
      <c r="AT19" s="65">
        <v>63750000000000</v>
      </c>
      <c r="AU19" s="65">
        <v>62910000000000</v>
      </c>
      <c r="AV19" s="65">
        <v>62070000000000</v>
      </c>
      <c r="AW19" s="65">
        <v>61230000000000</v>
      </c>
      <c r="AX19" s="65">
        <v>60390000000000</v>
      </c>
      <c r="AY19" s="65">
        <v>61795000000000</v>
      </c>
      <c r="AZ19" s="65">
        <v>63200000000000</v>
      </c>
      <c r="BA19" s="65">
        <v>64605000000000</v>
      </c>
      <c r="BB19" s="65">
        <v>66010000000000</v>
      </c>
      <c r="BC19" s="65">
        <v>67815000000000</v>
      </c>
      <c r="BD19" s="65">
        <v>69620000000000</v>
      </c>
      <c r="BE19" s="65">
        <v>71425000000000</v>
      </c>
      <c r="BF19" s="65">
        <v>73230000000000</v>
      </c>
      <c r="BG19" s="65">
        <v>73577500000000</v>
      </c>
      <c r="BH19" s="65">
        <v>73925000000000</v>
      </c>
      <c r="BI19" s="65">
        <v>74272500000000</v>
      </c>
      <c r="BJ19" s="65">
        <v>74620000000000</v>
      </c>
      <c r="BK19" s="65">
        <v>75152500000000</v>
      </c>
      <c r="BL19" s="65">
        <v>75685000000000</v>
      </c>
      <c r="BM19" s="65">
        <v>76217500000000</v>
      </c>
      <c r="BN19" s="65">
        <v>76750000000000</v>
      </c>
      <c r="BO19" s="65">
        <v>77270000000000</v>
      </c>
      <c r="BP19" s="65">
        <v>77790000000000</v>
      </c>
      <c r="BQ19" s="65">
        <v>78310000000000</v>
      </c>
      <c r="BR19" s="65">
        <v>78830000000000</v>
      </c>
      <c r="BS19" s="65">
        <v>77772500000000</v>
      </c>
      <c r="BT19" s="65">
        <v>76715000000000</v>
      </c>
      <c r="BU19" s="65">
        <v>75657500000000</v>
      </c>
      <c r="BV19" s="65">
        <v>74600000000000</v>
      </c>
      <c r="BW19" s="65">
        <v>74862500000000</v>
      </c>
      <c r="BX19" s="65">
        <v>75125000000000</v>
      </c>
      <c r="BY19" s="65">
        <v>75387500000000</v>
      </c>
      <c r="BZ19" s="65">
        <v>75650000000000</v>
      </c>
      <c r="CA19" s="65">
        <v>76750000000000</v>
      </c>
      <c r="CB19" s="65">
        <v>77850000000000</v>
      </c>
      <c r="CC19" s="65">
        <v>78950000000000</v>
      </c>
      <c r="CD19" s="65">
        <v>80050000000000</v>
      </c>
      <c r="CE19" s="65">
        <v>81247500000000</v>
      </c>
      <c r="CF19" s="65">
        <v>82445000000000</v>
      </c>
      <c r="CG19" s="65">
        <v>83642500000000</v>
      </c>
      <c r="CH19" s="67">
        <v>84840000000000</v>
      </c>
    </row>
    <row r="20" spans="1:86" ht="15.6">
      <c r="A20" s="65" t="s">
        <v>351</v>
      </c>
      <c r="B20" s="66"/>
      <c r="C20" s="65">
        <v>31725</v>
      </c>
      <c r="D20" s="65">
        <v>31690</v>
      </c>
      <c r="E20" s="65">
        <v>31655</v>
      </c>
      <c r="F20" s="65">
        <v>31620</v>
      </c>
      <c r="G20" s="65">
        <v>31902.5</v>
      </c>
      <c r="H20" s="65">
        <v>32185</v>
      </c>
      <c r="I20" s="65">
        <v>32467.5</v>
      </c>
      <c r="J20" s="65">
        <v>32750</v>
      </c>
      <c r="K20" s="65">
        <v>33022.5</v>
      </c>
      <c r="L20" s="65">
        <v>33295</v>
      </c>
      <c r="M20" s="65">
        <v>33567.5</v>
      </c>
      <c r="N20" s="65">
        <v>33840</v>
      </c>
      <c r="O20" s="65">
        <v>33777.5</v>
      </c>
      <c r="P20" s="65">
        <v>33715</v>
      </c>
      <c r="Q20" s="65">
        <v>33652.5</v>
      </c>
      <c r="R20" s="65">
        <v>33590</v>
      </c>
      <c r="S20" s="65">
        <v>33870</v>
      </c>
      <c r="T20" s="65">
        <v>34150</v>
      </c>
      <c r="U20" s="65">
        <v>34430</v>
      </c>
      <c r="V20" s="65">
        <v>34710</v>
      </c>
      <c r="W20" s="65">
        <v>35777.5</v>
      </c>
      <c r="X20" s="65">
        <v>36845</v>
      </c>
      <c r="Y20" s="65">
        <v>37912.5</v>
      </c>
      <c r="Z20" s="65">
        <v>38980</v>
      </c>
      <c r="AA20" s="65">
        <v>40202.5</v>
      </c>
      <c r="AB20" s="65">
        <v>41425</v>
      </c>
      <c r="AC20" s="65">
        <v>42647.5</v>
      </c>
      <c r="AD20" s="65">
        <v>43870</v>
      </c>
      <c r="AE20" s="65">
        <v>44787.5</v>
      </c>
      <c r="AF20" s="65">
        <v>45705</v>
      </c>
      <c r="AG20" s="65">
        <v>46622.5</v>
      </c>
      <c r="AH20" s="65">
        <v>47540</v>
      </c>
      <c r="AI20" s="65">
        <v>48527.5</v>
      </c>
      <c r="AJ20" s="65">
        <v>49515</v>
      </c>
      <c r="AK20" s="65">
        <v>50502.5</v>
      </c>
      <c r="AL20" s="65">
        <v>51490</v>
      </c>
      <c r="AM20" s="65">
        <v>53145</v>
      </c>
      <c r="AN20" s="65">
        <v>54800</v>
      </c>
      <c r="AO20" s="65">
        <v>56455</v>
      </c>
      <c r="AP20" s="65">
        <v>58110</v>
      </c>
      <c r="AQ20" s="65">
        <v>59520</v>
      </c>
      <c r="AR20" s="65">
        <v>60930</v>
      </c>
      <c r="AS20" s="65">
        <v>62340</v>
      </c>
      <c r="AT20" s="65">
        <v>63750</v>
      </c>
      <c r="AU20" s="65">
        <v>62910</v>
      </c>
      <c r="AV20" s="65">
        <v>62070</v>
      </c>
      <c r="AW20" s="65">
        <v>61230</v>
      </c>
      <c r="AX20" s="65">
        <v>60390</v>
      </c>
      <c r="AY20" s="65">
        <v>61795</v>
      </c>
      <c r="AZ20" s="65">
        <v>63200</v>
      </c>
      <c r="BA20" s="65">
        <v>64605</v>
      </c>
      <c r="BB20" s="65">
        <v>66010</v>
      </c>
      <c r="BC20" s="65">
        <v>67815</v>
      </c>
      <c r="BD20" s="65">
        <v>69620</v>
      </c>
      <c r="BE20" s="65">
        <v>71425</v>
      </c>
      <c r="BF20" s="65">
        <v>73230</v>
      </c>
      <c r="BG20" s="65">
        <v>73577.5</v>
      </c>
      <c r="BH20" s="65">
        <v>73925</v>
      </c>
      <c r="BI20" s="65">
        <v>74272.5</v>
      </c>
      <c r="BJ20" s="65">
        <v>74620</v>
      </c>
      <c r="BK20" s="65">
        <v>75152.5</v>
      </c>
      <c r="BL20" s="65">
        <v>75685</v>
      </c>
      <c r="BM20" s="65">
        <v>76217.5</v>
      </c>
      <c r="BN20" s="65">
        <v>76750</v>
      </c>
      <c r="BO20" s="65">
        <v>77270</v>
      </c>
      <c r="BP20" s="65">
        <v>77790</v>
      </c>
      <c r="BQ20" s="65">
        <v>78310</v>
      </c>
      <c r="BR20" s="65">
        <v>78830</v>
      </c>
      <c r="BS20" s="65">
        <v>77772.5</v>
      </c>
      <c r="BT20" s="65">
        <v>76715</v>
      </c>
      <c r="BU20" s="65">
        <v>75657.5</v>
      </c>
      <c r="BV20" s="65">
        <v>74600</v>
      </c>
      <c r="BW20" s="65">
        <v>74862.5</v>
      </c>
      <c r="BX20" s="65">
        <v>75125</v>
      </c>
      <c r="BY20" s="65">
        <v>75387.5</v>
      </c>
      <c r="BZ20" s="65">
        <v>75650</v>
      </c>
      <c r="CA20" s="65">
        <v>76750</v>
      </c>
      <c r="CB20" s="65">
        <v>77850</v>
      </c>
      <c r="CC20" s="65">
        <v>78950</v>
      </c>
      <c r="CD20" s="65">
        <v>80050</v>
      </c>
      <c r="CE20" s="65">
        <v>81247.5</v>
      </c>
      <c r="CF20" s="65">
        <v>82445</v>
      </c>
      <c r="CG20" s="65">
        <v>83642.5</v>
      </c>
      <c r="CH20" s="65">
        <v>84840</v>
      </c>
    </row>
    <row r="24" spans="1:86">
      <c r="A24" s="71" t="s">
        <v>185</v>
      </c>
      <c r="C24" s="70">
        <v>1998</v>
      </c>
      <c r="D24" s="70">
        <v>1998</v>
      </c>
      <c r="E24" s="70">
        <v>1998</v>
      </c>
      <c r="F24" s="70">
        <v>1998</v>
      </c>
      <c r="G24" s="70">
        <v>1999</v>
      </c>
      <c r="H24" s="70">
        <v>1999</v>
      </c>
      <c r="I24" s="70">
        <v>1999</v>
      </c>
      <c r="J24" s="70">
        <v>1999</v>
      </c>
      <c r="K24" s="70">
        <v>2000</v>
      </c>
      <c r="L24" s="70">
        <v>2000</v>
      </c>
      <c r="M24" s="70">
        <v>2000</v>
      </c>
      <c r="N24" s="70">
        <v>2000</v>
      </c>
      <c r="O24" s="70">
        <v>2001</v>
      </c>
      <c r="P24" s="70">
        <v>2001</v>
      </c>
      <c r="Q24" s="70">
        <v>2001</v>
      </c>
      <c r="R24" s="70">
        <v>2001</v>
      </c>
      <c r="S24" s="70">
        <v>2002</v>
      </c>
      <c r="T24" s="70">
        <v>2002</v>
      </c>
      <c r="U24" s="70">
        <v>2002</v>
      </c>
      <c r="V24" s="70">
        <v>2002</v>
      </c>
      <c r="W24" s="70">
        <v>2003</v>
      </c>
      <c r="X24" s="70">
        <v>2003</v>
      </c>
      <c r="Y24" s="70">
        <v>2003</v>
      </c>
      <c r="Z24" s="70">
        <v>2003</v>
      </c>
      <c r="AA24" s="70">
        <v>2004</v>
      </c>
      <c r="AB24" s="70">
        <v>2004</v>
      </c>
      <c r="AC24" s="70">
        <v>2004</v>
      </c>
      <c r="AD24" s="70">
        <v>2004</v>
      </c>
      <c r="AE24" s="70">
        <v>2005</v>
      </c>
      <c r="AF24" s="70">
        <v>2005</v>
      </c>
      <c r="AG24" s="70">
        <v>2005</v>
      </c>
      <c r="AH24" s="70">
        <v>2005</v>
      </c>
      <c r="AI24" s="70">
        <v>2006</v>
      </c>
      <c r="AJ24" s="70">
        <v>2006</v>
      </c>
      <c r="AK24" s="70">
        <v>2006</v>
      </c>
      <c r="AL24" s="70">
        <v>2006</v>
      </c>
      <c r="AM24" s="70">
        <v>2007</v>
      </c>
      <c r="AN24" s="70">
        <v>2007</v>
      </c>
      <c r="AO24" s="70">
        <v>2007</v>
      </c>
      <c r="AP24" s="70">
        <v>2007</v>
      </c>
      <c r="AQ24" s="70">
        <v>2008</v>
      </c>
      <c r="AR24" s="70">
        <v>2008</v>
      </c>
      <c r="AS24" s="70">
        <v>2008</v>
      </c>
      <c r="AT24" s="70">
        <v>2008</v>
      </c>
      <c r="AU24" s="70">
        <v>2009</v>
      </c>
      <c r="AV24" s="70">
        <v>2009</v>
      </c>
      <c r="AW24" s="70">
        <v>2009</v>
      </c>
      <c r="AX24" s="70">
        <v>2009</v>
      </c>
      <c r="AY24" s="70">
        <v>2010</v>
      </c>
      <c r="AZ24" s="70">
        <v>2010</v>
      </c>
      <c r="BA24" s="70">
        <v>2010</v>
      </c>
      <c r="BB24" s="70">
        <v>2010</v>
      </c>
      <c r="BC24" s="70">
        <v>2011</v>
      </c>
      <c r="BD24" s="70">
        <v>2011</v>
      </c>
      <c r="BE24" s="70">
        <v>2011</v>
      </c>
      <c r="BF24" s="70">
        <v>2011</v>
      </c>
      <c r="BG24" s="70">
        <v>2012</v>
      </c>
      <c r="BH24" s="70">
        <v>2012</v>
      </c>
      <c r="BI24" s="70">
        <v>2012</v>
      </c>
      <c r="BJ24" s="70">
        <v>2012</v>
      </c>
      <c r="BK24" s="70">
        <v>2013</v>
      </c>
      <c r="BL24" s="70">
        <v>2013</v>
      </c>
      <c r="BM24" s="70">
        <v>2013</v>
      </c>
      <c r="BN24" s="70">
        <v>2013</v>
      </c>
      <c r="BO24" s="70">
        <v>2014</v>
      </c>
      <c r="BP24" s="70">
        <v>2014</v>
      </c>
      <c r="BQ24" s="70">
        <v>2014</v>
      </c>
      <c r="BR24" s="70">
        <v>2014</v>
      </c>
      <c r="BS24" s="70">
        <v>2015</v>
      </c>
      <c r="BT24" s="70">
        <v>2015</v>
      </c>
      <c r="BU24" s="70">
        <v>2015</v>
      </c>
      <c r="BV24" s="70">
        <v>2015</v>
      </c>
      <c r="BW24" s="70">
        <v>2016</v>
      </c>
      <c r="BX24" s="70">
        <v>2016</v>
      </c>
      <c r="BY24" s="70">
        <v>2016</v>
      </c>
      <c r="BZ24" s="70">
        <v>2016</v>
      </c>
      <c r="CA24" s="70">
        <v>2017</v>
      </c>
      <c r="CB24" s="70">
        <v>2017</v>
      </c>
      <c r="CC24" s="70">
        <v>2017</v>
      </c>
      <c r="CD24" s="70">
        <v>2017</v>
      </c>
      <c r="CE24" s="70">
        <v>2018</v>
      </c>
      <c r="CF24" s="70">
        <v>2018</v>
      </c>
      <c r="CG24" s="70">
        <v>2018</v>
      </c>
      <c r="CH24" s="70">
        <v>2018</v>
      </c>
    </row>
    <row r="25" spans="1:86">
      <c r="A25" s="70" t="s">
        <v>188</v>
      </c>
      <c r="C25" s="98">
        <f t="shared" ref="C25:AH25" si="21">C10/C$20*100</f>
        <v>0</v>
      </c>
      <c r="D25" s="98">
        <f t="shared" si="21"/>
        <v>2.5244556642473968E-3</v>
      </c>
      <c r="E25" s="98">
        <f t="shared" si="21"/>
        <v>2.5272468804296323E-3</v>
      </c>
      <c r="F25" s="98">
        <f t="shared" si="21"/>
        <v>6.0088551549652121E-3</v>
      </c>
      <c r="G25" s="98">
        <f t="shared" si="21"/>
        <v>9.0741979468693685E-3</v>
      </c>
      <c r="H25" s="98">
        <f t="shared" si="21"/>
        <v>9.0379648904769308E-3</v>
      </c>
      <c r="I25" s="98">
        <f t="shared" si="21"/>
        <v>8.9908277508277505E-3</v>
      </c>
      <c r="J25" s="98">
        <f t="shared" si="21"/>
        <v>1.0381062595419847E-2</v>
      </c>
      <c r="K25" s="98">
        <f t="shared" si="21"/>
        <v>1.021219774396245E-2</v>
      </c>
      <c r="L25" s="98">
        <f t="shared" si="21"/>
        <v>9.1387175251539266E-3</v>
      </c>
      <c r="M25" s="98">
        <f t="shared" si="21"/>
        <v>6.5866775899307353E-3</v>
      </c>
      <c r="N25" s="98">
        <f t="shared" si="21"/>
        <v>1.101903073286052E-2</v>
      </c>
      <c r="O25" s="98">
        <f t="shared" si="21"/>
        <v>1.1195923321737841E-2</v>
      </c>
      <c r="P25" s="98">
        <f t="shared" si="21"/>
        <v>1.4156900489396411E-2</v>
      </c>
      <c r="Q25" s="98">
        <f t="shared" si="21"/>
        <v>1.4168082609018648E-2</v>
      </c>
      <c r="R25" s="98">
        <f t="shared" si="21"/>
        <v>1.1150798514077702E-2</v>
      </c>
      <c r="S25" s="98">
        <f t="shared" si="21"/>
        <v>1.1058615945906999E-2</v>
      </c>
      <c r="T25" s="98">
        <f t="shared" si="21"/>
        <v>1.0908572331828114E-2</v>
      </c>
      <c r="U25" s="98">
        <f t="shared" si="21"/>
        <v>1.080158401949695E-2</v>
      </c>
      <c r="V25" s="98">
        <f t="shared" si="21"/>
        <v>1.5465363968257496E-2</v>
      </c>
      <c r="W25" s="98">
        <f t="shared" si="21"/>
        <v>1.6366865592511541E-2</v>
      </c>
      <c r="X25" s="98">
        <f t="shared" si="21"/>
        <v>1.609204578194922E-2</v>
      </c>
      <c r="Y25" s="98">
        <f t="shared" si="21"/>
        <v>1.3594515680904494E-2</v>
      </c>
      <c r="Z25" s="98">
        <f t="shared" si="21"/>
        <v>1.1704910609198033E-2</v>
      </c>
      <c r="AA25" s="98">
        <f t="shared" si="21"/>
        <v>1.1549844129379837E-2</v>
      </c>
      <c r="AB25" s="98">
        <f t="shared" si="21"/>
        <v>1.1715778524149721E-2</v>
      </c>
      <c r="AC25" s="98">
        <f t="shared" si="21"/>
        <v>1.1642294544662512E-2</v>
      </c>
      <c r="AD25" s="98">
        <f t="shared" si="21"/>
        <v>1.1238293288506144E-2</v>
      </c>
      <c r="AE25" s="98">
        <f t="shared" si="21"/>
        <v>1.1785824121466422E-2</v>
      </c>
      <c r="AF25" s="98">
        <f t="shared" si="21"/>
        <v>1.1164053438050747E-2</v>
      </c>
      <c r="AG25" s="98">
        <f t="shared" si="21"/>
        <v>1.0450518725613029E-2</v>
      </c>
      <c r="AH25" s="98">
        <f t="shared" si="21"/>
        <v>1.9958311081293336E-2</v>
      </c>
      <c r="AI25" s="98">
        <f t="shared" ref="AI25:BN25" si="22">AI10/AI$20*100</f>
        <v>2.0854660670064095E-2</v>
      </c>
      <c r="AJ25" s="98">
        <f t="shared" si="22"/>
        <v>2.2615722560085531E-2</v>
      </c>
      <c r="AK25" s="98">
        <f t="shared" si="22"/>
        <v>2.7711655377628343E-2</v>
      </c>
      <c r="AL25" s="98">
        <f t="shared" si="22"/>
        <v>3.5666502962483214E-2</v>
      </c>
      <c r="AM25" s="98">
        <f t="shared" si="22"/>
        <v>3.8181566356491232E-2</v>
      </c>
      <c r="AN25" s="98">
        <f t="shared" si="22"/>
        <v>4.0203352040957818E-2</v>
      </c>
      <c r="AO25" s="98">
        <f t="shared" si="22"/>
        <v>3.8545921352332098E-2</v>
      </c>
      <c r="AP25" s="98">
        <f t="shared" si="22"/>
        <v>3.878671589542286E-2</v>
      </c>
      <c r="AQ25" s="98">
        <f t="shared" si="22"/>
        <v>6.3028706747754182E-2</v>
      </c>
      <c r="AR25" s="98">
        <f t="shared" si="22"/>
        <v>6.1152019814681324E-2</v>
      </c>
      <c r="AS25" s="98">
        <f t="shared" si="22"/>
        <v>6.1908815129245766E-2</v>
      </c>
      <c r="AT25" s="98">
        <f t="shared" si="22"/>
        <v>6.7309440427524958E-2</v>
      </c>
      <c r="AU25" s="98">
        <f t="shared" si="22"/>
        <v>7.150727684874765E-2</v>
      </c>
      <c r="AV25" s="98">
        <f t="shared" si="22"/>
        <v>7.5618115636454264E-2</v>
      </c>
      <c r="AW25" s="98">
        <f t="shared" si="22"/>
        <v>9.0257929589330654E-2</v>
      </c>
      <c r="AX25" s="98">
        <f t="shared" si="22"/>
        <v>9.6388565707148793E-2</v>
      </c>
      <c r="AY25" s="98">
        <f t="shared" si="22"/>
        <v>9.2620758601095809E-2</v>
      </c>
      <c r="AZ25" s="98">
        <f t="shared" si="22"/>
        <v>8.9284119581561946E-2</v>
      </c>
      <c r="BA25" s="98">
        <f t="shared" si="22"/>
        <v>8.4968834115853487E-2</v>
      </c>
      <c r="BB25" s="98">
        <f t="shared" si="22"/>
        <v>8.1714193736626486E-2</v>
      </c>
      <c r="BC25" s="98">
        <f t="shared" si="22"/>
        <v>7.7221724296316671E-2</v>
      </c>
      <c r="BD25" s="98">
        <f t="shared" si="22"/>
        <v>7.1026247681050189E-2</v>
      </c>
      <c r="BE25" s="98">
        <f t="shared" si="22"/>
        <v>6.6185797024217216E-2</v>
      </c>
      <c r="BF25" s="98">
        <f t="shared" si="22"/>
        <v>6.1030112883445495E-2</v>
      </c>
      <c r="BG25" s="98">
        <f t="shared" si="22"/>
        <v>5.9601282925550794E-2</v>
      </c>
      <c r="BH25" s="98">
        <f t="shared" si="22"/>
        <v>5.4458262998372864E-2</v>
      </c>
      <c r="BI25" s="98">
        <f t="shared" si="22"/>
        <v>5.2488254049004875E-2</v>
      </c>
      <c r="BJ25" s="98">
        <f t="shared" si="22"/>
        <v>4.9436840867793007E-2</v>
      </c>
      <c r="BK25" s="98">
        <f t="shared" si="22"/>
        <v>4.597907492305265E-2</v>
      </c>
      <c r="BL25" s="98">
        <f t="shared" si="22"/>
        <v>4.1462610401727079E-2</v>
      </c>
      <c r="BM25" s="98">
        <f t="shared" si="22"/>
        <v>3.6651849417190463E-2</v>
      </c>
      <c r="BN25" s="98">
        <f t="shared" si="22"/>
        <v>2.8175983062602137E-2</v>
      </c>
      <c r="BO25" s="98">
        <f t="shared" ref="BO25:CH25" si="23">BO10/BO$20*100</f>
        <v>2.089919409932333E-2</v>
      </c>
      <c r="BP25" s="98">
        <f t="shared" si="23"/>
        <v>1.7367815149192879E-2</v>
      </c>
      <c r="BQ25" s="98">
        <f t="shared" si="23"/>
        <v>6.227432045814248E-3</v>
      </c>
      <c r="BR25" s="98">
        <f t="shared" si="23"/>
        <v>2.9798457399938319E-3</v>
      </c>
      <c r="BS25" s="98">
        <f t="shared" si="23"/>
        <v>8.7707292584102824E-3</v>
      </c>
      <c r="BT25" s="98">
        <f t="shared" si="23"/>
        <v>2.1208384896040062E-2</v>
      </c>
      <c r="BU25" s="98">
        <f t="shared" si="23"/>
        <v>5.2797084481138207E-2</v>
      </c>
      <c r="BV25" s="98">
        <f t="shared" si="23"/>
        <v>9.7672950939151654E-2</v>
      </c>
      <c r="BW25" s="98">
        <f t="shared" si="23"/>
        <v>0.13697249099213513</v>
      </c>
      <c r="BX25" s="98">
        <f t="shared" si="23"/>
        <v>0.15373798730434232</v>
      </c>
      <c r="BY25" s="98">
        <f t="shared" si="23"/>
        <v>0.17262514027321127</v>
      </c>
      <c r="BZ25" s="98">
        <f t="shared" si="23"/>
        <v>0.18808656525628176</v>
      </c>
      <c r="CA25" s="98">
        <f t="shared" si="23"/>
        <v>0.18336241827125357</v>
      </c>
      <c r="CB25" s="98">
        <f t="shared" si="23"/>
        <v>0.18165830845415176</v>
      </c>
      <c r="CC25" s="98">
        <f t="shared" si="23"/>
        <v>0.17803837837224462</v>
      </c>
      <c r="CD25" s="98">
        <f t="shared" si="23"/>
        <v>0.18024799513628625</v>
      </c>
      <c r="CE25" s="98">
        <f t="shared" si="23"/>
        <v>0.17817507810540281</v>
      </c>
      <c r="CF25" s="98">
        <f t="shared" si="23"/>
        <v>0.18709112510795942</v>
      </c>
      <c r="CG25" s="98">
        <f t="shared" si="23"/>
        <v>0.19024195493966242</v>
      </c>
      <c r="CH25" s="98">
        <f t="shared" si="23"/>
        <v>0.19066023359736817</v>
      </c>
    </row>
    <row r="26" spans="1:86">
      <c r="A26" s="70" t="s">
        <v>176</v>
      </c>
      <c r="C26" s="98">
        <f t="shared" ref="C26:AH26" si="24">C11/C$20*100</f>
        <v>1.4768983451536646E-2</v>
      </c>
      <c r="D26" s="98">
        <f t="shared" si="24"/>
        <v>1.8353969706532029E-2</v>
      </c>
      <c r="E26" s="98">
        <f t="shared" si="24"/>
        <v>1.8936319696730375E-2</v>
      </c>
      <c r="F26" s="98">
        <f t="shared" si="24"/>
        <v>2.6044528779253638E-2</v>
      </c>
      <c r="G26" s="98">
        <f t="shared" si="24"/>
        <v>3.5708809654415793E-2</v>
      </c>
      <c r="H26" s="98">
        <f t="shared" si="24"/>
        <v>3.6532347366785768E-2</v>
      </c>
      <c r="I26" s="98">
        <f t="shared" si="24"/>
        <v>3.8084980364980363E-2</v>
      </c>
      <c r="J26" s="98">
        <f t="shared" si="24"/>
        <v>5.7313410687022899E-2</v>
      </c>
      <c r="K26" s="98">
        <f t="shared" si="24"/>
        <v>5.5741418729654026E-2</v>
      </c>
      <c r="L26" s="98">
        <f t="shared" si="24"/>
        <v>5.5633933022976409E-2</v>
      </c>
      <c r="M26" s="98">
        <f t="shared" si="24"/>
        <v>6.9018842630520577E-2</v>
      </c>
      <c r="N26" s="98">
        <f t="shared" si="24"/>
        <v>8.888183215130023E-2</v>
      </c>
      <c r="O26" s="98">
        <f t="shared" si="24"/>
        <v>0.11685898009029679</v>
      </c>
      <c r="P26" s="98">
        <f t="shared" si="24"/>
        <v>0.12399801868604478</v>
      </c>
      <c r="Q26" s="98">
        <f t="shared" si="24"/>
        <v>0.13391078523140926</v>
      </c>
      <c r="R26" s="98">
        <f t="shared" si="24"/>
        <v>0.15112675288053082</v>
      </c>
      <c r="S26" s="98">
        <f t="shared" si="24"/>
        <v>0.15695569524869765</v>
      </c>
      <c r="T26" s="98">
        <f t="shared" si="24"/>
        <v>0.16747017843741085</v>
      </c>
      <c r="U26" s="98">
        <f t="shared" si="24"/>
        <v>0.17910658700231658</v>
      </c>
      <c r="V26" s="98">
        <f t="shared" si="24"/>
        <v>0.18109474573435755</v>
      </c>
      <c r="W26" s="98">
        <f t="shared" si="24"/>
        <v>0.18804094001763683</v>
      </c>
      <c r="X26" s="98">
        <f t="shared" si="24"/>
        <v>0.1840686113461539</v>
      </c>
      <c r="Y26" s="98">
        <f t="shared" si="24"/>
        <v>0.1752113625006973</v>
      </c>
      <c r="Z26" s="98">
        <f t="shared" si="24"/>
        <v>0.15357749185325004</v>
      </c>
      <c r="AA26" s="98">
        <f t="shared" si="24"/>
        <v>0.11105405868481782</v>
      </c>
      <c r="AB26" s="98">
        <f t="shared" si="24"/>
        <v>9.3868859318924608E-2</v>
      </c>
      <c r="AC26" s="98">
        <f t="shared" si="24"/>
        <v>0.11295184093002676</v>
      </c>
      <c r="AD26" s="98">
        <f t="shared" si="24"/>
        <v>0.12155080973865955</v>
      </c>
      <c r="AE26" s="98">
        <f t="shared" si="24"/>
        <v>0.1257808983534007</v>
      </c>
      <c r="AF26" s="98">
        <f t="shared" si="24"/>
        <v>0.13517651292953539</v>
      </c>
      <c r="AG26" s="98">
        <f t="shared" si="24"/>
        <v>0.12432898851780737</v>
      </c>
      <c r="AH26" s="98">
        <f t="shared" si="24"/>
        <v>0.1671881142589986</v>
      </c>
      <c r="AI26" s="98">
        <f t="shared" ref="AI26:BN26" si="25">AI11/AI$20*100</f>
        <v>0.19940069799669827</v>
      </c>
      <c r="AJ26" s="98">
        <f t="shared" si="25"/>
        <v>0.25066089647171874</v>
      </c>
      <c r="AK26" s="98">
        <f t="shared" si="25"/>
        <v>0.29171380338227759</v>
      </c>
      <c r="AL26" s="98">
        <f t="shared" si="25"/>
        <v>0.36765380579678358</v>
      </c>
      <c r="AM26" s="98">
        <f t="shared" si="25"/>
        <v>0.38145687033885078</v>
      </c>
      <c r="AN26" s="98">
        <f t="shared" si="25"/>
        <v>0.36371702098483472</v>
      </c>
      <c r="AO26" s="98">
        <f t="shared" si="25"/>
        <v>0.33445173671491074</v>
      </c>
      <c r="AP26" s="98">
        <f t="shared" si="25"/>
        <v>0.30741333345394728</v>
      </c>
      <c r="AQ26" s="98">
        <f t="shared" si="25"/>
        <v>0.29262915734002071</v>
      </c>
      <c r="AR26" s="98">
        <f t="shared" si="25"/>
        <v>0.27755024514552301</v>
      </c>
      <c r="AS26" s="98">
        <f t="shared" si="25"/>
        <v>0.22255530635340334</v>
      </c>
      <c r="AT26" s="98">
        <f t="shared" si="25"/>
        <v>0.2372684034778744</v>
      </c>
      <c r="AU26" s="98">
        <f t="shared" si="25"/>
        <v>0.23887856497559196</v>
      </c>
      <c r="AV26" s="98">
        <f t="shared" si="25"/>
        <v>0.23885544880722559</v>
      </c>
      <c r="AW26" s="98">
        <f t="shared" si="25"/>
        <v>0.19923281000268647</v>
      </c>
      <c r="AX26" s="98">
        <f t="shared" si="25"/>
        <v>0.18734459241868673</v>
      </c>
      <c r="AY26" s="98">
        <f t="shared" si="25"/>
        <v>0.17865888823148296</v>
      </c>
      <c r="AZ26" s="98">
        <f t="shared" si="25"/>
        <v>0.17871127264866279</v>
      </c>
      <c r="BA26" s="98">
        <f t="shared" si="25"/>
        <v>0.1752919021050304</v>
      </c>
      <c r="BB26" s="98">
        <f t="shared" si="25"/>
        <v>0.17020271926822433</v>
      </c>
      <c r="BC26" s="98">
        <f t="shared" si="25"/>
        <v>0.16962464528489993</v>
      </c>
      <c r="BD26" s="98">
        <f t="shared" si="25"/>
        <v>0.16168678225805236</v>
      </c>
      <c r="BE26" s="98">
        <f t="shared" si="25"/>
        <v>0.15228390826144828</v>
      </c>
      <c r="BF26" s="98">
        <f t="shared" si="25"/>
        <v>0.14639798854767164</v>
      </c>
      <c r="BG26" s="98">
        <f t="shared" si="25"/>
        <v>0.14340224176404354</v>
      </c>
      <c r="BH26" s="98">
        <f t="shared" si="25"/>
        <v>0.14011066307954095</v>
      </c>
      <c r="BI26" s="98">
        <f t="shared" si="25"/>
        <v>0.15171432002045643</v>
      </c>
      <c r="BJ26" s="98">
        <f t="shared" si="25"/>
        <v>0.15495463115756117</v>
      </c>
      <c r="BK26" s="98">
        <f t="shared" si="25"/>
        <v>0.1557005318422312</v>
      </c>
      <c r="BL26" s="98">
        <f t="shared" si="25"/>
        <v>0.1603004957054063</v>
      </c>
      <c r="BM26" s="98">
        <f t="shared" si="25"/>
        <v>0.15531656946404551</v>
      </c>
      <c r="BN26" s="98">
        <f t="shared" si="25"/>
        <v>0.15433101331161683</v>
      </c>
      <c r="BO26" s="98">
        <f t="shared" ref="BO26:CH26" si="26">BO11/BO$20*100</f>
        <v>0.15102174798773071</v>
      </c>
      <c r="BP26" s="98">
        <f t="shared" si="26"/>
        <v>0.15130243545088184</v>
      </c>
      <c r="BQ26" s="98">
        <f t="shared" si="26"/>
        <v>0.15524933949203595</v>
      </c>
      <c r="BR26" s="98">
        <f t="shared" si="26"/>
        <v>0.16219999644295219</v>
      </c>
      <c r="BS26" s="98">
        <f t="shared" si="26"/>
        <v>0.17966929200041046</v>
      </c>
      <c r="BT26" s="98">
        <f t="shared" si="26"/>
        <v>0.19882429946746943</v>
      </c>
      <c r="BU26" s="98">
        <f t="shared" si="26"/>
        <v>0.20485551692499643</v>
      </c>
      <c r="BV26" s="98">
        <f t="shared" si="26"/>
        <v>0.21634375458077637</v>
      </c>
      <c r="BW26" s="98">
        <f t="shared" si="26"/>
        <v>0.22759538708655097</v>
      </c>
      <c r="BX26" s="98">
        <f t="shared" si="26"/>
        <v>0.23851664115647153</v>
      </c>
      <c r="BY26" s="98">
        <f t="shared" si="26"/>
        <v>0.26246992224748028</v>
      </c>
      <c r="BZ26" s="98">
        <f t="shared" si="26"/>
        <v>0.29864347631493621</v>
      </c>
      <c r="CA26" s="98">
        <f t="shared" si="26"/>
        <v>0.30892048706872866</v>
      </c>
      <c r="CB26" s="98">
        <f t="shared" si="26"/>
        <v>0.32423090914385255</v>
      </c>
      <c r="CC26" s="98">
        <f t="shared" si="26"/>
        <v>0.33832885386882322</v>
      </c>
      <c r="CD26" s="98">
        <f t="shared" si="26"/>
        <v>0.35962460652571643</v>
      </c>
      <c r="CE26" s="98">
        <f t="shared" si="26"/>
        <v>0.37274312636110651</v>
      </c>
      <c r="CF26" s="98">
        <f t="shared" si="26"/>
        <v>0.37715323052012201</v>
      </c>
      <c r="CG26" s="98">
        <f t="shared" si="26"/>
        <v>0.37813747969184874</v>
      </c>
      <c r="CH26" s="98">
        <f t="shared" si="26"/>
        <v>0.38151191649247357</v>
      </c>
    </row>
    <row r="27" spans="1:86">
      <c r="A27" s="70" t="s">
        <v>186</v>
      </c>
      <c r="C27" s="98">
        <f t="shared" ref="C27:AH27" si="27">C12/C$20*100</f>
        <v>1.6586981875492512E-2</v>
      </c>
      <c r="D27" s="98">
        <f t="shared" si="27"/>
        <v>1.8124499842221517E-2</v>
      </c>
      <c r="E27" s="98">
        <f t="shared" si="27"/>
        <v>2.276037276891486E-2</v>
      </c>
      <c r="F27" s="98">
        <f t="shared" si="27"/>
        <v>2.0367925363693862E-2</v>
      </c>
      <c r="G27" s="98">
        <f t="shared" si="27"/>
        <v>1.3790655904709657E-2</v>
      </c>
      <c r="H27" s="98">
        <f t="shared" si="27"/>
        <v>1.6453481435451292E-2</v>
      </c>
      <c r="I27" s="98">
        <f t="shared" si="27"/>
        <v>2.1814620774620774E-2</v>
      </c>
      <c r="J27" s="98">
        <f t="shared" si="27"/>
        <v>3.0157807633587781E-2</v>
      </c>
      <c r="K27" s="98">
        <f t="shared" si="27"/>
        <v>3.8491776818835637E-2</v>
      </c>
      <c r="L27" s="98">
        <f t="shared" si="27"/>
        <v>4.4808917254843067E-2</v>
      </c>
      <c r="M27" s="98">
        <f t="shared" si="27"/>
        <v>7.7236591941610186E-2</v>
      </c>
      <c r="N27" s="98">
        <f t="shared" si="27"/>
        <v>8.3647544326241122E-2</v>
      </c>
      <c r="O27" s="98">
        <f t="shared" si="27"/>
        <v>7.1021967285915158E-2</v>
      </c>
      <c r="P27" s="98">
        <f t="shared" si="27"/>
        <v>5.5867094764941408E-2</v>
      </c>
      <c r="Q27" s="98">
        <f t="shared" si="27"/>
        <v>4.0013000520020783E-2</v>
      </c>
      <c r="R27" s="98">
        <f t="shared" si="27"/>
        <v>3.8680482756256601E-2</v>
      </c>
      <c r="S27" s="98">
        <f t="shared" si="27"/>
        <v>2.6012647015701485E-2</v>
      </c>
      <c r="T27" s="98">
        <f t="shared" si="27"/>
        <v>3.938368645231155E-2</v>
      </c>
      <c r="U27" s="98">
        <f t="shared" si="27"/>
        <v>3.6515960105581162E-2</v>
      </c>
      <c r="V27" s="98">
        <f t="shared" si="27"/>
        <v>5.2964258612210581E-2</v>
      </c>
      <c r="W27" s="98">
        <f t="shared" si="27"/>
        <v>2.947559726899503E-2</v>
      </c>
      <c r="X27" s="98">
        <f t="shared" si="27"/>
        <v>1.0512017244873105E-2</v>
      </c>
      <c r="Y27" s="98">
        <f t="shared" si="27"/>
        <v>8.2275023981821169E-3</v>
      </c>
      <c r="Z27" s="98">
        <f t="shared" si="27"/>
        <v>1.1645405108608184E-2</v>
      </c>
      <c r="AA27" s="98">
        <f t="shared" si="27"/>
        <v>4.4371634760867779E-2</v>
      </c>
      <c r="AB27" s="98">
        <f t="shared" si="27"/>
        <v>6.0936348203865454E-2</v>
      </c>
      <c r="AC27" s="98">
        <f t="shared" si="27"/>
        <v>6.7451375786144019E-2</v>
      </c>
      <c r="AD27" s="98">
        <f t="shared" si="27"/>
        <v>5.0865881693046205E-2</v>
      </c>
      <c r="AE27" s="98">
        <f t="shared" si="27"/>
        <v>3.6928332691581071E-2</v>
      </c>
      <c r="AF27" s="98">
        <f t="shared" si="27"/>
        <v>5.3662962460853239E-2</v>
      </c>
      <c r="AG27" s="98">
        <f t="shared" si="27"/>
        <v>6.5781241444809416E-2</v>
      </c>
      <c r="AH27" s="98">
        <f t="shared" si="27"/>
        <v>7.4218094454347849E-2</v>
      </c>
      <c r="AI27" s="98">
        <f t="shared" ref="AI27:BN27" si="28">AI12/AI$20*100</f>
        <v>5.0488926305452514E-2</v>
      </c>
      <c r="AJ27" s="98">
        <f t="shared" si="28"/>
        <v>3.4229111285770511E-2</v>
      </c>
      <c r="AK27" s="98">
        <f t="shared" si="28"/>
        <v>3.2083538474164973E-2</v>
      </c>
      <c r="AL27" s="98">
        <f t="shared" si="28"/>
        <v>6.0135635699332078E-2</v>
      </c>
      <c r="AM27" s="98">
        <f t="shared" si="28"/>
        <v>3.8484333988157739E-2</v>
      </c>
      <c r="AN27" s="98">
        <f t="shared" si="28"/>
        <v>3.4176504209299227E-2</v>
      </c>
      <c r="AO27" s="98">
        <f t="shared" si="28"/>
        <v>5.6440718134759101E-2</v>
      </c>
      <c r="AP27" s="98">
        <f t="shared" si="28"/>
        <v>8.9118603461663726E-2</v>
      </c>
      <c r="AQ27" s="98">
        <f t="shared" si="28"/>
        <v>0.12538442874020336</v>
      </c>
      <c r="AR27" s="98">
        <f t="shared" si="28"/>
        <v>9.3869861511029884E-2</v>
      </c>
      <c r="AS27" s="98">
        <f t="shared" si="28"/>
        <v>0.12877217597332508</v>
      </c>
      <c r="AT27" s="98">
        <f t="shared" si="28"/>
        <v>0.11025559711119759</v>
      </c>
      <c r="AU27" s="98">
        <f t="shared" si="28"/>
        <v>9.1836696740325019E-2</v>
      </c>
      <c r="AV27" s="98">
        <f t="shared" si="28"/>
        <v>0.10304968156982192</v>
      </c>
      <c r="AW27" s="98">
        <f t="shared" si="28"/>
        <v>8.8341690689561436E-2</v>
      </c>
      <c r="AX27" s="98">
        <f t="shared" si="28"/>
        <v>0.11126428718156725</v>
      </c>
      <c r="AY27" s="98">
        <f t="shared" si="28"/>
        <v>0.10219497295242083</v>
      </c>
      <c r="AZ27" s="98">
        <f t="shared" si="28"/>
        <v>9.6818437602766566E-2</v>
      </c>
      <c r="BA27" s="98">
        <f t="shared" si="28"/>
        <v>0.13485337128304495</v>
      </c>
      <c r="BB27" s="98">
        <f t="shared" si="28"/>
        <v>0.13366738250064888</v>
      </c>
      <c r="BC27" s="98">
        <f t="shared" si="28"/>
        <v>0.13800153120205966</v>
      </c>
      <c r="BD27" s="98">
        <f t="shared" si="28"/>
        <v>0.13152868693184841</v>
      </c>
      <c r="BE27" s="98">
        <f t="shared" si="28"/>
        <v>0.16058197994086262</v>
      </c>
      <c r="BF27" s="98">
        <f t="shared" si="28"/>
        <v>0.18231446599129836</v>
      </c>
      <c r="BG27" s="98">
        <f t="shared" si="28"/>
        <v>0.20588467946726918</v>
      </c>
      <c r="BH27" s="98">
        <f t="shared" si="28"/>
        <v>0.23890987913703193</v>
      </c>
      <c r="BI27" s="98">
        <f t="shared" si="28"/>
        <v>0.26365553140288422</v>
      </c>
      <c r="BJ27" s="98">
        <f t="shared" si="28"/>
        <v>0.26647144125560918</v>
      </c>
      <c r="BK27" s="98">
        <f t="shared" si="28"/>
        <v>0.27756422589532537</v>
      </c>
      <c r="BL27" s="98">
        <f t="shared" si="28"/>
        <v>0.28610192823786201</v>
      </c>
      <c r="BM27" s="98">
        <f t="shared" si="28"/>
        <v>0.29464547226440518</v>
      </c>
      <c r="BN27" s="98">
        <f t="shared" si="28"/>
        <v>0.30070131981583387</v>
      </c>
      <c r="BO27" s="98">
        <f t="shared" ref="BO27:CH27" si="29">BO12/BO$20*100</f>
        <v>0.32185435181033334</v>
      </c>
      <c r="BP27" s="98">
        <f t="shared" si="29"/>
        <v>0.36941007412297894</v>
      </c>
      <c r="BQ27" s="98">
        <f t="shared" si="29"/>
        <v>0.3854338029351993</v>
      </c>
      <c r="BR27" s="98">
        <f t="shared" si="29"/>
        <v>0.38637021651212178</v>
      </c>
      <c r="BS27" s="98">
        <f t="shared" si="29"/>
        <v>0.41540293298005804</v>
      </c>
      <c r="BT27" s="98">
        <f t="shared" si="29"/>
        <v>0.46750807121063104</v>
      </c>
      <c r="BU27" s="98">
        <f t="shared" si="29"/>
        <v>0.5148596529624897</v>
      </c>
      <c r="BV27" s="98">
        <f t="shared" si="29"/>
        <v>0.47190340697467237</v>
      </c>
      <c r="BW27" s="98">
        <f t="shared" si="29"/>
        <v>0.49439352493031302</v>
      </c>
      <c r="BX27" s="98">
        <f t="shared" si="29"/>
        <v>0.52396014565141513</v>
      </c>
      <c r="BY27" s="98">
        <f t="shared" si="29"/>
        <v>0.56904173967897287</v>
      </c>
      <c r="BZ27" s="98">
        <f t="shared" si="29"/>
        <v>0.61111244353137573</v>
      </c>
      <c r="CA27" s="98">
        <f t="shared" si="29"/>
        <v>0.67242363458170118</v>
      </c>
      <c r="CB27" s="98">
        <f t="shared" si="29"/>
        <v>0.68467248178578755</v>
      </c>
      <c r="CC27" s="98">
        <f t="shared" si="29"/>
        <v>0.64904297078440232</v>
      </c>
      <c r="CD27" s="98">
        <f t="shared" si="29"/>
        <v>0.63182081394757716</v>
      </c>
      <c r="CE27" s="98">
        <f t="shared" si="29"/>
        <v>0.68900611779065879</v>
      </c>
      <c r="CF27" s="98">
        <f t="shared" si="29"/>
        <v>0.67481932704708047</v>
      </c>
      <c r="CG27" s="98">
        <f t="shared" si="29"/>
        <v>0.68884013711985592</v>
      </c>
      <c r="CH27" s="98">
        <f t="shared" si="29"/>
        <v>0.6926009108961404</v>
      </c>
    </row>
    <row r="28" spans="1:86">
      <c r="A28" s="70" t="s">
        <v>187</v>
      </c>
      <c r="C28" s="98">
        <f t="shared" ref="C28:AH28" si="30">C13/C$20*100</f>
        <v>0.10313875492513791</v>
      </c>
      <c r="D28" s="98">
        <f t="shared" si="30"/>
        <v>0.13950974755443357</v>
      </c>
      <c r="E28" s="98">
        <f t="shared" si="30"/>
        <v>0.12766199020691835</v>
      </c>
      <c r="F28" s="98">
        <f t="shared" si="30"/>
        <v>0.12966519607843136</v>
      </c>
      <c r="G28" s="98">
        <f t="shared" si="30"/>
        <v>0.1429834088237599</v>
      </c>
      <c r="H28" s="98">
        <f t="shared" si="30"/>
        <v>0.15779632126767129</v>
      </c>
      <c r="I28" s="98">
        <f t="shared" si="30"/>
        <v>0.1858794147994148</v>
      </c>
      <c r="J28" s="98">
        <f t="shared" si="30"/>
        <v>0.19510933129770994</v>
      </c>
      <c r="K28" s="98">
        <f t="shared" si="30"/>
        <v>0.20777291240820653</v>
      </c>
      <c r="L28" s="98">
        <f t="shared" si="30"/>
        <v>0.23115678930770386</v>
      </c>
      <c r="M28" s="98">
        <f t="shared" si="30"/>
        <v>0.25879547627913907</v>
      </c>
      <c r="N28" s="98">
        <f t="shared" si="30"/>
        <v>0.22712228559066835</v>
      </c>
      <c r="O28" s="98">
        <f t="shared" si="30"/>
        <v>0.24591565809552002</v>
      </c>
      <c r="P28" s="98">
        <f t="shared" si="30"/>
        <v>0.25678348158555064</v>
      </c>
      <c r="Q28" s="98">
        <f t="shared" si="30"/>
        <v>0.2904282102188015</v>
      </c>
      <c r="R28" s="98">
        <f t="shared" si="30"/>
        <v>0.22672179983703367</v>
      </c>
      <c r="S28" s="98">
        <f t="shared" si="30"/>
        <v>0.21937412664800171</v>
      </c>
      <c r="T28" s="98">
        <f t="shared" si="30"/>
        <v>0.21814257964760056</v>
      </c>
      <c r="U28" s="98">
        <f t="shared" si="30"/>
        <v>0.22290836695777783</v>
      </c>
      <c r="V28" s="98">
        <f t="shared" si="30"/>
        <v>0.21624271447174703</v>
      </c>
      <c r="W28" s="98">
        <f t="shared" si="30"/>
        <v>0.20297655628643668</v>
      </c>
      <c r="X28" s="98">
        <f t="shared" si="30"/>
        <v>0.2007864733434632</v>
      </c>
      <c r="Y28" s="98">
        <f t="shared" si="30"/>
        <v>0.19990473632281613</v>
      </c>
      <c r="Z28" s="98">
        <f t="shared" si="30"/>
        <v>0.19631307641910795</v>
      </c>
      <c r="AA28" s="98">
        <f t="shared" si="30"/>
        <v>0.19766914473586988</v>
      </c>
      <c r="AB28" s="98">
        <f t="shared" si="30"/>
        <v>0.21691451342949492</v>
      </c>
      <c r="AC28" s="98">
        <f t="shared" si="30"/>
        <v>0.21302007664732581</v>
      </c>
      <c r="AD28" s="98">
        <f t="shared" si="30"/>
        <v>0.21066751125636715</v>
      </c>
      <c r="AE28" s="98">
        <f t="shared" si="30"/>
        <v>0.22513149733168128</v>
      </c>
      <c r="AF28" s="98">
        <f t="shared" si="30"/>
        <v>0.23098910090236682</v>
      </c>
      <c r="AG28" s="98">
        <f t="shared" si="30"/>
        <v>0.23449690867537107</v>
      </c>
      <c r="AH28" s="98">
        <f t="shared" si="30"/>
        <v>0.24258543996386572</v>
      </c>
      <c r="AI28" s="98">
        <f t="shared" ref="AI28:BN28" si="31">AI13/AI$20*100</f>
        <v>0.24681586433965633</v>
      </c>
      <c r="AJ28" s="98">
        <f t="shared" si="31"/>
        <v>0.23856521976658934</v>
      </c>
      <c r="AK28" s="98">
        <f t="shared" si="31"/>
        <v>0.23689491139309563</v>
      </c>
      <c r="AL28" s="98">
        <f t="shared" si="31"/>
        <v>0.27475930970562579</v>
      </c>
      <c r="AM28" s="98">
        <f t="shared" si="31"/>
        <v>0.27820976433818739</v>
      </c>
      <c r="AN28" s="98">
        <f t="shared" si="31"/>
        <v>0.26895724191136261</v>
      </c>
      <c r="AO28" s="98">
        <f t="shared" si="31"/>
        <v>0.27084899170691168</v>
      </c>
      <c r="AP28" s="98">
        <f t="shared" si="31"/>
        <v>0.28441502076652331</v>
      </c>
      <c r="AQ28" s="98">
        <f t="shared" si="31"/>
        <v>0.2887955727135515</v>
      </c>
      <c r="AR28" s="98">
        <f t="shared" si="31"/>
        <v>0.27814470468968772</v>
      </c>
      <c r="AS28" s="98">
        <f t="shared" si="31"/>
        <v>0.28884326093998114</v>
      </c>
      <c r="AT28" s="98">
        <f t="shared" si="31"/>
        <v>0.25004959301189295</v>
      </c>
      <c r="AU28" s="98">
        <f t="shared" si="31"/>
        <v>0.25917211511275434</v>
      </c>
      <c r="AV28" s="98">
        <f t="shared" si="31"/>
        <v>0.27099722533310583</v>
      </c>
      <c r="AW28" s="98">
        <f t="shared" si="31"/>
        <v>0.28769738139404666</v>
      </c>
      <c r="AX28" s="98">
        <f t="shared" si="31"/>
        <v>0.32071075429282775</v>
      </c>
      <c r="AY28" s="98">
        <f t="shared" si="31"/>
        <v>0.31266756873185109</v>
      </c>
      <c r="AZ28" s="98">
        <f t="shared" si="31"/>
        <v>0.375250594087991</v>
      </c>
      <c r="BA28" s="98">
        <f t="shared" si="31"/>
        <v>0.39519009420230172</v>
      </c>
      <c r="BB28" s="98">
        <f t="shared" si="31"/>
        <v>0.38677860984607942</v>
      </c>
      <c r="BC28" s="98">
        <f t="shared" si="31"/>
        <v>0.38764339800840086</v>
      </c>
      <c r="BD28" s="98">
        <f t="shared" si="31"/>
        <v>0.40320363452944141</v>
      </c>
      <c r="BE28" s="98">
        <f t="shared" si="31"/>
        <v>0.44938098755253353</v>
      </c>
      <c r="BF28" s="98">
        <f t="shared" si="31"/>
        <v>0.44554195051126189</v>
      </c>
      <c r="BG28" s="98">
        <f t="shared" si="31"/>
        <v>0.44288045986802632</v>
      </c>
      <c r="BH28" s="98">
        <f t="shared" si="31"/>
        <v>0.4863068926065568</v>
      </c>
      <c r="BI28" s="98">
        <f t="shared" si="31"/>
        <v>0.50162626861812531</v>
      </c>
      <c r="BJ28" s="98">
        <f t="shared" si="31"/>
        <v>0.52007822347815202</v>
      </c>
      <c r="BK28" s="98">
        <f t="shared" si="31"/>
        <v>0.50777069340261072</v>
      </c>
      <c r="BL28" s="98">
        <f t="shared" si="31"/>
        <v>0.52443884991662426</v>
      </c>
      <c r="BM28" s="98">
        <f t="shared" si="31"/>
        <v>0.55835846617823603</v>
      </c>
      <c r="BN28" s="98">
        <f t="shared" si="31"/>
        <v>0.58416744750410043</v>
      </c>
      <c r="BO28" s="98">
        <f t="shared" ref="BO28:CH28" si="32">BO13/BO$20*100</f>
        <v>0.54373266941814047</v>
      </c>
      <c r="BP28" s="98">
        <f t="shared" si="32"/>
        <v>0.56276838881526825</v>
      </c>
      <c r="BQ28" s="98">
        <f t="shared" si="32"/>
        <v>0.603522261983651</v>
      </c>
      <c r="BR28" s="98">
        <f t="shared" si="32"/>
        <v>0.65597378932943951</v>
      </c>
      <c r="BS28" s="98">
        <f t="shared" si="32"/>
        <v>0.64223405877321293</v>
      </c>
      <c r="BT28" s="98">
        <f t="shared" si="32"/>
        <v>0.6570767578822877</v>
      </c>
      <c r="BU28" s="98">
        <f t="shared" si="32"/>
        <v>0.71912285015946464</v>
      </c>
      <c r="BV28" s="98">
        <f t="shared" si="32"/>
        <v>0.75478601924852151</v>
      </c>
      <c r="BW28" s="98">
        <f t="shared" si="32"/>
        <v>0.71112712033314029</v>
      </c>
      <c r="BX28" s="98">
        <f t="shared" si="32"/>
        <v>0.72288901212565337</v>
      </c>
      <c r="BY28" s="98">
        <f t="shared" si="32"/>
        <v>0.79624655328721217</v>
      </c>
      <c r="BZ28" s="98">
        <f t="shared" si="32"/>
        <v>0.87755501699854199</v>
      </c>
      <c r="CA28" s="98">
        <f t="shared" si="32"/>
        <v>0.82263240437706453</v>
      </c>
      <c r="CB28" s="98">
        <f t="shared" si="32"/>
        <v>0.81473393752009904</v>
      </c>
      <c r="CC28" s="98">
        <f t="shared" si="32"/>
        <v>0.84898083642735533</v>
      </c>
      <c r="CD28" s="98">
        <f t="shared" si="32"/>
        <v>0.85355449139212625</v>
      </c>
      <c r="CE28" s="98">
        <f t="shared" si="32"/>
        <v>0.80392673049558083</v>
      </c>
      <c r="CF28" s="98">
        <f t="shared" si="32"/>
        <v>0.81335480667038274</v>
      </c>
      <c r="CG28" s="98">
        <f t="shared" si="32"/>
        <v>0.85993408896123014</v>
      </c>
      <c r="CH28" s="98">
        <f t="shared" si="32"/>
        <v>0.88233188396911488</v>
      </c>
    </row>
    <row r="29" spans="1:86">
      <c r="A29" s="70" t="s">
        <v>179</v>
      </c>
      <c r="C29" s="98">
        <f t="shared" ref="C29:AH29" si="33">C14/C$20*100</f>
        <v>0.44768044129235618</v>
      </c>
      <c r="D29" s="98">
        <f t="shared" si="33"/>
        <v>0.44797923635216164</v>
      </c>
      <c r="E29" s="98">
        <f t="shared" si="33"/>
        <v>0.45181999684094137</v>
      </c>
      <c r="F29" s="98">
        <f t="shared" si="33"/>
        <v>0.46551429475015815</v>
      </c>
      <c r="G29" s="98">
        <f t="shared" si="33"/>
        <v>0.46549540004701834</v>
      </c>
      <c r="H29" s="98">
        <f t="shared" si="33"/>
        <v>0.46163153643001403</v>
      </c>
      <c r="I29" s="98">
        <f t="shared" si="33"/>
        <v>0.4706673442673443</v>
      </c>
      <c r="J29" s="98">
        <f t="shared" si="33"/>
        <v>0.47542271755725191</v>
      </c>
      <c r="K29" s="98">
        <f t="shared" si="33"/>
        <v>0.47767927927927933</v>
      </c>
      <c r="L29" s="98">
        <f t="shared" si="33"/>
        <v>0.47775500825949846</v>
      </c>
      <c r="M29" s="98">
        <f t="shared" si="33"/>
        <v>0.47841644447754528</v>
      </c>
      <c r="N29" s="98">
        <f t="shared" si="33"/>
        <v>0.49128055555555555</v>
      </c>
      <c r="O29" s="98">
        <f t="shared" si="33"/>
        <v>0.52360991784471922</v>
      </c>
      <c r="P29" s="98">
        <f t="shared" si="33"/>
        <v>0.5392891591279847</v>
      </c>
      <c r="Q29" s="98">
        <f t="shared" si="33"/>
        <v>0.58494852843028011</v>
      </c>
      <c r="R29" s="98">
        <f t="shared" si="33"/>
        <v>0.63582753713226847</v>
      </c>
      <c r="S29" s="98">
        <f t="shared" si="33"/>
        <v>0.67565001476232667</v>
      </c>
      <c r="T29" s="98">
        <f t="shared" si="33"/>
        <v>0.71660890190336757</v>
      </c>
      <c r="U29" s="98">
        <f t="shared" si="33"/>
        <v>0.75785097298867266</v>
      </c>
      <c r="V29" s="98">
        <f t="shared" si="33"/>
        <v>0.83284796888504764</v>
      </c>
      <c r="W29" s="98">
        <f t="shared" si="33"/>
        <v>0.90834736915659298</v>
      </c>
      <c r="X29" s="98">
        <f t="shared" si="33"/>
        <v>0.92610637535622209</v>
      </c>
      <c r="Y29" s="98">
        <f t="shared" si="33"/>
        <v>0.99082939399934067</v>
      </c>
      <c r="Z29" s="98">
        <f t="shared" si="33"/>
        <v>1.0139297998973835</v>
      </c>
      <c r="AA29" s="98">
        <f t="shared" si="33"/>
        <v>1.0764030843852996</v>
      </c>
      <c r="AB29" s="98">
        <f t="shared" si="33"/>
        <v>1.1218945950512977</v>
      </c>
      <c r="AC29" s="98">
        <f t="shared" si="33"/>
        <v>1.1849295644527813</v>
      </c>
      <c r="AD29" s="98">
        <f t="shared" si="33"/>
        <v>1.334145967631639</v>
      </c>
      <c r="AE29" s="98">
        <f t="shared" si="33"/>
        <v>1.4385468869662295</v>
      </c>
      <c r="AF29" s="98">
        <f t="shared" si="33"/>
        <v>1.5765874193195493</v>
      </c>
      <c r="AG29" s="98">
        <f t="shared" si="33"/>
        <v>1.6688158378465334</v>
      </c>
      <c r="AH29" s="98">
        <f t="shared" si="33"/>
        <v>1.7583902671434579</v>
      </c>
      <c r="AI29" s="98">
        <f t="shared" ref="AI29:BN29" si="34">AI14/AI$20*100</f>
        <v>1.8634783823605172</v>
      </c>
      <c r="AJ29" s="98">
        <f t="shared" si="34"/>
        <v>1.9770688458043015</v>
      </c>
      <c r="AK29" s="98">
        <f t="shared" si="34"/>
        <v>2.0777542874115142</v>
      </c>
      <c r="AL29" s="98">
        <f t="shared" si="34"/>
        <v>2.1765686521654692</v>
      </c>
      <c r="AM29" s="98">
        <f t="shared" si="34"/>
        <v>2.379575583403895</v>
      </c>
      <c r="AN29" s="98">
        <f t="shared" si="34"/>
        <v>2.5415858766080293</v>
      </c>
      <c r="AO29" s="98">
        <f t="shared" si="34"/>
        <v>2.6419058924051018</v>
      </c>
      <c r="AP29" s="98">
        <f t="shared" si="34"/>
        <v>2.7214238536396493</v>
      </c>
      <c r="AQ29" s="98">
        <f t="shared" si="34"/>
        <v>2.960756913390457</v>
      </c>
      <c r="AR29" s="98">
        <f t="shared" si="34"/>
        <v>3.0772616019419012</v>
      </c>
      <c r="AS29" s="98">
        <f t="shared" si="34"/>
        <v>3.1716041088578768</v>
      </c>
      <c r="AT29" s="98">
        <f t="shared" si="34"/>
        <v>3.232876062729412</v>
      </c>
      <c r="AU29" s="98">
        <f t="shared" si="34"/>
        <v>3.380409607472421</v>
      </c>
      <c r="AV29" s="98">
        <f t="shared" si="34"/>
        <v>3.5936303203652922</v>
      </c>
      <c r="AW29" s="98">
        <f t="shared" si="34"/>
        <v>3.8140098362623496</v>
      </c>
      <c r="AX29" s="98">
        <f t="shared" si="34"/>
        <v>4.0756786783372032</v>
      </c>
      <c r="AY29" s="98">
        <f t="shared" si="34"/>
        <v>4.1383282741727525</v>
      </c>
      <c r="AZ29" s="98">
        <f t="shared" si="34"/>
        <v>4.1761639777295132</v>
      </c>
      <c r="BA29" s="98">
        <f t="shared" si="34"/>
        <v>4.2525123986147397</v>
      </c>
      <c r="BB29" s="98">
        <f t="shared" si="34"/>
        <v>4.4433288608678883</v>
      </c>
      <c r="BC29" s="98">
        <f t="shared" si="34"/>
        <v>4.5332628079528519</v>
      </c>
      <c r="BD29" s="98">
        <f t="shared" si="34"/>
        <v>4.6204541320087316</v>
      </c>
      <c r="BE29" s="98">
        <f t="shared" si="34"/>
        <v>4.6320208802422762</v>
      </c>
      <c r="BF29" s="98">
        <f t="shared" si="34"/>
        <v>4.5348120069253826</v>
      </c>
      <c r="BG29" s="98">
        <f t="shared" si="34"/>
        <v>4.6148458129533587</v>
      </c>
      <c r="BH29" s="98">
        <f t="shared" si="34"/>
        <v>4.5772506150512777</v>
      </c>
      <c r="BI29" s="98">
        <f t="shared" si="34"/>
        <v>4.5552415826535357</v>
      </c>
      <c r="BJ29" s="98">
        <f t="shared" si="34"/>
        <v>4.5797298340790498</v>
      </c>
      <c r="BK29" s="98">
        <f t="shared" si="34"/>
        <v>4.7561480277845538</v>
      </c>
      <c r="BL29" s="98">
        <f t="shared" si="34"/>
        <v>4.7842352156184011</v>
      </c>
      <c r="BM29" s="98">
        <f t="shared" si="34"/>
        <v>4.878141238321418</v>
      </c>
      <c r="BN29" s="98">
        <f t="shared" si="34"/>
        <v>5.0146890282109533</v>
      </c>
      <c r="BO29" s="98">
        <f t="shared" ref="BO29:CH29" si="35">BO14/BO$20*100</f>
        <v>5.1433291844450713</v>
      </c>
      <c r="BP29" s="98">
        <f t="shared" si="35"/>
        <v>5.1377630307368145</v>
      </c>
      <c r="BQ29" s="98">
        <f t="shared" si="35"/>
        <v>5.1035621985253758</v>
      </c>
      <c r="BR29" s="98">
        <f t="shared" si="35"/>
        <v>5.0317822541775232</v>
      </c>
      <c r="BS29" s="98">
        <f t="shared" si="35"/>
        <v>4.997030368880865</v>
      </c>
      <c r="BT29" s="98">
        <f t="shared" si="35"/>
        <v>5.0829904423053689</v>
      </c>
      <c r="BU29" s="98">
        <f t="shared" si="35"/>
        <v>4.9418451180274552</v>
      </c>
      <c r="BV29" s="98">
        <f t="shared" si="35"/>
        <v>4.857392378987722</v>
      </c>
      <c r="BW29" s="98">
        <f t="shared" si="35"/>
        <v>4.6756940681355479</v>
      </c>
      <c r="BX29" s="98">
        <f t="shared" si="35"/>
        <v>4.6133996205437056</v>
      </c>
      <c r="BY29" s="98">
        <f t="shared" si="35"/>
        <v>4.4165015094066904</v>
      </c>
      <c r="BZ29" s="98">
        <f t="shared" si="35"/>
        <v>4.2035031319431173</v>
      </c>
      <c r="CA29" s="98">
        <f t="shared" si="35"/>
        <v>4.1398847599261082</v>
      </c>
      <c r="CB29" s="98">
        <f t="shared" si="35"/>
        <v>4.1219310168468688</v>
      </c>
      <c r="CC29" s="98">
        <f t="shared" si="35"/>
        <v>4.102402889848225</v>
      </c>
      <c r="CD29" s="98">
        <f t="shared" si="35"/>
        <v>4.0867780919115217</v>
      </c>
      <c r="CE29" s="98">
        <f t="shared" si="35"/>
        <v>4.058784128718699</v>
      </c>
      <c r="CF29" s="98">
        <f t="shared" si="35"/>
        <v>4.0288381886331184</v>
      </c>
      <c r="CG29" s="98">
        <f t="shared" si="35"/>
        <v>3.9675912700933735</v>
      </c>
      <c r="CH29" s="98">
        <f t="shared" si="35"/>
        <v>3.8783038342678573</v>
      </c>
    </row>
    <row r="31" spans="1:86">
      <c r="A31" s="71" t="s">
        <v>189</v>
      </c>
    </row>
    <row r="32" spans="1:86">
      <c r="A32" s="70" t="s">
        <v>190</v>
      </c>
      <c r="C32" s="98">
        <f t="shared" ref="C32:AH32" si="36">C26+C29</f>
        <v>0.46244942474389283</v>
      </c>
      <c r="D32" s="98">
        <f t="shared" si="36"/>
        <v>0.46633320605869366</v>
      </c>
      <c r="E32" s="98">
        <f t="shared" si="36"/>
        <v>0.47075631653767175</v>
      </c>
      <c r="F32" s="98">
        <f t="shared" si="36"/>
        <v>0.49155882352941177</v>
      </c>
      <c r="G32" s="98">
        <f t="shared" si="36"/>
        <v>0.50120420970143409</v>
      </c>
      <c r="H32" s="98">
        <f t="shared" si="36"/>
        <v>0.49816388379679982</v>
      </c>
      <c r="I32" s="98">
        <f t="shared" si="36"/>
        <v>0.50875232463232467</v>
      </c>
      <c r="J32" s="98">
        <f t="shared" si="36"/>
        <v>0.53273612824427485</v>
      </c>
      <c r="K32" s="98">
        <f t="shared" si="36"/>
        <v>0.53342069800893332</v>
      </c>
      <c r="L32" s="98">
        <f t="shared" si="36"/>
        <v>0.53338894128247483</v>
      </c>
      <c r="M32" s="98">
        <f t="shared" si="36"/>
        <v>0.54743528710806588</v>
      </c>
      <c r="N32" s="98">
        <f t="shared" si="36"/>
        <v>0.5801623877068558</v>
      </c>
      <c r="O32" s="98">
        <f t="shared" si="36"/>
        <v>0.64046889793501605</v>
      </c>
      <c r="P32" s="98">
        <f t="shared" si="36"/>
        <v>0.66328717781402946</v>
      </c>
      <c r="Q32" s="98">
        <f t="shared" si="36"/>
        <v>0.71885931366168943</v>
      </c>
      <c r="R32" s="98">
        <f t="shared" si="36"/>
        <v>0.78695429001279926</v>
      </c>
      <c r="S32" s="98">
        <f t="shared" si="36"/>
        <v>0.83260571001102435</v>
      </c>
      <c r="T32" s="98">
        <f t="shared" si="36"/>
        <v>0.88407908034077842</v>
      </c>
      <c r="U32" s="98">
        <f t="shared" si="36"/>
        <v>0.93695755999098917</v>
      </c>
      <c r="V32" s="98">
        <f t="shared" si="36"/>
        <v>1.0139427146194051</v>
      </c>
      <c r="W32" s="98">
        <f t="shared" si="36"/>
        <v>1.0963883091742299</v>
      </c>
      <c r="X32" s="98">
        <f t="shared" si="36"/>
        <v>1.110174986702376</v>
      </c>
      <c r="Y32" s="98">
        <f t="shared" si="36"/>
        <v>1.1660407565000379</v>
      </c>
      <c r="Z32" s="98">
        <f t="shared" si="36"/>
        <v>1.1675072917506335</v>
      </c>
      <c r="AA32" s="98">
        <f t="shared" si="36"/>
        <v>1.1874571430701175</v>
      </c>
      <c r="AB32" s="98">
        <f t="shared" si="36"/>
        <v>1.2157634543702223</v>
      </c>
      <c r="AC32" s="98">
        <f t="shared" si="36"/>
        <v>1.2978814053828081</v>
      </c>
      <c r="AD32" s="98">
        <f t="shared" si="36"/>
        <v>1.4556967773702985</v>
      </c>
      <c r="AE32" s="98">
        <f t="shared" si="36"/>
        <v>1.5643277853196302</v>
      </c>
      <c r="AF32" s="98">
        <f t="shared" si="36"/>
        <v>1.7117639322490847</v>
      </c>
      <c r="AG32" s="98">
        <f t="shared" si="36"/>
        <v>1.7931448263643408</v>
      </c>
      <c r="AH32" s="98">
        <f t="shared" si="36"/>
        <v>1.9255783814024565</v>
      </c>
      <c r="AI32" s="98">
        <f t="shared" ref="AI32:BN32" si="37">AI26+AI29</f>
        <v>2.0628790803572157</v>
      </c>
      <c r="AJ32" s="98">
        <f t="shared" si="37"/>
        <v>2.2277297422760203</v>
      </c>
      <c r="AK32" s="98">
        <f t="shared" si="37"/>
        <v>2.3694680907937919</v>
      </c>
      <c r="AL32" s="98">
        <f t="shared" si="37"/>
        <v>2.544222457962253</v>
      </c>
      <c r="AM32" s="98">
        <f t="shared" si="37"/>
        <v>2.7610324537427458</v>
      </c>
      <c r="AN32" s="98">
        <f t="shared" si="37"/>
        <v>2.9053028975928639</v>
      </c>
      <c r="AO32" s="98">
        <f t="shared" si="37"/>
        <v>2.9763576291200127</v>
      </c>
      <c r="AP32" s="98">
        <f t="shared" si="37"/>
        <v>3.0288371870935968</v>
      </c>
      <c r="AQ32" s="98">
        <f t="shared" si="37"/>
        <v>3.2533860707304778</v>
      </c>
      <c r="AR32" s="98">
        <f t="shared" si="37"/>
        <v>3.3548118470874244</v>
      </c>
      <c r="AS32" s="98">
        <f t="shared" si="37"/>
        <v>3.3941594152112802</v>
      </c>
      <c r="AT32" s="98">
        <f t="shared" si="37"/>
        <v>3.4701444662072864</v>
      </c>
      <c r="AU32" s="98">
        <f t="shared" si="37"/>
        <v>3.6192881724480128</v>
      </c>
      <c r="AV32" s="98">
        <f t="shared" si="37"/>
        <v>3.8324857691725178</v>
      </c>
      <c r="AW32" s="98">
        <f t="shared" si="37"/>
        <v>4.0132426462650361</v>
      </c>
      <c r="AX32" s="98">
        <f t="shared" si="37"/>
        <v>4.2630232707558902</v>
      </c>
      <c r="AY32" s="98">
        <f t="shared" si="37"/>
        <v>4.3169871624042351</v>
      </c>
      <c r="AZ32" s="98">
        <f t="shared" si="37"/>
        <v>4.3548752503781758</v>
      </c>
      <c r="BA32" s="98">
        <f t="shared" si="37"/>
        <v>4.42780430071977</v>
      </c>
      <c r="BB32" s="98">
        <f t="shared" si="37"/>
        <v>4.6135315801361125</v>
      </c>
      <c r="BC32" s="98">
        <f t="shared" si="37"/>
        <v>4.7028874532377518</v>
      </c>
      <c r="BD32" s="98">
        <f t="shared" si="37"/>
        <v>4.7821409142667841</v>
      </c>
      <c r="BE32" s="98">
        <f t="shared" si="37"/>
        <v>4.7843047885037242</v>
      </c>
      <c r="BF32" s="98">
        <f t="shared" si="37"/>
        <v>4.6812099954730542</v>
      </c>
      <c r="BG32" s="98">
        <f t="shared" si="37"/>
        <v>4.7582480547174022</v>
      </c>
      <c r="BH32" s="98">
        <f t="shared" si="37"/>
        <v>4.7173612781308183</v>
      </c>
      <c r="BI32" s="98">
        <f t="shared" si="37"/>
        <v>4.7069559026739922</v>
      </c>
      <c r="BJ32" s="98">
        <f t="shared" si="37"/>
        <v>4.7346844652366107</v>
      </c>
      <c r="BK32" s="98">
        <f t="shared" si="37"/>
        <v>4.9118485596267849</v>
      </c>
      <c r="BL32" s="98">
        <f t="shared" si="37"/>
        <v>4.9445357113238071</v>
      </c>
      <c r="BM32" s="98">
        <f t="shared" si="37"/>
        <v>5.0334578077854637</v>
      </c>
      <c r="BN32" s="98">
        <f t="shared" si="37"/>
        <v>5.16902004152257</v>
      </c>
      <c r="BO32" s="98">
        <f t="shared" ref="BO32:CH32" si="38">BO26+BO29</f>
        <v>5.2943509324328017</v>
      </c>
      <c r="BP32" s="98">
        <f t="shared" si="38"/>
        <v>5.2890654661876964</v>
      </c>
      <c r="BQ32" s="98">
        <f t="shared" si="38"/>
        <v>5.2588115380174116</v>
      </c>
      <c r="BR32" s="98">
        <f t="shared" si="38"/>
        <v>5.1939822506204756</v>
      </c>
      <c r="BS32" s="98">
        <f t="shared" si="38"/>
        <v>5.1766996608812752</v>
      </c>
      <c r="BT32" s="98">
        <f t="shared" si="38"/>
        <v>5.2818147417728385</v>
      </c>
      <c r="BU32" s="98">
        <f t="shared" si="38"/>
        <v>5.1467006349524516</v>
      </c>
      <c r="BV32" s="98">
        <f t="shared" si="38"/>
        <v>5.0737361335684987</v>
      </c>
      <c r="BW32" s="98">
        <f t="shared" si="38"/>
        <v>4.9032894552220991</v>
      </c>
      <c r="BX32" s="98">
        <f t="shared" si="38"/>
        <v>4.8519162617001772</v>
      </c>
      <c r="BY32" s="98">
        <f t="shared" si="38"/>
        <v>4.6789714316541708</v>
      </c>
      <c r="BZ32" s="98">
        <f t="shared" si="38"/>
        <v>4.5021466082580535</v>
      </c>
      <c r="CA32" s="98">
        <f t="shared" si="38"/>
        <v>4.4488052469948371</v>
      </c>
      <c r="CB32" s="98">
        <f t="shared" si="38"/>
        <v>4.4461619259907215</v>
      </c>
      <c r="CC32" s="98">
        <f t="shared" si="38"/>
        <v>4.4407317437170484</v>
      </c>
      <c r="CD32" s="98">
        <f t="shared" si="38"/>
        <v>4.4464026984372378</v>
      </c>
      <c r="CE32" s="98">
        <f t="shared" si="38"/>
        <v>4.4315272550798053</v>
      </c>
      <c r="CF32" s="98">
        <f t="shared" si="38"/>
        <v>4.4059914191532403</v>
      </c>
      <c r="CG32" s="98">
        <f t="shared" si="38"/>
        <v>4.3457287497852226</v>
      </c>
      <c r="CH32" s="98">
        <f t="shared" si="38"/>
        <v>4.2598157507603309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5DAC-F8A5-472E-A451-F752D87B7CA7}">
  <sheetPr>
    <tabColor theme="3"/>
  </sheetPr>
  <dimension ref="B6:R20"/>
  <sheetViews>
    <sheetView showGridLines="0" zoomScale="80" zoomScaleNormal="80" workbookViewId="0">
      <selection activeCell="O22" sqref="O22"/>
    </sheetView>
  </sheetViews>
  <sheetFormatPr baseColWidth="10" defaultRowHeight="14.4"/>
  <cols>
    <col min="7" max="7" width="14.109375" customWidth="1"/>
    <col min="17" max="17" width="14.33203125" customWidth="1"/>
  </cols>
  <sheetData>
    <row r="6" spans="2:17" ht="57.6">
      <c r="C6" s="169" t="s">
        <v>449</v>
      </c>
      <c r="D6" s="169" t="s">
        <v>368</v>
      </c>
      <c r="E6" s="169" t="s">
        <v>450</v>
      </c>
      <c r="F6" t="s">
        <v>451</v>
      </c>
      <c r="G6" s="169" t="s">
        <v>452</v>
      </c>
    </row>
    <row r="7" spans="2:17">
      <c r="B7" t="s">
        <v>453</v>
      </c>
      <c r="C7" s="68">
        <v>38</v>
      </c>
      <c r="D7" s="68">
        <v>25</v>
      </c>
      <c r="E7" s="68">
        <v>133</v>
      </c>
      <c r="F7">
        <v>145</v>
      </c>
      <c r="G7">
        <v>393</v>
      </c>
    </row>
    <row r="8" spans="2:17">
      <c r="B8" t="s">
        <v>454</v>
      </c>
      <c r="C8" s="68">
        <f>C9-C7</f>
        <v>56.5</v>
      </c>
      <c r="D8" s="68">
        <f>D9-D7</f>
        <v>75</v>
      </c>
      <c r="E8" s="68">
        <f>E9-E7</f>
        <v>167</v>
      </c>
      <c r="F8">
        <f>F9-F7</f>
        <v>65</v>
      </c>
      <c r="G8">
        <f>G9-G7</f>
        <v>244</v>
      </c>
    </row>
    <row r="9" spans="2:17">
      <c r="C9" s="68">
        <v>94.5</v>
      </c>
      <c r="D9" s="68">
        <v>100</v>
      </c>
      <c r="E9" s="68">
        <v>300</v>
      </c>
      <c r="F9">
        <v>210</v>
      </c>
      <c r="G9">
        <v>637</v>
      </c>
    </row>
    <row r="14" spans="2:17">
      <c r="P14" s="76"/>
      <c r="Q14" s="170"/>
    </row>
    <row r="15" spans="2:17">
      <c r="P15" s="76"/>
      <c r="Q15" s="170"/>
    </row>
    <row r="16" spans="2:17">
      <c r="P16" s="76"/>
      <c r="Q16" s="170"/>
    </row>
    <row r="17" spans="16:18">
      <c r="P17" s="76"/>
      <c r="Q17" s="170"/>
    </row>
    <row r="19" spans="16:18">
      <c r="R19" s="76"/>
    </row>
    <row r="20" spans="16:18">
      <c r="P20" s="76"/>
      <c r="Q20" s="68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"/>
  <sheetViews>
    <sheetView showGridLines="0" zoomScale="70" zoomScaleNormal="70" workbookViewId="0">
      <selection activeCell="Q14" sqref="Q14"/>
    </sheetView>
  </sheetViews>
  <sheetFormatPr baseColWidth="10" defaultColWidth="11.44140625" defaultRowHeight="13.8"/>
  <cols>
    <col min="1" max="16384" width="11.44140625" style="70"/>
  </cols>
  <sheetData/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Y26"/>
  <sheetViews>
    <sheetView showGridLines="0" zoomScale="70" zoomScaleNormal="70" workbookViewId="0">
      <selection activeCell="H26" sqref="H26"/>
    </sheetView>
  </sheetViews>
  <sheetFormatPr baseColWidth="10" defaultColWidth="11.44140625" defaultRowHeight="14.4"/>
  <cols>
    <col min="1" max="1" width="11.44140625" style="102"/>
    <col min="2" max="2" width="2.5546875" style="102" customWidth="1"/>
    <col min="3" max="3" width="6.88671875" style="102" customWidth="1"/>
    <col min="4" max="4" width="20.33203125" style="102" customWidth="1"/>
    <col min="5" max="5" width="5" style="102" customWidth="1"/>
    <col min="6" max="6" width="18.44140625" style="102" customWidth="1"/>
    <col min="7" max="7" width="4.5546875" style="102" customWidth="1"/>
    <col min="8" max="8" width="17.109375" style="102" customWidth="1"/>
    <col min="9" max="9" width="4.33203125" style="102" customWidth="1"/>
    <col min="10" max="10" width="16" style="102" customWidth="1"/>
    <col min="11" max="11" width="4.33203125" style="102" customWidth="1"/>
    <col min="12" max="12" width="15.33203125" style="102" customWidth="1"/>
    <col min="13" max="13" width="4.109375" style="102" customWidth="1"/>
    <col min="14" max="14" width="18.88671875" style="102" customWidth="1"/>
    <col min="15" max="15" width="4.33203125" style="102" customWidth="1"/>
    <col min="16" max="16" width="15.88671875" style="102" customWidth="1"/>
    <col min="17" max="17" width="4.44140625" style="102" customWidth="1"/>
    <col min="18" max="18" width="17.88671875" style="102" customWidth="1"/>
    <col min="19" max="19" width="4.33203125" style="102" customWidth="1"/>
    <col min="20" max="21" width="7.88671875" style="102" customWidth="1"/>
    <col min="22" max="22" width="6" style="102" customWidth="1"/>
    <col min="23" max="23" width="7.5546875" style="102" customWidth="1"/>
    <col min="24" max="24" width="11.44140625" style="102"/>
    <col min="25" max="25" width="2.44140625" style="102" customWidth="1"/>
    <col min="26" max="16384" width="11.44140625" style="102"/>
  </cols>
  <sheetData>
    <row r="1" spans="1:25" ht="9.75" customHeight="1" thickBo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</row>
    <row r="2" spans="1:25" ht="36" customHeight="1" thickTop="1" thickBo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78" t="s">
        <v>357</v>
      </c>
      <c r="M2" s="179"/>
      <c r="N2" s="180"/>
      <c r="O2" s="103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ht="15" thickTop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</row>
    <row r="4" spans="1: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5" spans="1:25" ht="15" thickBot="1">
      <c r="A5" s="101"/>
      <c r="B5" s="101"/>
      <c r="C5" s="101"/>
      <c r="D5" s="101"/>
      <c r="E5" s="101"/>
      <c r="F5" s="104"/>
      <c r="G5" s="104"/>
      <c r="H5" s="104"/>
      <c r="I5" s="104"/>
      <c r="J5" s="104"/>
      <c r="K5" s="104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</row>
    <row r="6" spans="1:25" ht="75.75" customHeight="1" thickTop="1" thickBot="1">
      <c r="A6" s="101"/>
      <c r="B6" s="103"/>
      <c r="C6" s="178" t="s">
        <v>358</v>
      </c>
      <c r="D6" s="180"/>
      <c r="E6" s="105"/>
      <c r="F6" s="181" t="s">
        <v>359</v>
      </c>
      <c r="G6" s="182"/>
      <c r="H6" s="101"/>
      <c r="I6" s="101"/>
      <c r="J6" s="101"/>
      <c r="K6" s="101"/>
      <c r="L6" s="178" t="s">
        <v>360</v>
      </c>
      <c r="M6" s="179"/>
      <c r="N6" s="180"/>
      <c r="O6" s="103"/>
      <c r="P6" s="101"/>
      <c r="Q6" s="101"/>
      <c r="R6" s="101"/>
      <c r="S6" s="101"/>
      <c r="T6" s="101"/>
      <c r="V6" s="178" t="s">
        <v>361</v>
      </c>
      <c r="W6" s="179"/>
      <c r="X6" s="180"/>
      <c r="Y6" s="101"/>
    </row>
    <row r="7" spans="1:25" ht="15" thickTop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</row>
    <row r="8" spans="1:25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</row>
    <row r="9" spans="1:25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</row>
    <row r="10" spans="1:25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</row>
    <row r="11" spans="1:25" ht="15" thickBo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 spans="1:25" ht="39" customHeight="1" thickTop="1" thickBot="1">
      <c r="A12" s="101"/>
      <c r="B12" s="101"/>
      <c r="C12" s="101"/>
      <c r="D12" s="101"/>
      <c r="E12" s="101"/>
      <c r="F12" s="101"/>
      <c r="G12" s="101"/>
      <c r="H12" s="101"/>
      <c r="I12" s="101"/>
      <c r="J12" s="175" t="s">
        <v>362</v>
      </c>
      <c r="K12" s="176"/>
      <c r="L12" s="106"/>
      <c r="M12" s="101"/>
      <c r="N12" s="101"/>
      <c r="O12" s="101"/>
      <c r="P12" s="101"/>
      <c r="Q12" s="101"/>
      <c r="R12" s="177" t="s">
        <v>363</v>
      </c>
      <c r="S12" s="177"/>
      <c r="T12" s="177"/>
      <c r="U12" s="177"/>
      <c r="V12" s="101"/>
      <c r="W12" s="101"/>
      <c r="X12" s="101"/>
      <c r="Y12" s="101"/>
    </row>
    <row r="13" spans="1:25" ht="21" customHeight="1" thickTop="1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84" t="s">
        <v>364</v>
      </c>
      <c r="Q13" s="184"/>
      <c r="R13" s="184"/>
      <c r="S13" s="184"/>
      <c r="T13" s="184"/>
      <c r="U13" s="184"/>
      <c r="V13" s="184"/>
      <c r="W13" s="184"/>
      <c r="X13" s="101"/>
      <c r="Y13" s="101"/>
    </row>
    <row r="14" spans="1:25" ht="15.75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85"/>
      <c r="S14" s="185"/>
      <c r="T14" s="185"/>
      <c r="U14" s="185"/>
      <c r="V14" s="101"/>
      <c r="W14" s="101"/>
      <c r="X14" s="101"/>
      <c r="Y14" s="101"/>
    </row>
    <row r="15" spans="1:25" ht="15" customHeight="1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85"/>
      <c r="S15" s="185"/>
      <c r="T15" s="185"/>
      <c r="U15" s="185"/>
      <c r="V15" s="101"/>
      <c r="W15" s="101"/>
      <c r="X15" s="107"/>
      <c r="Y15" s="107"/>
    </row>
    <row r="16" spans="1:25" ht="15" thickBot="1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</row>
    <row r="17" spans="1:25" ht="66.75" customHeight="1" thickTop="1" thickBot="1">
      <c r="A17" s="101"/>
      <c r="B17" s="101"/>
      <c r="C17" s="101"/>
      <c r="D17" s="108" t="s">
        <v>365</v>
      </c>
      <c r="E17" s="103"/>
      <c r="F17" s="108" t="s">
        <v>366</v>
      </c>
      <c r="G17" s="101"/>
      <c r="H17" s="109" t="s">
        <v>367</v>
      </c>
      <c r="I17" s="110"/>
      <c r="J17" s="111" t="s">
        <v>368</v>
      </c>
      <c r="K17" s="110"/>
      <c r="L17" s="111" t="s">
        <v>369</v>
      </c>
      <c r="M17" s="110"/>
      <c r="N17" s="111" t="s">
        <v>370</v>
      </c>
      <c r="O17" s="103"/>
      <c r="P17" s="111" t="s">
        <v>371</v>
      </c>
      <c r="Q17" s="101"/>
      <c r="R17" s="112" t="s">
        <v>372</v>
      </c>
      <c r="S17" s="113"/>
      <c r="T17" s="186" t="s">
        <v>373</v>
      </c>
      <c r="U17" s="187"/>
      <c r="V17" s="113"/>
      <c r="W17" s="188" t="s">
        <v>374</v>
      </c>
      <c r="X17" s="189"/>
    </row>
    <row r="18" spans="1:25" ht="15" thickTop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14"/>
      <c r="O18" s="101"/>
      <c r="P18" s="115"/>
      <c r="Q18" s="115"/>
      <c r="R18" s="101"/>
      <c r="S18" s="101"/>
      <c r="T18" s="101"/>
      <c r="U18" s="101"/>
      <c r="V18" s="101"/>
      <c r="W18" s="101"/>
      <c r="X18" s="101"/>
      <c r="Y18" s="101"/>
    </row>
    <row r="19" spans="1:25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14"/>
      <c r="O19" s="101"/>
      <c r="P19" s="115"/>
      <c r="Q19" s="115"/>
      <c r="R19" s="101"/>
      <c r="S19" s="101"/>
      <c r="T19" s="101"/>
      <c r="U19" s="101"/>
      <c r="V19" s="101"/>
      <c r="W19" s="101"/>
      <c r="X19" s="101"/>
      <c r="Y19" s="101"/>
    </row>
    <row r="20" spans="1:25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15"/>
      <c r="X20" s="101"/>
      <c r="Y20" s="101"/>
    </row>
    <row r="21" spans="1:25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5" ht="87.75" customHeight="1">
      <c r="A22" s="101"/>
      <c r="B22" s="116"/>
      <c r="C22" s="101"/>
      <c r="D22" s="117" t="s">
        <v>375</v>
      </c>
      <c r="E22" s="118"/>
      <c r="F22" s="117" t="s">
        <v>376</v>
      </c>
      <c r="G22" s="119"/>
      <c r="H22" s="117" t="s">
        <v>377</v>
      </c>
      <c r="I22" s="119"/>
      <c r="J22" s="119"/>
      <c r="K22" s="119"/>
      <c r="L22" s="119"/>
      <c r="M22" s="119"/>
      <c r="N22" s="117" t="s">
        <v>378</v>
      </c>
      <c r="O22" s="118"/>
      <c r="P22" s="117" t="s">
        <v>379</v>
      </c>
      <c r="Q22" s="119"/>
      <c r="R22" s="117" t="s">
        <v>380</v>
      </c>
      <c r="S22" s="119"/>
      <c r="T22" s="190" t="s">
        <v>381</v>
      </c>
      <c r="U22" s="191"/>
      <c r="V22" s="120"/>
      <c r="W22" s="190" t="s">
        <v>382</v>
      </c>
      <c r="X22" s="191"/>
      <c r="Y22" s="101"/>
    </row>
    <row r="23" spans="1:25" ht="26.25" customHeight="1">
      <c r="A23" s="101"/>
      <c r="B23" s="101"/>
      <c r="C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S23" s="101"/>
      <c r="V23" s="121"/>
      <c r="W23" s="114"/>
      <c r="X23" s="114"/>
      <c r="Y23" s="114"/>
    </row>
    <row r="24" spans="1:25" ht="20.25" customHeight="1">
      <c r="A24" s="101"/>
      <c r="B24" s="101"/>
      <c r="C24" s="101"/>
      <c r="E24" s="122"/>
      <c r="F24" s="123" t="s">
        <v>383</v>
      </c>
      <c r="G24" s="101"/>
      <c r="H24" s="101"/>
      <c r="I24" s="101"/>
      <c r="J24" s="101"/>
      <c r="K24" s="124"/>
      <c r="M24" s="125"/>
      <c r="N24" s="126" t="s">
        <v>384</v>
      </c>
      <c r="O24" s="101"/>
      <c r="P24" s="101"/>
      <c r="Q24" s="124"/>
      <c r="S24" s="127"/>
      <c r="T24" s="128" t="s">
        <v>385</v>
      </c>
      <c r="U24" s="101"/>
      <c r="V24" s="101"/>
      <c r="W24" s="114"/>
      <c r="X24" s="114"/>
      <c r="Y24" s="114"/>
    </row>
    <row r="25" spans="1:25" ht="6.75" customHeight="1">
      <c r="A25" s="101"/>
      <c r="B25" s="101"/>
      <c r="C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83"/>
      <c r="Y25" s="183"/>
    </row>
    <row r="26" spans="1: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</row>
  </sheetData>
  <mergeCells count="14">
    <mergeCell ref="V6:X6"/>
    <mergeCell ref="X25:Y25"/>
    <mergeCell ref="P13:W13"/>
    <mergeCell ref="R14:U15"/>
    <mergeCell ref="T17:U17"/>
    <mergeCell ref="W17:X17"/>
    <mergeCell ref="T22:U22"/>
    <mergeCell ref="W22:X22"/>
    <mergeCell ref="J12:K12"/>
    <mergeCell ref="R12:U12"/>
    <mergeCell ref="L2:N2"/>
    <mergeCell ref="C6:D6"/>
    <mergeCell ref="F6:G6"/>
    <mergeCell ref="L6:N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C25"/>
  <sheetViews>
    <sheetView showGridLines="0" zoomScale="70" zoomScaleNormal="70" workbookViewId="0">
      <selection activeCell="B3" sqref="B3"/>
    </sheetView>
  </sheetViews>
  <sheetFormatPr baseColWidth="10" defaultColWidth="11.44140625" defaultRowHeight="13.8"/>
  <cols>
    <col min="1" max="16384" width="11.44140625" style="70"/>
  </cols>
  <sheetData>
    <row r="1" spans="1:29" ht="15.6">
      <c r="A1" s="69" t="s">
        <v>192</v>
      </c>
      <c r="B1" s="69" t="s">
        <v>193</v>
      </c>
      <c r="C1" s="69" t="s">
        <v>194</v>
      </c>
      <c r="D1" s="69" t="s">
        <v>195</v>
      </c>
      <c r="E1" s="69" t="s">
        <v>196</v>
      </c>
      <c r="F1" s="69" t="s">
        <v>197</v>
      </c>
      <c r="G1" s="69" t="s">
        <v>198</v>
      </c>
      <c r="H1" s="69" t="s">
        <v>199</v>
      </c>
      <c r="I1" s="69" t="s">
        <v>200</v>
      </c>
      <c r="J1" s="69" t="s">
        <v>201</v>
      </c>
      <c r="K1" s="69" t="s">
        <v>202</v>
      </c>
      <c r="L1" s="69" t="s">
        <v>203</v>
      </c>
      <c r="M1" s="69" t="s">
        <v>204</v>
      </c>
      <c r="N1" s="69" t="s">
        <v>205</v>
      </c>
      <c r="O1" s="69" t="s">
        <v>206</v>
      </c>
      <c r="P1" s="69" t="s">
        <v>207</v>
      </c>
      <c r="Q1" s="69" t="s">
        <v>208</v>
      </c>
      <c r="R1" s="69" t="s">
        <v>209</v>
      </c>
      <c r="S1" s="69" t="s">
        <v>210</v>
      </c>
      <c r="T1" s="69" t="s">
        <v>211</v>
      </c>
      <c r="U1" s="69" t="s">
        <v>212</v>
      </c>
      <c r="V1" s="69" t="s">
        <v>213</v>
      </c>
      <c r="W1" s="69" t="s">
        <v>214</v>
      </c>
      <c r="X1" s="69" t="s">
        <v>215</v>
      </c>
      <c r="Y1" s="69" t="s">
        <v>216</v>
      </c>
      <c r="Z1" s="69" t="s">
        <v>217</v>
      </c>
      <c r="AA1" s="69" t="s">
        <v>218</v>
      </c>
      <c r="AB1" s="69" t="s">
        <v>219</v>
      </c>
      <c r="AC1" s="69" t="s">
        <v>220</v>
      </c>
    </row>
    <row r="2" spans="1:29" ht="15.6">
      <c r="A2" s="69" t="s">
        <v>267</v>
      </c>
      <c r="B2" s="69" t="s">
        <v>221</v>
      </c>
      <c r="C2" s="69">
        <v>447</v>
      </c>
      <c r="D2" s="69">
        <v>736.59699999999998</v>
      </c>
      <c r="E2" s="69">
        <v>815.15099999999995</v>
      </c>
      <c r="F2" s="69">
        <v>510.33199999999999</v>
      </c>
      <c r="G2" s="69">
        <v>1191.9870000000001</v>
      </c>
      <c r="H2" s="69">
        <v>1428.576</v>
      </c>
      <c r="I2" s="69">
        <v>725.98900000000003</v>
      </c>
      <c r="J2" s="69">
        <v>1231.3610000000001</v>
      </c>
      <c r="K2" s="69">
        <v>986.077</v>
      </c>
      <c r="L2" s="69">
        <v>1495.663</v>
      </c>
      <c r="M2" s="69">
        <v>1757.1659999999999</v>
      </c>
      <c r="N2" s="69">
        <v>1756.423</v>
      </c>
      <c r="O2" s="69">
        <v>1331.9090000000001</v>
      </c>
      <c r="P2" s="69">
        <v>1260.0039999999999</v>
      </c>
      <c r="Q2" s="69">
        <v>1684.039</v>
      </c>
      <c r="R2" s="69">
        <v>1700</v>
      </c>
      <c r="S2" s="69">
        <v>2500</v>
      </c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spans="1:29" ht="15.6">
      <c r="A3" s="69" t="s">
        <v>267</v>
      </c>
      <c r="B3" s="69" t="s">
        <v>222</v>
      </c>
      <c r="C3" s="69">
        <v>447</v>
      </c>
      <c r="D3" s="69">
        <v>736.59699999999998</v>
      </c>
      <c r="E3" s="69">
        <v>815.15099999999995</v>
      </c>
      <c r="F3" s="69">
        <v>510.33199999999999</v>
      </c>
      <c r="G3" s="69">
        <v>1191.9870000000001</v>
      </c>
      <c r="H3" s="69">
        <v>1428.576</v>
      </c>
      <c r="I3" s="69">
        <v>725.98900000000003</v>
      </c>
      <c r="J3" s="69">
        <v>1231.3610000000001</v>
      </c>
      <c r="K3" s="69">
        <v>986.077</v>
      </c>
      <c r="L3" s="69">
        <v>1495.663</v>
      </c>
      <c r="M3" s="69">
        <v>1757.1659999999999</v>
      </c>
      <c r="N3" s="69">
        <v>1756.423</v>
      </c>
      <c r="O3" s="69">
        <v>1331.9090000000001</v>
      </c>
      <c r="P3" s="69">
        <v>1260.0039999999999</v>
      </c>
      <c r="Q3" s="69">
        <v>1684.039</v>
      </c>
      <c r="R3" s="69">
        <v>7529.5540000000001</v>
      </c>
      <c r="S3" s="69">
        <v>8217.9930000000004</v>
      </c>
      <c r="T3" s="69">
        <v>9444.2510000000002</v>
      </c>
      <c r="U3" s="69">
        <v>9302.1460000000006</v>
      </c>
      <c r="V3" s="69">
        <v>8183.2730000000001</v>
      </c>
      <c r="W3" s="69">
        <v>8820.8130000000001</v>
      </c>
      <c r="X3" s="69">
        <v>8983.8009999999995</v>
      </c>
      <c r="Y3" s="69">
        <v>9632.5450000000001</v>
      </c>
      <c r="Z3" s="69">
        <v>10050.232</v>
      </c>
      <c r="AA3" s="69">
        <v>10497.153</v>
      </c>
      <c r="AB3" s="69">
        <v>10662.371999999999</v>
      </c>
      <c r="AC3" s="69">
        <v>11589.418</v>
      </c>
    </row>
    <row r="4" spans="1:29" ht="15.6">
      <c r="A4" s="99" t="s">
        <v>267</v>
      </c>
      <c r="B4" s="99" t="s">
        <v>322</v>
      </c>
      <c r="C4" s="70">
        <f t="shared" ref="C4:S4" si="0">C3-C2</f>
        <v>0</v>
      </c>
      <c r="D4" s="70">
        <f t="shared" si="0"/>
        <v>0</v>
      </c>
      <c r="E4" s="70">
        <f t="shared" si="0"/>
        <v>0</v>
      </c>
      <c r="F4" s="70">
        <f t="shared" si="0"/>
        <v>0</v>
      </c>
      <c r="G4" s="70">
        <f t="shared" si="0"/>
        <v>0</v>
      </c>
      <c r="H4" s="70">
        <f t="shared" si="0"/>
        <v>0</v>
      </c>
      <c r="I4" s="70">
        <f t="shared" si="0"/>
        <v>0</v>
      </c>
      <c r="J4" s="70">
        <f t="shared" si="0"/>
        <v>0</v>
      </c>
      <c r="K4" s="70">
        <f t="shared" si="0"/>
        <v>0</v>
      </c>
      <c r="L4" s="70">
        <f t="shared" si="0"/>
        <v>0</v>
      </c>
      <c r="M4" s="70">
        <f t="shared" si="0"/>
        <v>0</v>
      </c>
      <c r="N4" s="70">
        <f t="shared" si="0"/>
        <v>0</v>
      </c>
      <c r="O4" s="70">
        <f t="shared" si="0"/>
        <v>0</v>
      </c>
      <c r="P4" s="70">
        <f t="shared" si="0"/>
        <v>0</v>
      </c>
      <c r="Q4" s="70">
        <f t="shared" si="0"/>
        <v>0</v>
      </c>
      <c r="R4" s="70">
        <f t="shared" si="0"/>
        <v>5829.5540000000001</v>
      </c>
      <c r="S4" s="70">
        <f t="shared" si="0"/>
        <v>5717.9930000000004</v>
      </c>
    </row>
    <row r="5" spans="1:29" ht="15.6">
      <c r="A5" s="69" t="s">
        <v>301</v>
      </c>
      <c r="B5" s="69" t="s">
        <v>221</v>
      </c>
      <c r="C5" s="69">
        <v>34037</v>
      </c>
      <c r="D5" s="69">
        <v>33068.580999999998</v>
      </c>
      <c r="E5" s="69">
        <v>35821.031999999999</v>
      </c>
      <c r="F5" s="69">
        <v>36303.337</v>
      </c>
      <c r="G5" s="69">
        <v>38278.584000000003</v>
      </c>
      <c r="H5" s="69">
        <v>34977.980000000003</v>
      </c>
      <c r="I5" s="69">
        <v>34638.463000000003</v>
      </c>
      <c r="J5" s="69">
        <v>36359.726999999999</v>
      </c>
      <c r="K5" s="69">
        <v>36920.678999999996</v>
      </c>
      <c r="L5" s="69">
        <v>38715.182999999997</v>
      </c>
      <c r="M5" s="69">
        <v>38123.233</v>
      </c>
      <c r="N5" s="69">
        <v>40186.824999999997</v>
      </c>
      <c r="O5" s="69">
        <v>41437.885999999999</v>
      </c>
      <c r="P5" s="69">
        <v>39925.760999999999</v>
      </c>
      <c r="Q5" s="69">
        <v>38797.550999999999</v>
      </c>
      <c r="R5" s="69">
        <v>40000</v>
      </c>
      <c r="S5" s="69">
        <v>40200</v>
      </c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ht="15.6">
      <c r="A6" s="69" t="s">
        <v>301</v>
      </c>
      <c r="B6" s="69" t="s">
        <v>222</v>
      </c>
      <c r="C6" s="69">
        <v>34037</v>
      </c>
      <c r="D6" s="69">
        <v>33068.580999999998</v>
      </c>
      <c r="E6" s="69">
        <v>35821.031999999999</v>
      </c>
      <c r="F6" s="69">
        <v>36303.337</v>
      </c>
      <c r="G6" s="69">
        <v>38278.584000000003</v>
      </c>
      <c r="H6" s="69">
        <v>34977.980000000003</v>
      </c>
      <c r="I6" s="69">
        <v>34638.463000000003</v>
      </c>
      <c r="J6" s="69">
        <v>36359.726999999999</v>
      </c>
      <c r="K6" s="69">
        <v>36920.678999999996</v>
      </c>
      <c r="L6" s="69">
        <v>38715.182999999997</v>
      </c>
      <c r="M6" s="69">
        <v>38123.233</v>
      </c>
      <c r="N6" s="69">
        <v>40186.824999999997</v>
      </c>
      <c r="O6" s="69">
        <v>41437.885999999999</v>
      </c>
      <c r="P6" s="69">
        <v>39925.760999999999</v>
      </c>
      <c r="Q6" s="69">
        <v>38797.550999999999</v>
      </c>
      <c r="R6" s="69">
        <v>46047.552000000003</v>
      </c>
      <c r="S6" s="69">
        <v>46149.173000000003</v>
      </c>
      <c r="T6" s="69">
        <v>46587.862000000001</v>
      </c>
      <c r="U6" s="69">
        <v>50203.345000000001</v>
      </c>
      <c r="V6" s="69">
        <v>47907.332999999999</v>
      </c>
      <c r="W6" s="69">
        <v>52072.707000000002</v>
      </c>
      <c r="X6" s="69">
        <v>52210.262999999999</v>
      </c>
      <c r="Y6" s="69">
        <v>56598.463000000003</v>
      </c>
      <c r="Z6" s="69">
        <v>58623.114000000001</v>
      </c>
      <c r="AA6" s="69">
        <v>61974.497000000003</v>
      </c>
      <c r="AB6" s="69">
        <v>56081.457000000002</v>
      </c>
      <c r="AC6" s="69">
        <v>53801.133000000002</v>
      </c>
    </row>
    <row r="7" spans="1:29" ht="15.6">
      <c r="A7" s="69" t="s">
        <v>301</v>
      </c>
      <c r="B7" s="99" t="s">
        <v>322</v>
      </c>
      <c r="C7" s="70">
        <f>C6-C5</f>
        <v>0</v>
      </c>
      <c r="D7" s="70">
        <f t="shared" ref="D7:S7" si="1">D6-D5</f>
        <v>0</v>
      </c>
      <c r="E7" s="70">
        <f t="shared" si="1"/>
        <v>0</v>
      </c>
      <c r="F7" s="70">
        <f t="shared" si="1"/>
        <v>0</v>
      </c>
      <c r="G7" s="70">
        <f t="shared" si="1"/>
        <v>0</v>
      </c>
      <c r="H7" s="70">
        <f t="shared" si="1"/>
        <v>0</v>
      </c>
      <c r="I7" s="70">
        <f t="shared" si="1"/>
        <v>0</v>
      </c>
      <c r="J7" s="70">
        <f t="shared" si="1"/>
        <v>0</v>
      </c>
      <c r="K7" s="70">
        <f t="shared" si="1"/>
        <v>0</v>
      </c>
      <c r="L7" s="70">
        <f t="shared" si="1"/>
        <v>0</v>
      </c>
      <c r="M7" s="70">
        <f t="shared" si="1"/>
        <v>0</v>
      </c>
      <c r="N7" s="70">
        <f t="shared" si="1"/>
        <v>0</v>
      </c>
      <c r="O7" s="70">
        <f t="shared" si="1"/>
        <v>0</v>
      </c>
      <c r="P7" s="70">
        <f t="shared" si="1"/>
        <v>0</v>
      </c>
      <c r="Q7" s="70">
        <f t="shared" si="1"/>
        <v>0</v>
      </c>
      <c r="R7" s="70">
        <f t="shared" si="1"/>
        <v>6047.5520000000033</v>
      </c>
      <c r="S7" s="70">
        <f t="shared" si="1"/>
        <v>5949.1730000000025</v>
      </c>
    </row>
    <row r="8" spans="1:29" ht="15.6">
      <c r="A8" s="69" t="s">
        <v>320</v>
      </c>
      <c r="B8" s="69" t="s">
        <v>221</v>
      </c>
      <c r="C8" s="69">
        <v>1330</v>
      </c>
      <c r="D8" s="69">
        <v>1350.5550000000001</v>
      </c>
      <c r="E8" s="69">
        <v>1434.1590000000001</v>
      </c>
      <c r="F8" s="69">
        <v>1923.3040000000001</v>
      </c>
      <c r="G8" s="69">
        <v>2158.9830000000002</v>
      </c>
      <c r="H8" s="69">
        <v>1836.2139999999999</v>
      </c>
      <c r="I8" s="69">
        <v>1931.2260000000001</v>
      </c>
      <c r="J8" s="69">
        <v>2068.5300000000002</v>
      </c>
      <c r="K8" s="69">
        <v>1896.7919999999999</v>
      </c>
      <c r="L8" s="69">
        <v>2365.203</v>
      </c>
      <c r="M8" s="69">
        <v>2579.2190000000001</v>
      </c>
      <c r="N8" s="69">
        <v>2664.5790000000002</v>
      </c>
      <c r="O8" s="69">
        <v>2708.9589999999998</v>
      </c>
      <c r="P8" s="69">
        <v>2739.9850000000001</v>
      </c>
      <c r="Q8" s="69">
        <v>2780.038</v>
      </c>
      <c r="R8" s="69">
        <v>2600</v>
      </c>
      <c r="S8" s="69">
        <v>2600</v>
      </c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spans="1:29" ht="15.6">
      <c r="A9" s="69" t="s">
        <v>320</v>
      </c>
      <c r="B9" s="69" t="s">
        <v>222</v>
      </c>
      <c r="C9" s="69">
        <v>1330</v>
      </c>
      <c r="D9" s="69">
        <v>1350.5550000000001</v>
      </c>
      <c r="E9" s="69">
        <v>1434.1590000000001</v>
      </c>
      <c r="F9" s="69">
        <v>1923.3040000000001</v>
      </c>
      <c r="G9" s="69">
        <v>2158.9830000000002</v>
      </c>
      <c r="H9" s="69">
        <v>1836.2139999999999</v>
      </c>
      <c r="I9" s="69">
        <v>1931.2260000000001</v>
      </c>
      <c r="J9" s="69">
        <v>2068.5300000000002</v>
      </c>
      <c r="K9" s="69">
        <v>1896.7919999999999</v>
      </c>
      <c r="L9" s="69">
        <v>2365.203</v>
      </c>
      <c r="M9" s="69">
        <v>2579.2190000000001</v>
      </c>
      <c r="N9" s="69">
        <v>2664.5790000000002</v>
      </c>
      <c r="O9" s="69">
        <v>2708.9589999999998</v>
      </c>
      <c r="P9" s="69">
        <v>2739.9850000000001</v>
      </c>
      <c r="Q9" s="69">
        <v>2780.038</v>
      </c>
      <c r="R9" s="69">
        <v>5245.3810000000003</v>
      </c>
      <c r="S9" s="69">
        <v>5292.6270000000004</v>
      </c>
      <c r="T9" s="69">
        <v>5363.4709999999995</v>
      </c>
      <c r="U9" s="69">
        <v>5451.8760000000002</v>
      </c>
      <c r="V9" s="69">
        <v>6010.89</v>
      </c>
      <c r="W9" s="69">
        <v>5990.277</v>
      </c>
      <c r="X9" s="69">
        <v>6470.9560000000001</v>
      </c>
      <c r="Y9" s="69">
        <v>6464.7030000000004</v>
      </c>
      <c r="Z9" s="69">
        <v>7092.4319999999998</v>
      </c>
      <c r="AA9" s="69">
        <v>7023.826</v>
      </c>
      <c r="AB9" s="69">
        <v>7670.393</v>
      </c>
      <c r="AC9" s="69">
        <v>7606.3530000000001</v>
      </c>
    </row>
    <row r="10" spans="1:29" ht="15.6">
      <c r="A10" s="69" t="s">
        <v>320</v>
      </c>
      <c r="B10" s="99" t="s">
        <v>322</v>
      </c>
      <c r="C10" s="70">
        <f>C9-C8</f>
        <v>0</v>
      </c>
      <c r="D10" s="70">
        <f t="shared" ref="D10:S10" si="2">D9-D8</f>
        <v>0</v>
      </c>
      <c r="E10" s="70">
        <f t="shared" si="2"/>
        <v>0</v>
      </c>
      <c r="F10" s="70">
        <f t="shared" si="2"/>
        <v>0</v>
      </c>
      <c r="G10" s="70">
        <f t="shared" si="2"/>
        <v>0</v>
      </c>
      <c r="H10" s="70">
        <f t="shared" si="2"/>
        <v>0</v>
      </c>
      <c r="I10" s="70">
        <f t="shared" si="2"/>
        <v>0</v>
      </c>
      <c r="J10" s="70">
        <f t="shared" si="2"/>
        <v>0</v>
      </c>
      <c r="K10" s="70">
        <f t="shared" si="2"/>
        <v>0</v>
      </c>
      <c r="L10" s="70">
        <f t="shared" si="2"/>
        <v>0</v>
      </c>
      <c r="M10" s="70">
        <f t="shared" si="2"/>
        <v>0</v>
      </c>
      <c r="N10" s="70">
        <f t="shared" si="2"/>
        <v>0</v>
      </c>
      <c r="O10" s="70">
        <f t="shared" si="2"/>
        <v>0</v>
      </c>
      <c r="P10" s="70">
        <f t="shared" si="2"/>
        <v>0</v>
      </c>
      <c r="Q10" s="70">
        <f t="shared" si="2"/>
        <v>0</v>
      </c>
      <c r="R10" s="70">
        <f t="shared" si="2"/>
        <v>2645.3810000000003</v>
      </c>
      <c r="S10" s="70">
        <f t="shared" si="2"/>
        <v>2692.6270000000004</v>
      </c>
    </row>
    <row r="11" spans="1:29" ht="15.6">
      <c r="A11" s="69" t="s">
        <v>289</v>
      </c>
      <c r="B11" s="69" t="s">
        <v>221</v>
      </c>
      <c r="C11" s="69">
        <v>5188</v>
      </c>
      <c r="D11" s="69">
        <v>5523.05</v>
      </c>
      <c r="E11" s="69">
        <v>5369.38</v>
      </c>
      <c r="F11" s="69">
        <v>5509.8289999999997</v>
      </c>
      <c r="G11" s="69">
        <v>4996.6750000000002</v>
      </c>
      <c r="H11" s="69">
        <v>4852.0929999999998</v>
      </c>
      <c r="I11" s="69">
        <v>5121.4359999999997</v>
      </c>
      <c r="J11" s="69">
        <v>5311.5209999999997</v>
      </c>
      <c r="K11" s="69">
        <v>6013.2860000000001</v>
      </c>
      <c r="L11" s="69">
        <v>5959.134</v>
      </c>
      <c r="M11" s="69">
        <v>6100.4430000000002</v>
      </c>
      <c r="N11" s="69">
        <v>6191.4930000000004</v>
      </c>
      <c r="O11" s="69">
        <v>5778.3069999999998</v>
      </c>
      <c r="P11" s="69">
        <v>5818.7</v>
      </c>
      <c r="Q11" s="69">
        <v>6229.97</v>
      </c>
      <c r="R11" s="69">
        <v>6800</v>
      </c>
      <c r="S11" s="69">
        <v>6500</v>
      </c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spans="1:29" ht="15.6">
      <c r="A12" s="69" t="s">
        <v>289</v>
      </c>
      <c r="B12" s="69" t="s">
        <v>222</v>
      </c>
      <c r="C12" s="69">
        <v>5188</v>
      </c>
      <c r="D12" s="69">
        <v>5523.05</v>
      </c>
      <c r="E12" s="69">
        <v>5369.38</v>
      </c>
      <c r="F12" s="69">
        <v>5509.8289999999997</v>
      </c>
      <c r="G12" s="69">
        <v>4996.6750000000002</v>
      </c>
      <c r="H12" s="69">
        <v>4852.0929999999998</v>
      </c>
      <c r="I12" s="69">
        <v>5121.4359999999997</v>
      </c>
      <c r="J12" s="69">
        <v>5311.5209999999997</v>
      </c>
      <c r="K12" s="69">
        <v>6013.2860000000001</v>
      </c>
      <c r="L12" s="69">
        <v>5959.134</v>
      </c>
      <c r="M12" s="69">
        <v>6100.4430000000002</v>
      </c>
      <c r="N12" s="69">
        <v>6191.4930000000004</v>
      </c>
      <c r="O12" s="69">
        <v>5778.3069999999998</v>
      </c>
      <c r="P12" s="69">
        <v>5818.7</v>
      </c>
      <c r="Q12" s="69">
        <v>6229.97</v>
      </c>
      <c r="R12" s="69">
        <v>12850.992</v>
      </c>
      <c r="S12" s="69">
        <v>12780.423000000001</v>
      </c>
      <c r="T12" s="69">
        <v>15391.627</v>
      </c>
      <c r="U12" s="69">
        <v>16399.61</v>
      </c>
      <c r="V12" s="69">
        <v>18113.628000000001</v>
      </c>
      <c r="W12" s="69">
        <v>19751.692999999999</v>
      </c>
      <c r="X12" s="69">
        <v>23337.767</v>
      </c>
      <c r="Y12" s="69">
        <v>23915.677</v>
      </c>
      <c r="Z12" s="69">
        <v>24369.453000000001</v>
      </c>
      <c r="AA12" s="69">
        <v>25595.645</v>
      </c>
      <c r="AB12" s="69">
        <v>26861.84</v>
      </c>
      <c r="AC12" s="69">
        <v>27155.399000000001</v>
      </c>
    </row>
    <row r="13" spans="1:29" ht="15.6">
      <c r="A13" s="69" t="s">
        <v>289</v>
      </c>
      <c r="B13" s="99" t="s">
        <v>322</v>
      </c>
      <c r="C13" s="70">
        <f>C12-C11</f>
        <v>0</v>
      </c>
      <c r="D13" s="70">
        <f t="shared" ref="D13:S13" si="3">D12-D11</f>
        <v>0</v>
      </c>
      <c r="E13" s="70">
        <f t="shared" si="3"/>
        <v>0</v>
      </c>
      <c r="F13" s="70">
        <f t="shared" si="3"/>
        <v>0</v>
      </c>
      <c r="G13" s="70">
        <f t="shared" si="3"/>
        <v>0</v>
      </c>
      <c r="H13" s="70">
        <f t="shared" si="3"/>
        <v>0</v>
      </c>
      <c r="I13" s="70">
        <f t="shared" si="3"/>
        <v>0</v>
      </c>
      <c r="J13" s="70">
        <f t="shared" si="3"/>
        <v>0</v>
      </c>
      <c r="K13" s="70">
        <f t="shared" si="3"/>
        <v>0</v>
      </c>
      <c r="L13" s="70">
        <f t="shared" si="3"/>
        <v>0</v>
      </c>
      <c r="M13" s="70">
        <f t="shared" si="3"/>
        <v>0</v>
      </c>
      <c r="N13" s="70">
        <f t="shared" si="3"/>
        <v>0</v>
      </c>
      <c r="O13" s="70">
        <f t="shared" si="3"/>
        <v>0</v>
      </c>
      <c r="P13" s="70">
        <f t="shared" si="3"/>
        <v>0</v>
      </c>
      <c r="Q13" s="70">
        <f t="shared" si="3"/>
        <v>0</v>
      </c>
      <c r="R13" s="70">
        <f t="shared" si="3"/>
        <v>6050.9920000000002</v>
      </c>
      <c r="S13" s="70">
        <f t="shared" si="3"/>
        <v>6280.4230000000007</v>
      </c>
    </row>
    <row r="14" spans="1:29" ht="15.6">
      <c r="A14" s="69" t="s">
        <v>224</v>
      </c>
      <c r="B14" s="69" t="s">
        <v>221</v>
      </c>
      <c r="C14" s="69">
        <v>10359</v>
      </c>
      <c r="D14" s="69">
        <v>11191.464</v>
      </c>
      <c r="E14" s="69">
        <v>10515.700999999999</v>
      </c>
      <c r="F14" s="69">
        <v>10220.902</v>
      </c>
      <c r="G14" s="69">
        <v>10233.686</v>
      </c>
      <c r="H14" s="69">
        <v>11298.135</v>
      </c>
      <c r="I14" s="69">
        <v>12610.148999999999</v>
      </c>
      <c r="J14" s="69">
        <v>11620.442999999999</v>
      </c>
      <c r="K14" s="69">
        <v>12235.121999999999</v>
      </c>
      <c r="L14" s="69">
        <v>13075.073</v>
      </c>
      <c r="M14" s="69">
        <v>12314.206</v>
      </c>
      <c r="N14" s="69">
        <v>8934.6470000000008</v>
      </c>
      <c r="O14" s="69">
        <v>8209.4439999999995</v>
      </c>
      <c r="P14" s="69">
        <v>8771.2009999999991</v>
      </c>
      <c r="Q14" s="69">
        <v>9297.2559999999994</v>
      </c>
      <c r="R14" s="69">
        <v>9300</v>
      </c>
      <c r="S14" s="69">
        <v>8300</v>
      </c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 spans="1:29" ht="15.6">
      <c r="A15" s="69" t="s">
        <v>224</v>
      </c>
      <c r="B15" s="69" t="s">
        <v>222</v>
      </c>
      <c r="C15" s="69">
        <v>10359</v>
      </c>
      <c r="D15" s="69">
        <v>11191.464</v>
      </c>
      <c r="E15" s="69">
        <v>10515.700999999999</v>
      </c>
      <c r="F15" s="69">
        <v>10220.902</v>
      </c>
      <c r="G15" s="69">
        <v>10233.686</v>
      </c>
      <c r="H15" s="69">
        <v>11298.135</v>
      </c>
      <c r="I15" s="69">
        <v>12610.148999999999</v>
      </c>
      <c r="J15" s="69">
        <v>11620.442999999999</v>
      </c>
      <c r="K15" s="69">
        <v>12235.121999999999</v>
      </c>
      <c r="L15" s="69">
        <v>13075.073</v>
      </c>
      <c r="M15" s="69">
        <v>12314.206</v>
      </c>
      <c r="N15" s="69">
        <v>8934.6470000000008</v>
      </c>
      <c r="O15" s="69">
        <v>8209.4439999999995</v>
      </c>
      <c r="P15" s="69">
        <v>8771.2009999999991</v>
      </c>
      <c r="Q15" s="69">
        <v>9297.2559999999994</v>
      </c>
      <c r="R15" s="69">
        <v>10026.477000000001</v>
      </c>
      <c r="S15" s="69">
        <v>8999.5789999999997</v>
      </c>
      <c r="T15" s="69">
        <v>8578.8690000000006</v>
      </c>
      <c r="U15" s="69">
        <v>8374.2139999999999</v>
      </c>
      <c r="V15" s="69">
        <v>10213.697</v>
      </c>
      <c r="W15" s="69">
        <v>10752.691000000001</v>
      </c>
      <c r="X15" s="69">
        <v>10685.079</v>
      </c>
      <c r="Y15" s="69">
        <v>10838.737999999999</v>
      </c>
      <c r="Z15" s="69">
        <v>10511.48</v>
      </c>
      <c r="AA15" s="69">
        <v>10391.768</v>
      </c>
      <c r="AB15" s="69">
        <v>10352.305</v>
      </c>
      <c r="AC15" s="69">
        <v>9753.2710000000006</v>
      </c>
    </row>
    <row r="16" spans="1:29" ht="15.6">
      <c r="A16" s="69" t="s">
        <v>224</v>
      </c>
      <c r="B16" s="99" t="s">
        <v>322</v>
      </c>
      <c r="C16" s="70">
        <f>C15-C14</f>
        <v>0</v>
      </c>
      <c r="D16" s="70">
        <f t="shared" ref="D16:S16" si="4">D15-D14</f>
        <v>0</v>
      </c>
      <c r="E16" s="70">
        <f t="shared" si="4"/>
        <v>0</v>
      </c>
      <c r="F16" s="70">
        <f t="shared" si="4"/>
        <v>0</v>
      </c>
      <c r="G16" s="70">
        <f t="shared" si="4"/>
        <v>0</v>
      </c>
      <c r="H16" s="70">
        <f t="shared" si="4"/>
        <v>0</v>
      </c>
      <c r="I16" s="70">
        <f t="shared" si="4"/>
        <v>0</v>
      </c>
      <c r="J16" s="70">
        <f t="shared" si="4"/>
        <v>0</v>
      </c>
      <c r="K16" s="70">
        <f t="shared" si="4"/>
        <v>0</v>
      </c>
      <c r="L16" s="70">
        <f t="shared" si="4"/>
        <v>0</v>
      </c>
      <c r="M16" s="70">
        <f t="shared" si="4"/>
        <v>0</v>
      </c>
      <c r="N16" s="70">
        <f t="shared" si="4"/>
        <v>0</v>
      </c>
      <c r="O16" s="70">
        <f t="shared" si="4"/>
        <v>0</v>
      </c>
      <c r="P16" s="70">
        <f t="shared" si="4"/>
        <v>0</v>
      </c>
      <c r="Q16" s="70">
        <f t="shared" si="4"/>
        <v>0</v>
      </c>
      <c r="R16" s="70">
        <f t="shared" si="4"/>
        <v>726.47700000000077</v>
      </c>
      <c r="S16" s="70">
        <f t="shared" si="4"/>
        <v>699.57899999999972</v>
      </c>
    </row>
    <row r="17" spans="1:29" ht="15.6">
      <c r="A17" s="69" t="s">
        <v>321</v>
      </c>
      <c r="B17" s="69" t="s">
        <v>221</v>
      </c>
      <c r="C17" s="69">
        <v>307</v>
      </c>
      <c r="D17" s="69">
        <v>340.33199999999999</v>
      </c>
      <c r="E17" s="69">
        <v>298.61500000000001</v>
      </c>
      <c r="F17" s="69">
        <v>301.68900000000002</v>
      </c>
      <c r="G17" s="69">
        <v>336.22300000000001</v>
      </c>
      <c r="H17" s="69">
        <v>434.625</v>
      </c>
      <c r="I17" s="69">
        <v>491.322</v>
      </c>
      <c r="J17" s="69">
        <v>538.81700000000001</v>
      </c>
      <c r="K17" s="69">
        <v>535.90200000000004</v>
      </c>
      <c r="L17" s="69">
        <v>587.53399999999999</v>
      </c>
      <c r="M17" s="69">
        <v>619.01800000000003</v>
      </c>
      <c r="N17" s="69">
        <v>607.50699999999995</v>
      </c>
      <c r="O17" s="69">
        <v>611.54200000000003</v>
      </c>
      <c r="P17" s="69">
        <v>659.82399999999996</v>
      </c>
      <c r="Q17" s="69">
        <v>696.87300000000005</v>
      </c>
      <c r="R17" s="69">
        <v>700</v>
      </c>
      <c r="S17" s="69">
        <v>700</v>
      </c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spans="1:29" ht="15.6">
      <c r="A18" s="69" t="s">
        <v>321</v>
      </c>
      <c r="B18" s="69" t="s">
        <v>222</v>
      </c>
      <c r="C18" s="69">
        <v>307</v>
      </c>
      <c r="D18" s="69">
        <v>340.33199999999999</v>
      </c>
      <c r="E18" s="69">
        <v>298.61500000000001</v>
      </c>
      <c r="F18" s="69">
        <v>301.68900000000002</v>
      </c>
      <c r="G18" s="69">
        <v>336.22300000000001</v>
      </c>
      <c r="H18" s="69">
        <v>434.625</v>
      </c>
      <c r="I18" s="69">
        <v>491.322</v>
      </c>
      <c r="J18" s="69">
        <v>538.81700000000001</v>
      </c>
      <c r="K18" s="69">
        <v>535.90200000000004</v>
      </c>
      <c r="L18" s="69">
        <v>587.53399999999999</v>
      </c>
      <c r="M18" s="69">
        <v>619.01800000000003</v>
      </c>
      <c r="N18" s="69">
        <v>607.50699999999995</v>
      </c>
      <c r="O18" s="69">
        <v>611.54200000000003</v>
      </c>
      <c r="P18" s="69">
        <v>659.82399999999996</v>
      </c>
      <c r="Q18" s="69">
        <v>696.87300000000005</v>
      </c>
      <c r="R18" s="69">
        <v>678.38099999999997</v>
      </c>
      <c r="S18" s="69">
        <v>705.80200000000002</v>
      </c>
      <c r="T18" s="69">
        <v>619.44600000000003</v>
      </c>
      <c r="U18" s="69">
        <v>629.89599999999996</v>
      </c>
      <c r="V18" s="69">
        <v>527.76</v>
      </c>
      <c r="W18" s="69">
        <v>512.68200000000002</v>
      </c>
      <c r="X18" s="69">
        <v>495.541</v>
      </c>
      <c r="Y18" s="69">
        <v>474.23</v>
      </c>
      <c r="Z18" s="69">
        <v>486.13799999999998</v>
      </c>
      <c r="AA18" s="69">
        <v>336.649</v>
      </c>
      <c r="AB18" s="69">
        <v>339.37900000000002</v>
      </c>
      <c r="AC18" s="69">
        <v>387.38499999999999</v>
      </c>
    </row>
    <row r="19" spans="1:29" ht="15.6">
      <c r="A19" s="69" t="s">
        <v>321</v>
      </c>
      <c r="B19" s="99" t="s">
        <v>322</v>
      </c>
      <c r="C19" s="70">
        <f>C18-C17</f>
        <v>0</v>
      </c>
      <c r="D19" s="70">
        <f t="shared" ref="D19:S19" si="5">D18-D17</f>
        <v>0</v>
      </c>
      <c r="E19" s="70">
        <f t="shared" si="5"/>
        <v>0</v>
      </c>
      <c r="F19" s="70">
        <f t="shared" si="5"/>
        <v>0</v>
      </c>
      <c r="G19" s="70">
        <f t="shared" si="5"/>
        <v>0</v>
      </c>
      <c r="H19" s="70">
        <f t="shared" si="5"/>
        <v>0</v>
      </c>
      <c r="I19" s="70">
        <f t="shared" si="5"/>
        <v>0</v>
      </c>
      <c r="J19" s="70">
        <f t="shared" si="5"/>
        <v>0</v>
      </c>
      <c r="K19" s="70">
        <f t="shared" si="5"/>
        <v>0</v>
      </c>
      <c r="L19" s="70">
        <f t="shared" si="5"/>
        <v>0</v>
      </c>
      <c r="M19" s="70">
        <f t="shared" si="5"/>
        <v>0</v>
      </c>
      <c r="N19" s="70">
        <f t="shared" si="5"/>
        <v>0</v>
      </c>
      <c r="O19" s="70">
        <f t="shared" si="5"/>
        <v>0</v>
      </c>
      <c r="P19" s="70">
        <f t="shared" si="5"/>
        <v>0</v>
      </c>
      <c r="Q19" s="70">
        <f t="shared" si="5"/>
        <v>0</v>
      </c>
      <c r="R19" s="70">
        <f t="shared" si="5"/>
        <v>-21.619000000000028</v>
      </c>
      <c r="S19" s="70">
        <f t="shared" si="5"/>
        <v>5.8020000000000209</v>
      </c>
    </row>
    <row r="20" spans="1:29" ht="15.6">
      <c r="A20" s="69" t="s">
        <v>318</v>
      </c>
      <c r="B20" s="69" t="s">
        <v>221</v>
      </c>
      <c r="C20" s="69">
        <v>13292</v>
      </c>
      <c r="D20" s="69">
        <v>12830.707</v>
      </c>
      <c r="E20" s="69">
        <v>13957.048000000001</v>
      </c>
      <c r="F20" s="69">
        <v>13384.674000000001</v>
      </c>
      <c r="G20" s="69">
        <v>13393.535</v>
      </c>
      <c r="H20" s="69">
        <v>14055.585999999999</v>
      </c>
      <c r="I20" s="69">
        <v>13865.526</v>
      </c>
      <c r="J20" s="69">
        <v>13582.035</v>
      </c>
      <c r="K20" s="69">
        <v>12741.651</v>
      </c>
      <c r="L20" s="69">
        <v>13298.550999999999</v>
      </c>
      <c r="M20" s="69">
        <v>12725.692999999999</v>
      </c>
      <c r="N20" s="69">
        <v>11980.112999999999</v>
      </c>
      <c r="O20" s="69">
        <v>11788.009</v>
      </c>
      <c r="P20" s="69">
        <v>13788.684999999999</v>
      </c>
      <c r="Q20" s="69">
        <v>13586.829</v>
      </c>
      <c r="R20" s="69">
        <v>14100</v>
      </c>
      <c r="S20" s="69">
        <v>13400</v>
      </c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 spans="1:29" ht="15.6">
      <c r="A21" s="69" t="s">
        <v>318</v>
      </c>
      <c r="B21" s="69" t="s">
        <v>222</v>
      </c>
      <c r="C21" s="69">
        <v>13292</v>
      </c>
      <c r="D21" s="69">
        <v>12830.707</v>
      </c>
      <c r="E21" s="69">
        <v>13957.048000000001</v>
      </c>
      <c r="F21" s="69">
        <v>13384.674000000001</v>
      </c>
      <c r="G21" s="69">
        <v>13393.535</v>
      </c>
      <c r="H21" s="69">
        <v>14055.585999999999</v>
      </c>
      <c r="I21" s="69">
        <v>13865.526</v>
      </c>
      <c r="J21" s="69">
        <v>13582.035</v>
      </c>
      <c r="K21" s="69">
        <v>12741.651</v>
      </c>
      <c r="L21" s="69">
        <v>13298.550999999999</v>
      </c>
      <c r="M21" s="69">
        <v>12725.692999999999</v>
      </c>
      <c r="N21" s="69">
        <v>11980.112999999999</v>
      </c>
      <c r="O21" s="69">
        <v>11788.009</v>
      </c>
      <c r="P21" s="69">
        <v>13788.684999999999</v>
      </c>
      <c r="Q21" s="69">
        <v>13586.829</v>
      </c>
      <c r="R21" s="69">
        <v>13771.272999999999</v>
      </c>
      <c r="S21" s="69">
        <v>13325.764999999999</v>
      </c>
      <c r="T21" s="69">
        <v>13215.547</v>
      </c>
      <c r="U21" s="69">
        <v>13217.509</v>
      </c>
      <c r="V21" s="69">
        <v>13002.263999999999</v>
      </c>
      <c r="W21" s="69">
        <v>12100.34</v>
      </c>
      <c r="X21" s="69">
        <v>11662.897999999999</v>
      </c>
      <c r="Y21" s="69">
        <v>12073.296</v>
      </c>
      <c r="Z21" s="69">
        <v>11264.896000000001</v>
      </c>
      <c r="AA21" s="69">
        <v>11050.297</v>
      </c>
      <c r="AB21" s="69">
        <v>9937.5859999999993</v>
      </c>
      <c r="AC21" s="69">
        <v>9595.3780000000006</v>
      </c>
    </row>
    <row r="22" spans="1:29" ht="15.6">
      <c r="A22" s="69" t="s">
        <v>318</v>
      </c>
      <c r="B22" s="99" t="s">
        <v>322</v>
      </c>
      <c r="C22" s="70">
        <f>C21-C20</f>
        <v>0</v>
      </c>
      <c r="D22" s="70">
        <f t="shared" ref="D22:S22" si="6">D21-D20</f>
        <v>0</v>
      </c>
      <c r="E22" s="70">
        <f t="shared" si="6"/>
        <v>0</v>
      </c>
      <c r="F22" s="70">
        <f t="shared" si="6"/>
        <v>0</v>
      </c>
      <c r="G22" s="70">
        <f t="shared" si="6"/>
        <v>0</v>
      </c>
      <c r="H22" s="70">
        <f t="shared" si="6"/>
        <v>0</v>
      </c>
      <c r="I22" s="70">
        <f t="shared" si="6"/>
        <v>0</v>
      </c>
      <c r="J22" s="70">
        <f t="shared" si="6"/>
        <v>0</v>
      </c>
      <c r="K22" s="70">
        <f t="shared" si="6"/>
        <v>0</v>
      </c>
      <c r="L22" s="70">
        <f t="shared" si="6"/>
        <v>0</v>
      </c>
      <c r="M22" s="70">
        <f t="shared" si="6"/>
        <v>0</v>
      </c>
      <c r="N22" s="70">
        <f t="shared" si="6"/>
        <v>0</v>
      </c>
      <c r="O22" s="70">
        <f t="shared" si="6"/>
        <v>0</v>
      </c>
      <c r="P22" s="70">
        <f t="shared" si="6"/>
        <v>0</v>
      </c>
      <c r="Q22" s="70">
        <f t="shared" si="6"/>
        <v>0</v>
      </c>
      <c r="R22" s="70">
        <f t="shared" si="6"/>
        <v>-328.72700000000077</v>
      </c>
      <c r="S22" s="70">
        <f t="shared" si="6"/>
        <v>-74.235000000000582</v>
      </c>
    </row>
    <row r="23" spans="1:29" ht="15.6">
      <c r="A23" s="69" t="s">
        <v>249</v>
      </c>
      <c r="B23" s="69" t="s">
        <v>221</v>
      </c>
      <c r="C23" s="69">
        <v>54</v>
      </c>
      <c r="D23" s="69">
        <v>81.367999999999995</v>
      </c>
      <c r="E23" s="69">
        <v>87.055999999999997</v>
      </c>
      <c r="F23" s="69">
        <v>93.409000000000006</v>
      </c>
      <c r="G23" s="69">
        <v>89.691999999999993</v>
      </c>
      <c r="H23" s="69">
        <v>66.796000000000006</v>
      </c>
      <c r="I23" s="69">
        <v>65.307000000000002</v>
      </c>
      <c r="J23" s="69">
        <v>70.168999999999997</v>
      </c>
      <c r="K23" s="69">
        <v>77.768000000000001</v>
      </c>
      <c r="L23" s="69">
        <v>73.760999999999996</v>
      </c>
      <c r="M23" s="69">
        <v>69.099000000000004</v>
      </c>
      <c r="N23" s="69">
        <v>66.144000000000005</v>
      </c>
      <c r="O23" s="69">
        <v>57.542000000000002</v>
      </c>
      <c r="P23" s="69">
        <v>164.97</v>
      </c>
      <c r="Q23" s="69">
        <v>162.607</v>
      </c>
      <c r="R23" s="69">
        <v>200</v>
      </c>
      <c r="S23" s="69">
        <v>200</v>
      </c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spans="1:29" ht="15.6">
      <c r="A24" s="69" t="s">
        <v>249</v>
      </c>
      <c r="B24" s="69" t="s">
        <v>222</v>
      </c>
      <c r="C24" s="69">
        <v>54</v>
      </c>
      <c r="D24" s="69">
        <v>81.367999999999995</v>
      </c>
      <c r="E24" s="69">
        <v>87.055999999999997</v>
      </c>
      <c r="F24" s="69">
        <v>93.409000000000006</v>
      </c>
      <c r="G24" s="69">
        <v>89.691999999999993</v>
      </c>
      <c r="H24" s="69">
        <v>66.796000000000006</v>
      </c>
      <c r="I24" s="69">
        <v>65.307000000000002</v>
      </c>
      <c r="J24" s="69">
        <v>70.168999999999997</v>
      </c>
      <c r="K24" s="69">
        <v>77.768000000000001</v>
      </c>
      <c r="L24" s="69">
        <v>73.760999999999996</v>
      </c>
      <c r="M24" s="69">
        <v>69.099000000000004</v>
      </c>
      <c r="N24" s="69">
        <v>66.144000000000005</v>
      </c>
      <c r="O24" s="69">
        <v>57.542000000000002</v>
      </c>
      <c r="P24" s="69">
        <v>164.97</v>
      </c>
      <c r="Q24" s="69">
        <v>162.607</v>
      </c>
      <c r="R24" s="69">
        <v>163.38</v>
      </c>
      <c r="S24" s="69">
        <v>166.64500000000001</v>
      </c>
      <c r="T24" s="69">
        <v>165.26400000000001</v>
      </c>
      <c r="U24" s="69">
        <v>173.68</v>
      </c>
      <c r="V24" s="69">
        <v>165.68600000000001</v>
      </c>
      <c r="W24" s="69">
        <v>169.21299999999999</v>
      </c>
      <c r="X24" s="69">
        <v>172.38900000000001</v>
      </c>
      <c r="Y24" s="69">
        <v>173.851</v>
      </c>
      <c r="Z24" s="69">
        <v>226.99</v>
      </c>
      <c r="AA24" s="69">
        <v>173.73500000000001</v>
      </c>
      <c r="AB24" s="69">
        <v>174.334</v>
      </c>
      <c r="AC24" s="69">
        <v>170.25200000000001</v>
      </c>
    </row>
    <row r="25" spans="1:29" ht="15.6">
      <c r="A25" s="69" t="s">
        <v>249</v>
      </c>
      <c r="B25" s="99" t="s">
        <v>322</v>
      </c>
      <c r="C25" s="70">
        <f>C24-C23</f>
        <v>0</v>
      </c>
      <c r="D25" s="70">
        <f t="shared" ref="D25" si="7">D24-D23</f>
        <v>0</v>
      </c>
      <c r="E25" s="70">
        <f t="shared" ref="E25" si="8">E24-E23</f>
        <v>0</v>
      </c>
      <c r="F25" s="70">
        <f t="shared" ref="F25" si="9">F24-F23</f>
        <v>0</v>
      </c>
      <c r="G25" s="70">
        <f t="shared" ref="G25" si="10">G24-G23</f>
        <v>0</v>
      </c>
      <c r="H25" s="70">
        <f t="shared" ref="H25" si="11">H24-H23</f>
        <v>0</v>
      </c>
      <c r="I25" s="70">
        <f t="shared" ref="I25" si="12">I24-I23</f>
        <v>0</v>
      </c>
      <c r="J25" s="70">
        <f t="shared" ref="J25" si="13">J24-J23</f>
        <v>0</v>
      </c>
      <c r="K25" s="70">
        <f t="shared" ref="K25" si="14">K24-K23</f>
        <v>0</v>
      </c>
      <c r="L25" s="70">
        <f t="shared" ref="L25" si="15">L24-L23</f>
        <v>0</v>
      </c>
      <c r="M25" s="70">
        <f t="shared" ref="M25" si="16">M24-M23</f>
        <v>0</v>
      </c>
      <c r="N25" s="70">
        <f t="shared" ref="N25" si="17">N24-N23</f>
        <v>0</v>
      </c>
      <c r="O25" s="70">
        <f t="shared" ref="O25" si="18">O24-O23</f>
        <v>0</v>
      </c>
      <c r="P25" s="70">
        <f t="shared" ref="P25" si="19">P24-P23</f>
        <v>0</v>
      </c>
      <c r="Q25" s="70">
        <f t="shared" ref="Q25" si="20">Q24-Q23</f>
        <v>0</v>
      </c>
      <c r="R25" s="70">
        <f t="shared" ref="R25" si="21">R24-R23</f>
        <v>-36.620000000000005</v>
      </c>
      <c r="S25" s="70">
        <f t="shared" ref="S25" si="22">S24-S23</f>
        <v>-33.35499999999999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F13"/>
  <sheetViews>
    <sheetView showGridLines="0" zoomScale="80" zoomScaleNormal="80" workbookViewId="0">
      <selection activeCell="B1" sqref="B1"/>
    </sheetView>
  </sheetViews>
  <sheetFormatPr baseColWidth="10" defaultRowHeight="14.4"/>
  <cols>
    <col min="2" max="2" width="15.5546875" customWidth="1"/>
    <col min="3" max="3" width="18.33203125" customWidth="1"/>
    <col min="4" max="4" width="14.6640625" bestFit="1" customWidth="1"/>
    <col min="5" max="5" width="13.88671875" customWidth="1"/>
    <col min="6" max="6" width="13.6640625" customWidth="1"/>
  </cols>
  <sheetData>
    <row r="1" spans="1:6">
      <c r="A1" s="70" t="s">
        <v>325</v>
      </c>
      <c r="B1" s="70" t="s">
        <v>348</v>
      </c>
      <c r="C1" s="70" t="s">
        <v>324</v>
      </c>
      <c r="D1" s="70" t="s">
        <v>350</v>
      </c>
      <c r="E1" s="70" t="s">
        <v>323</v>
      </c>
      <c r="F1" s="70" t="s">
        <v>324</v>
      </c>
    </row>
    <row r="2" spans="1:6">
      <c r="A2" s="70"/>
      <c r="B2" s="70" t="s">
        <v>349</v>
      </c>
      <c r="C2" s="70" t="s">
        <v>349</v>
      </c>
      <c r="D2" s="70" t="s">
        <v>349</v>
      </c>
      <c r="E2" s="70" t="s">
        <v>347</v>
      </c>
      <c r="F2" s="70" t="s">
        <v>347</v>
      </c>
    </row>
    <row r="3" spans="1:6">
      <c r="A3" s="70" t="s">
        <v>321</v>
      </c>
      <c r="B3" s="100">
        <v>1382888884</v>
      </c>
      <c r="C3" s="100">
        <v>-21619000</v>
      </c>
      <c r="D3" s="100">
        <v>16070000000</v>
      </c>
      <c r="E3" s="70">
        <f>B3/D3*100</f>
        <v>8.6054068699439945</v>
      </c>
      <c r="F3" s="70">
        <v>-0.13451344000000001</v>
      </c>
    </row>
    <row r="4" spans="1:6">
      <c r="A4" s="70" t="s">
        <v>249</v>
      </c>
      <c r="B4" s="100">
        <v>1476402992</v>
      </c>
      <c r="C4" s="100">
        <v>-36620000</v>
      </c>
      <c r="D4" s="100">
        <v>13180000000</v>
      </c>
      <c r="E4" s="70">
        <f>B4/D4*100</f>
        <v>11.201843641881638</v>
      </c>
      <c r="F4" s="70">
        <v>-0.27784522</v>
      </c>
    </row>
    <row r="5" spans="1:6">
      <c r="A5" s="70" t="s">
        <v>318</v>
      </c>
      <c r="B5" s="100">
        <v>35870889088</v>
      </c>
      <c r="C5" s="100">
        <v>-328700000</v>
      </c>
      <c r="D5" s="100">
        <v>242600000000</v>
      </c>
      <c r="E5" s="70">
        <f>B5/D5*100</f>
        <v>14.786021882934872</v>
      </c>
      <c r="F5" s="70">
        <v>-0.13550387999999999</v>
      </c>
    </row>
    <row r="6" spans="1:6">
      <c r="A6" s="70" t="s">
        <v>224</v>
      </c>
      <c r="B6" s="100">
        <v>17497433393</v>
      </c>
      <c r="C6" s="100">
        <v>726500000</v>
      </c>
      <c r="D6" s="100">
        <v>116200000000</v>
      </c>
      <c r="E6" s="70">
        <f>B6/D6*100</f>
        <v>15.058032179862307</v>
      </c>
      <c r="F6" s="70">
        <v>0.62522763999999997</v>
      </c>
    </row>
    <row r="10" spans="1:6">
      <c r="B10" s="76"/>
      <c r="C10" s="76"/>
      <c r="D10" s="76"/>
    </row>
    <row r="11" spans="1:6">
      <c r="B11" s="76"/>
      <c r="D11" s="76"/>
    </row>
    <row r="12" spans="1:6">
      <c r="C12" s="76"/>
      <c r="D12" s="76"/>
    </row>
    <row r="13" spans="1:6">
      <c r="D13" s="7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Diagramme</vt:lpstr>
      </vt:variant>
      <vt:variant>
        <vt:i4>2</vt:i4>
      </vt:variant>
    </vt:vector>
  </HeadingPairs>
  <TitlesOfParts>
    <vt:vector size="13" baseType="lpstr">
      <vt:lpstr>ReadMe</vt:lpstr>
      <vt:lpstr>BOP_Annual</vt:lpstr>
      <vt:lpstr>BOP_Quarterly</vt:lpstr>
      <vt:lpstr>CumulativeBOP</vt:lpstr>
      <vt:lpstr>Figure2</vt:lpstr>
      <vt:lpstr>FigureA1</vt:lpstr>
      <vt:lpstr>FigureA2</vt:lpstr>
      <vt:lpstr>FiguresA8_A9a</vt:lpstr>
      <vt:lpstr>FigureA9b</vt:lpstr>
      <vt:lpstr>Table1</vt:lpstr>
      <vt:lpstr>TableA1</vt:lpstr>
      <vt:lpstr>Figure1</vt:lpstr>
      <vt:lpstr>FigureA7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Sebastian.Horn</dc:creator>
  <cp:lastModifiedBy>Horn, Sebastian</cp:lastModifiedBy>
  <dcterms:created xsi:type="dcterms:W3CDTF">2019-06-28T16:42:15Z</dcterms:created>
  <dcterms:modified xsi:type="dcterms:W3CDTF">2021-07-27T14:53:35Z</dcterms:modified>
</cp:coreProperties>
</file>